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f8daee9a634b6754/University/My Resources/Excel/Data Files - IBM Prof Cert/"/>
    </mc:Choice>
  </mc:AlternateContent>
  <xr:revisionPtr revIDLastSave="522" documentId="8_{ABC04089-7769-4E43-9915-B025B1F01043}" xr6:coauthVersionLast="47" xr6:coauthVersionMax="47" xr10:uidLastSave="{4B78343A-309E-4378-9C36-6ABDEA40BBD1}"/>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<sst xmlns="http://schemas.openxmlformats.org/spreadsheetml/2006/main" count="16267" uniqueCount="51">
  <si>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</si>
  <si>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</si>
  <si>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</si>
  <si>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</si>
  <si>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</si>
  <si>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</si>
  <si>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</si>
  <si>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</si>
  <si>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</si>
  <si>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</si>
  <si>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</si>
  <si>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</si>
  <si>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</si>
  <si>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</si>
  <si>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</si>
  <si>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</si>
  <si>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</si>
  <si>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</si>
  <si>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</si>
  <si>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</si>
  <si>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</si>
  <si>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</si>
  <si>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</si>
  <si>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</si>
  <si>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</si>
  <si>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</si>
  <si>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</si>
  <si>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</si>
  <si>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</si>
  <si>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</si>
  <si>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</si>
  <si>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</si>
  <si>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</si>
  <si>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</si>
  <si>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</si>
  <si>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</si>
  <si>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</si>
  <si>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</si>
  <si>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</si>
  <si>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</si>
  <si>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</si>
  <si>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</si>
  <si>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</si>
  <si>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</si>
  <si>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</si>
  <si>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Income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</si>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</sst>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0" formatCode="General"/>
    </dxf>
    <dxf>
      <numFmt numFmtId="171"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Decision</a:t>
            </a:r>
            <a:r>
              <a:rPr lang="en-US" baseline="0"/>
              <a:t> Based on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582D-4F78-A98F-A5761B20B0E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82D-4F78-A98F-A5761B20B0E8}"/>
            </c:ext>
          </c:extLst>
        </c:ser>
        <c:dLbls>
          <c:showLegendKey val="0"/>
          <c:showVal val="0"/>
          <c:showCatName val="0"/>
          <c:showSerName val="0"/>
          <c:showPercent val="0"/>
          <c:showBubbleSize val="0"/>
        </c:dLbls>
        <c:gapWidth val="219"/>
        <c:overlap val="-27"/>
        <c:axId val="1657357695"/>
        <c:axId val="1904604463"/>
      </c:barChart>
      <c:catAx>
        <c:axId val="165735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04463"/>
        <c:crosses val="autoZero"/>
        <c:auto val="1"/>
        <c:lblAlgn val="ctr"/>
        <c:lblOffset val="100"/>
        <c:noMultiLvlLbl val="0"/>
      </c:catAx>
      <c:valAx>
        <c:axId val="190460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5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Decision Based</a:t>
            </a:r>
            <a:r>
              <a:rPr lang="en-US" baseline="0"/>
              <a:t> on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C9-4EE5-AE8F-61CC056316C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C9-4EE5-AE8F-61CC056316CD}"/>
            </c:ext>
          </c:extLst>
        </c:ser>
        <c:dLbls>
          <c:showLegendKey val="0"/>
          <c:showVal val="0"/>
          <c:showCatName val="0"/>
          <c:showSerName val="0"/>
          <c:showPercent val="0"/>
          <c:showBubbleSize val="0"/>
        </c:dLbls>
        <c:smooth val="0"/>
        <c:axId val="1649915407"/>
        <c:axId val="1418827551"/>
      </c:lineChart>
      <c:catAx>
        <c:axId val="164991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27551"/>
        <c:crosses val="autoZero"/>
        <c:auto val="1"/>
        <c:lblAlgn val="ctr"/>
        <c:lblOffset val="100"/>
        <c:noMultiLvlLbl val="0"/>
      </c:catAx>
      <c:valAx>
        <c:axId val="141882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1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Decision</a:t>
            </a:r>
            <a:r>
              <a:rPr lang="en-US" baseline="0"/>
              <a:t> Based on Age </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02C-432F-9666-8B28E34AF93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02C-432F-9666-8B28E34AF93C}"/>
            </c:ext>
          </c:extLst>
        </c:ser>
        <c:dLbls>
          <c:showLegendKey val="0"/>
          <c:showVal val="0"/>
          <c:showCatName val="0"/>
          <c:showSerName val="0"/>
          <c:showPercent val="0"/>
          <c:showBubbleSize val="0"/>
        </c:dLbls>
        <c:marker val="1"/>
        <c:smooth val="0"/>
        <c:axId val="1918342047"/>
        <c:axId val="1466871087"/>
      </c:lineChart>
      <c:catAx>
        <c:axId val="191834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71087"/>
        <c:crosses val="autoZero"/>
        <c:auto val="1"/>
        <c:lblAlgn val="ctr"/>
        <c:lblOffset val="100"/>
        <c:noMultiLvlLbl val="0"/>
      </c:catAx>
      <c:valAx>
        <c:axId val="146687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Decision Based on Avg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8136482939633"/>
          <c:y val="0.25865522018081066"/>
          <c:w val="0.57175196850393706"/>
          <c:h val="0.43957239720034996"/>
        </c:manualLayout>
      </c:layout>
      <c:barChart>
        <c:barDir val="col"/>
        <c:grouping val="clustered"/>
        <c:varyColors val="0"/>
        <c:ser>
          <c:idx val="0"/>
          <c:order val="0"/>
          <c:tx>
            <c:strRef>
              <c:f>'Pivot Table'!$B$4:$B$5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92DD-4749-AB0B-1BDE142A8E07}"/>
            </c:ext>
          </c:extLst>
        </c:ser>
        <c:ser>
          <c:idx val="1"/>
          <c:order val="1"/>
          <c:tx>
            <c:strRef>
              <c:f>'Pivot Table'!$C$4:$C$5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92DD-4749-AB0B-1BDE142A8E07}"/>
            </c:ext>
          </c:extLst>
        </c:ser>
        <c:dLbls>
          <c:dLblPos val="inEnd"/>
          <c:showLegendKey val="0"/>
          <c:showVal val="1"/>
          <c:showCatName val="0"/>
          <c:showSerName val="0"/>
          <c:showPercent val="0"/>
          <c:showBubbleSize val="0"/>
        </c:dLbls>
        <c:gapWidth val="65"/>
        <c:axId val="1657357695"/>
        <c:axId val="1904604463"/>
      </c:barChart>
      <c:catAx>
        <c:axId val="1657357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4604463"/>
        <c:crosses val="autoZero"/>
        <c:auto val="1"/>
        <c:lblAlgn val="ctr"/>
        <c:lblOffset val="100"/>
        <c:noMultiLvlLbl val="0"/>
      </c:catAx>
      <c:valAx>
        <c:axId val="19046044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6573576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Decision Based on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05-41E8-8F98-70E4BD91A2F6}"/>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05-41E8-8F98-70E4BD91A2F6}"/>
            </c:ext>
          </c:extLst>
        </c:ser>
        <c:dLbls>
          <c:dLblPos val="ctr"/>
          <c:showLegendKey val="0"/>
          <c:showVal val="1"/>
          <c:showCatName val="0"/>
          <c:showSerName val="0"/>
          <c:showPercent val="0"/>
          <c:showBubbleSize val="0"/>
        </c:dLbls>
        <c:marker val="1"/>
        <c:smooth val="0"/>
        <c:axId val="1649915407"/>
        <c:axId val="1418827551"/>
      </c:lineChart>
      <c:catAx>
        <c:axId val="16499154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8827551"/>
        <c:crosses val="autoZero"/>
        <c:auto val="1"/>
        <c:lblAlgn val="ctr"/>
        <c:lblOffset val="100"/>
        <c:noMultiLvlLbl val="0"/>
      </c:catAx>
      <c:valAx>
        <c:axId val="14188275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49915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Decision Based on Age </a:t>
            </a:r>
          </a:p>
        </c:rich>
      </c:tx>
      <c:layout>
        <c:manualLayout>
          <c:xMode val="edge"/>
          <c:yMode val="edge"/>
          <c:x val="0.29004855643044619"/>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Adult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BE5-4B7A-9D7D-04246CFA97F3}"/>
            </c:ext>
          </c:extLst>
        </c:ser>
        <c:ser>
          <c:idx val="1"/>
          <c:order val="1"/>
          <c:tx>
            <c:strRef>
              <c:f>'Pivot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Adult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BE5-4B7A-9D7D-04246CFA97F3}"/>
            </c:ext>
          </c:extLst>
        </c:ser>
        <c:dLbls>
          <c:dLblPos val="ctr"/>
          <c:showLegendKey val="0"/>
          <c:showVal val="1"/>
          <c:showCatName val="0"/>
          <c:showSerName val="0"/>
          <c:showPercent val="0"/>
          <c:showBubbleSize val="0"/>
        </c:dLbls>
        <c:marker val="1"/>
        <c:smooth val="0"/>
        <c:axId val="1918342047"/>
        <c:axId val="1466871087"/>
      </c:lineChart>
      <c:catAx>
        <c:axId val="1918342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6871087"/>
        <c:crosses val="autoZero"/>
        <c:auto val="1"/>
        <c:lblAlgn val="ctr"/>
        <c:lblOffset val="100"/>
        <c:noMultiLvlLbl val="0"/>
      </c:catAx>
      <c:valAx>
        <c:axId val="14668710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18342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219075</xdr:colOff>
      <xdr:row>0</xdr:row>
      <xdr:rowOff>157162</xdr:rowOff>
    </xdr:from>
    <xdr:to>
      <xdr:col>13</xdr:col>
      <xdr:colOff>523875</xdr:colOff>
      <xdr:row>15</xdr:row>
      <xdr:rowOff>42862</xdr:rowOff>
    </xdr:to>
    <xdr:graphicFrame macro="">
      <xdr:nvGraphicFramePr>
        <xdr:cNvPr id="2" name="Chart 1">
          <a:extLst>
            <a:ext uri="{FF2B5EF4-FFF2-40B4-BE49-F238E27FC236}">
              <a16:creationId xmlns:a16="http://schemas.microsoft.com/office/drawing/2014/main" id="{FC388B13-F156-A7FF-A165-C7FC370D9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257175</xdr:colOff>
      <xdr:row>17</xdr:row>
      <xdr:rowOff>42862</xdr:rowOff>
    </xdr:from>
    <xdr:to>
      <xdr:col>13</xdr:col>
      <xdr:colOff>561975</xdr:colOff>
      <xdr:row>31</xdr:row>
      <xdr:rowOff>119062</xdr:rowOff>
    </xdr:to>
    <xdr:graphicFrame macro="">
      <xdr:nvGraphicFramePr>
        <xdr:cNvPr id="3" name="Chart 2">
          <a:extLst>
            <a:ext uri="{FF2B5EF4-FFF2-40B4-BE49-F238E27FC236}">
              <a16:creationId xmlns:a16="http://schemas.microsoft.com/office/drawing/2014/main" id="{7F96248B-373F-6EF6-D5DD-FBC030BE9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36</xdr:row>
      <xdr:rowOff>138112</xdr:rowOff>
    </xdr:from>
    <xdr:to>
      <xdr:col>14</xdr:col>
      <xdr:colOff>352425</xdr:colOff>
      <xdr:row>51</xdr:row>
      <xdr:rowOff>23812</xdr:rowOff>
    </xdr:to>
    <xdr:graphicFrame macro="">
      <xdr:nvGraphicFramePr>
        <xdr:cNvPr id="4" name="Chart 3">
          <a:extLst>
            <a:ext uri="{FF2B5EF4-FFF2-40B4-BE49-F238E27FC236}">
              <a16:creationId xmlns:a16="http://schemas.microsoft.com/office/drawing/2014/main" id="{776B061D-1FC8-3164-64A0-947614F05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180975</xdr:rowOff>
    </xdr:from>
    <xdr:to>
      <xdr:col>7</xdr:col>
      <xdr:colOff>304800</xdr:colOff>
      <xdr:row>18</xdr:row>
      <xdr:rowOff>66675</xdr:rowOff>
    </xdr:to>
    <xdr:graphicFrame macro="">
      <xdr:nvGraphicFramePr>
        <xdr:cNvPr id="2" name="Chart 1">
          <a:extLst>
            <a:ext uri="{FF2B5EF4-FFF2-40B4-BE49-F238E27FC236}">
              <a16:creationId xmlns:a16="http://schemas.microsoft.com/office/drawing/2014/main" id="{599F63E1-6C3A-4346-954E-CF62F16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3</xdr:row>
      <xdr:rowOff>180975</xdr:rowOff>
    </xdr:from>
    <xdr:to>
      <xdr:col>15</xdr:col>
      <xdr:colOff>0</xdr:colOff>
      <xdr:row>18</xdr:row>
      <xdr:rowOff>66675</xdr:rowOff>
    </xdr:to>
    <xdr:graphicFrame macro="">
      <xdr:nvGraphicFramePr>
        <xdr:cNvPr id="3" name="Chart 2">
          <a:extLst>
            <a:ext uri="{FF2B5EF4-FFF2-40B4-BE49-F238E27FC236}">
              <a16:creationId xmlns:a16="http://schemas.microsoft.com/office/drawing/2014/main" id="{7EF162B6-5B14-488A-96BE-FDCF69DF2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xdr:colOff>
      <xdr:row>18</xdr:row>
      <xdr:rowOff>38100</xdr:rowOff>
    </xdr:from>
    <xdr:to>
      <xdr:col>14</xdr:col>
      <xdr:colOff>600075</xdr:colOff>
      <xdr:row>32</xdr:row>
      <xdr:rowOff>114300</xdr:rowOff>
    </xdr:to>
    <xdr:graphicFrame macro="">
      <xdr:nvGraphicFramePr>
        <xdr:cNvPr id="4" name="Chart 3">
          <a:extLst>
            <a:ext uri="{FF2B5EF4-FFF2-40B4-BE49-F238E27FC236}">
              <a16:creationId xmlns:a16="http://schemas.microsoft.com/office/drawing/2014/main" id="{3F174416-B6EB-4CDD-9680-EBFE8478E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9525</xdr:colOff>
      <xdr:row>4</xdr:row>
      <xdr:rowOff>57151</xdr:rowOff>
    </xdr:from>
    <xdr:to>
      <xdr:col>18</xdr:col>
      <xdr:colOff>476250</xdr:colOff>
      <xdr:row>8</xdr:row>
      <xdr:rowOff>171451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5DC943E-625F-C008-5A51-4660CE6329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94346" y="1018155"/>
              <a:ext cx="2303690" cy="862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8</xdr:row>
      <xdr:rowOff>180975</xdr:rowOff>
    </xdr:from>
    <xdr:to>
      <xdr:col>18</xdr:col>
      <xdr:colOff>476250</xdr:colOff>
      <xdr:row>13</xdr:row>
      <xdr:rowOff>95251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A61C9ED-1AB4-998F-A499-6F030433F9A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94345" y="1890372"/>
              <a:ext cx="2303691" cy="849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19049</xdr:colOff>
      <xdr:row>13</xdr:row>
      <xdr:rowOff>104776</xdr:rowOff>
    </xdr:from>
    <xdr:to>
      <xdr:col>18</xdr:col>
      <xdr:colOff>504824</xdr:colOff>
      <xdr:row>22</xdr:row>
      <xdr:rowOff>76200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C7BDE08-26B5-BA2A-8054-8F1682E6E9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03870" y="2749664"/>
              <a:ext cx="2322740" cy="1655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22</xdr:row>
      <xdr:rowOff>28573</xdr:rowOff>
    </xdr:from>
    <xdr:to>
      <xdr:col>18</xdr:col>
      <xdr:colOff>514349</xdr:colOff>
      <xdr:row>28</xdr:row>
      <xdr:rowOff>28574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4FA49E8F-6310-B72F-12F7-71019A19D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4345" y="4357345"/>
              <a:ext cx="2341790" cy="1122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28</xdr:row>
      <xdr:rowOff>19051</xdr:rowOff>
    </xdr:from>
    <xdr:to>
      <xdr:col>18</xdr:col>
      <xdr:colOff>514349</xdr:colOff>
      <xdr:row>32</xdr:row>
      <xdr:rowOff>114301</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EBA256CB-8CBE-FA88-FE41-A0CE0839781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194345" y="5470413"/>
              <a:ext cx="2341790" cy="843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ali" refreshedDate="45196.424744328702" createdVersion="8" refreshedVersion="8" minRefreshableVersion="3" recordCount="1001" xr:uid="{A20A1789-FCED-4954-8532-A483ABA8E205}">
  <cacheSource type="worksheet">
    <worksheetSource name="Table3"/>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4">
        <s v="Middle age"/>
        <s v="Old"/>
        <s v="Adult"/>
        <s v="Invali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48990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0"/>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0"/>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0"/>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0"/>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0"/>
    <x v="1"/>
  </r>
  <r>
    <n v="12212"/>
    <x v="0"/>
    <x v="0"/>
    <n v="10000"/>
    <n v="0"/>
    <x v="4"/>
    <s v="Manual"/>
    <x v="0"/>
    <x v="0"/>
    <x v="0"/>
    <x v="0"/>
    <n v="37"/>
    <x v="0"/>
    <x v="1"/>
  </r>
  <r>
    <n v="25529"/>
    <x v="1"/>
    <x v="1"/>
    <n v="10000"/>
    <n v="1"/>
    <x v="4"/>
    <s v="Manual"/>
    <x v="0"/>
    <x v="0"/>
    <x v="0"/>
    <x v="0"/>
    <n v="44"/>
    <x v="0"/>
    <x v="0"/>
  </r>
  <r>
    <n v="22170"/>
    <x v="0"/>
    <x v="0"/>
    <n v="30000"/>
    <n v="3"/>
    <x v="1"/>
    <s v="Clerical"/>
    <x v="1"/>
    <x v="2"/>
    <x v="3"/>
    <x v="1"/>
    <n v="55"/>
    <x v="0"/>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0"/>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0"/>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0"/>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0"/>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0"/>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0"/>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0"/>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0"/>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0"/>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0"/>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0"/>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0"/>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r>
    <m/>
    <x v="2"/>
    <x v="2"/>
    <m/>
    <m/>
    <x v="5"/>
    <m/>
    <x v="2"/>
    <x v="5"/>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BF9C2-3021-4159-8C69-B0C4DA01241A}"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4">
        <item x="0"/>
        <item x="1"/>
        <item x="2"/>
        <item t="default"/>
      </items>
    </pivotField>
    <pivotField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items count="4">
        <item x="1"/>
        <item x="0"/>
        <item x="2"/>
        <item t="default"/>
      </items>
    </pivotField>
    <pivotField showAll="0">
      <items count="7">
        <item x="0"/>
        <item x="1"/>
        <item x="2"/>
        <item x="4"/>
        <item x="3"/>
        <item x="5"/>
        <item t="default"/>
      </items>
    </pivotField>
    <pivotField showAll="0"/>
    <pivotField showAll="0">
      <items count="5">
        <item x="0"/>
        <item x="2"/>
        <item x="1"/>
        <item x="3"/>
        <item t="default"/>
      </items>
    </pivotField>
    <pivotField showAll="0"/>
    <pivotField axis="axisRow" showAll="0">
      <items count="5">
        <item x="2"/>
        <item m="1" x="3"/>
        <item x="0"/>
        <item x="1"/>
        <item t="default"/>
      </items>
    </pivotField>
    <pivotField axis="axisCol" showAll="0">
      <items count="4">
        <item x="0"/>
        <item x="1"/>
        <item h="1" x="2"/>
        <item t="default"/>
      </items>
    </pivotField>
  </pivotFields>
  <rowFields count="1">
    <field x="12"/>
  </rowFields>
  <rowItems count="4">
    <i>
      <x/>
    </i>
    <i>
      <x v="2"/>
    </i>
    <i>
      <x v="3"/>
    </i>
    <i t="grand">
      <x/>
    </i>
  </rowItems>
  <colFields count="1">
    <field x="13"/>
  </colFields>
  <colItems count="3">
    <i>
      <x/>
    </i>
    <i>
      <x v="1"/>
    </i>
    <i t="grand">
      <x/>
    </i>
  </colItems>
  <dataFields count="1">
    <dataField name="Count of Income" fld="3" subtotal="count" baseField="12" baseItem="0"/>
  </dataFields>
  <chartFormats count="7">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2EBF4E-553D-4F5C-9648-B1C9403C62AD}"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4">
        <item x="0"/>
        <item x="1"/>
        <item x="2"/>
        <item t="default"/>
      </items>
    </pivotField>
    <pivotField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items count="4">
        <item x="1"/>
        <item x="0"/>
        <item x="2"/>
        <item t="default"/>
      </items>
    </pivotField>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Income" fld="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1519F-97B5-42EB-B461-D37C249A7B3E}"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D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items count="4">
        <item x="1"/>
        <item x="0"/>
        <item x="2"/>
        <item t="default"/>
      </items>
    </pivotField>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84">
      <pivotArea collapsedLevelsAreSubtotals="1" fieldPosition="0">
        <references count="1">
          <reference field="2" count="0"/>
        </references>
      </pivotArea>
    </format>
    <format dxfId="83">
      <pivotArea grandRow="1" outline="0" collapsedLevelsAreSubtotals="1" fieldPosition="0"/>
    </format>
    <format dxfId="82">
      <pivotArea outline="0" collapsedLevelsAreSubtotals="1" fieldPosition="0"/>
    </format>
  </format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7"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067602-B4ED-43DF-AF83-D8F16ABBA042}" sourceName="Marital Status">
  <pivotTables>
    <pivotTable tabId="3" name="PivotTable3"/>
    <pivotTable tabId="3" name="PivotTable1"/>
    <pivotTable tabId="3" name="PivotTable2"/>
  </pivotTables>
  <data>
    <tabular pivotCacheId="84899018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652F532-FE1C-44F1-89EF-D0AE0A46E1CD}" sourceName="Gender">
  <pivotTables>
    <pivotTable tabId="3" name="PivotTable3"/>
    <pivotTable tabId="3" name="PivotTable1"/>
    <pivotTable tabId="3" name="PivotTable2"/>
  </pivotTables>
  <data>
    <tabular pivotCacheId="848990187">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5940DE-B190-4CEB-BAE6-0938E7A1D1AD}" sourceName="Education">
  <pivotTables>
    <pivotTable tabId="3" name="PivotTable1"/>
    <pivotTable tabId="3" name="PivotTable2"/>
    <pivotTable tabId="3" name="PivotTable3"/>
  </pivotTables>
  <data>
    <tabular pivotCacheId="848990187">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0733D8-18F2-436E-B4EA-BFA4889EF5B9}" sourceName="Region">
  <pivotTables>
    <pivotTable tabId="3" name="PivotTable1"/>
    <pivotTable tabId="3" name="PivotTable2"/>
    <pivotTable tabId="3" name="PivotTable3"/>
  </pivotTables>
  <data>
    <tabular pivotCacheId="848990187">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0E4BA7A-FCCA-497C-A123-033792795182}" sourceName="Home Owner">
  <pivotTables>
    <pivotTable tabId="3" name="PivotTable1"/>
    <pivotTable tabId="3" name="PivotTable2"/>
    <pivotTable tabId="3" name="PivotTable3"/>
  </pivotTables>
  <data>
    <tabular pivotCacheId="848990187">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180985-5E44-4151-848D-02F7CD1BBF88}" cache="Slicer_Marital_Status" caption="Marital Status" rowHeight="241300"/>
  <slicer name="Gender" xr10:uid="{9F7EF4AB-E594-493A-AA48-ABC4A6B9B9E9}" cache="Slicer_Gender" caption="Gender" rowHeight="241300"/>
  <slicer name="Education" xr10:uid="{EAF83C24-0EC9-43DE-9D2B-1689086EE14B}" cache="Slicer_Education" caption="Education" rowHeight="241300"/>
  <slicer name="Region" xr10:uid="{757FA5C9-16AF-4CF0-84F6-389C0DBAC939}" cache="Slicer_Region" caption="Region" rowHeight="241300"/>
  <slicer name="Home Owner" xr10:uid="{4805D19A-AFD1-41B4-8FFA-EDCBCE407489}"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CAD9AE-6464-45DA-AA49-962946696592}" name="Table3" displayName="Table3" ref="A1:N1002" totalsRowShown="0">
  <autoFilter ref="A1:N1002" xr:uid="{76CAD9AE-6464-45DA-AA49-962946696592}"/>
  <tableColumns count="14">
    <tableColumn id="1" xr3:uid="{DCD6ACAD-C0EC-4030-8814-1475BBAD8CA4}" name="ID"/>
    <tableColumn id="2" xr3:uid="{C3C9F9CD-F476-4031-AF0E-6693F86E6546}" name="Marital Status"/>
    <tableColumn id="3" xr3:uid="{601DB937-01A6-4A20-98C1-4D207280CCC1}" name="Gender"/>
    <tableColumn id="4" xr3:uid="{E35AC835-E462-47B6-8036-374774D334A0}" name="Income"/>
    <tableColumn id="5" xr3:uid="{CA4A1B85-203F-43D0-8B93-0B68EB3A9170}" name="Children"/>
    <tableColumn id="6" xr3:uid="{BE3BFAF4-86C6-4E4D-AE01-490B08D1D07B}" name="Education"/>
    <tableColumn id="7" xr3:uid="{8AC2B985-54EB-485B-B71C-527DA5F78BAE}" name="Occupation"/>
    <tableColumn id="8" xr3:uid="{66DDCE31-67C5-489E-A382-F08BFB845991}" name="Home Owner"/>
    <tableColumn id="9" xr3:uid="{6C72FCE5-F1C4-4243-8ADC-3CFA076C35A7}" name="Cars"/>
    <tableColumn id="10" xr3:uid="{B90BF495-7D3D-4E46-9A22-B2824CCCDC35}" name="Commute Distance"/>
    <tableColumn id="11" xr3:uid="{C0F2D0E8-8810-4023-99D3-ADDFB9C2B2C6}" name="Region"/>
    <tableColumn id="12" xr3:uid="{CB6255DC-2844-4052-8C0B-75F89C8C3366}" name="Age"/>
    <tableColumn id="15" xr3:uid="{4DF41E68-2A72-474A-9CDF-83CA0E68378F}" name="Age Brackets" dataDxfId="81">
      <calculatedColumnFormula>IF(L2&gt;55, "Old",IF(L2 &gt;= 31, "Middle age",IF(L2 &lt; 31, "Adult","Invalid")))</calculatedColumnFormula>
    </tableColumn>
    <tableColumn id="13" xr3:uid="{CAA6C113-A09D-4997-9E56-AB9D846CE5C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9" sqref="E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EB036-55F6-45F0-951F-264424AECA12}">
  <dimension ref="A1:N1002"/>
  <sheetViews>
    <sheetView workbookViewId="0">
      <selection activeCell="M3" sqref="M3"/>
    </sheetView>
  </sheetViews>
  <sheetFormatPr defaultColWidth="11.85546875" defaultRowHeight="15" x14ac:dyDescent="0.25"/>
  <cols>
    <col min="2" max="2" width="15.42578125" customWidth="1"/>
    <col min="3" max="3" width="23.28515625" customWidth="1"/>
    <col min="7" max="7" width="13.140625" customWidth="1"/>
    <col min="8" max="8" width="14.85546875" customWidth="1"/>
    <col min="10" max="10" width="19.855468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38</v>
      </c>
      <c r="C2" t="s">
        <v>36</v>
      </c>
      <c r="D2" s="1">
        <v>40000</v>
      </c>
      <c r="E2">
        <v>1</v>
      </c>
      <c r="F2" t="s">
        <v>13</v>
      </c>
      <c r="G2" t="s">
        <v>14</v>
      </c>
      <c r="H2" t="s">
        <v>15</v>
      </c>
      <c r="I2">
        <v>0</v>
      </c>
      <c r="J2" t="s">
        <v>16</v>
      </c>
      <c r="K2" t="s">
        <v>17</v>
      </c>
      <c r="L2">
        <v>42</v>
      </c>
      <c r="M2" t="str">
        <f t="shared" ref="M2:M65" si="0">IF(L2&gt;55, "Old",IF(L2 &gt;= 31, "Middle age",IF(L2 &lt; 31, "Adult","Invalid")))</f>
        <v>Middle age</v>
      </c>
      <c r="N2" t="s">
        <v>18</v>
      </c>
    </row>
    <row r="3" spans="1:14" x14ac:dyDescent="0.25">
      <c r="A3">
        <v>24107</v>
      </c>
      <c r="B3" t="s">
        <v>38</v>
      </c>
      <c r="C3" t="s">
        <v>37</v>
      </c>
      <c r="D3" s="1">
        <v>30000</v>
      </c>
      <c r="E3">
        <v>3</v>
      </c>
      <c r="F3" t="s">
        <v>19</v>
      </c>
      <c r="G3" t="s">
        <v>20</v>
      </c>
      <c r="H3" t="s">
        <v>15</v>
      </c>
      <c r="I3">
        <v>1</v>
      </c>
      <c r="J3" t="s">
        <v>16</v>
      </c>
      <c r="K3" t="s">
        <v>17</v>
      </c>
      <c r="L3">
        <v>43</v>
      </c>
      <c r="M3" t="str">
        <f t="shared" si="0"/>
        <v>Middle age</v>
      </c>
      <c r="N3" t="s">
        <v>18</v>
      </c>
    </row>
    <row r="4" spans="1:14" x14ac:dyDescent="0.25">
      <c r="A4">
        <v>14177</v>
      </c>
      <c r="B4" t="s">
        <v>38</v>
      </c>
      <c r="C4" t="s">
        <v>37</v>
      </c>
      <c r="D4" s="1">
        <v>80000</v>
      </c>
      <c r="E4">
        <v>5</v>
      </c>
      <c r="F4" t="s">
        <v>19</v>
      </c>
      <c r="G4" t="s">
        <v>21</v>
      </c>
      <c r="H4" t="s">
        <v>18</v>
      </c>
      <c r="I4">
        <v>2</v>
      </c>
      <c r="J4" t="s">
        <v>22</v>
      </c>
      <c r="K4" t="s">
        <v>17</v>
      </c>
      <c r="L4">
        <v>60</v>
      </c>
      <c r="M4" t="str">
        <f t="shared" si="0"/>
        <v>Old</v>
      </c>
      <c r="N4" t="s">
        <v>18</v>
      </c>
    </row>
    <row r="5" spans="1:14" x14ac:dyDescent="0.25">
      <c r="A5">
        <v>24381</v>
      </c>
      <c r="B5" t="s">
        <v>39</v>
      </c>
      <c r="C5" t="s">
        <v>37</v>
      </c>
      <c r="D5" s="1">
        <v>70000</v>
      </c>
      <c r="E5">
        <v>0</v>
      </c>
      <c r="F5" t="s">
        <v>13</v>
      </c>
      <c r="G5" t="s">
        <v>21</v>
      </c>
      <c r="H5" t="s">
        <v>15</v>
      </c>
      <c r="I5">
        <v>1</v>
      </c>
      <c r="J5" t="s">
        <v>23</v>
      </c>
      <c r="K5" t="s">
        <v>24</v>
      </c>
      <c r="L5">
        <v>41</v>
      </c>
      <c r="M5" t="str">
        <f t="shared" si="0"/>
        <v>Middle age</v>
      </c>
      <c r="N5" t="s">
        <v>15</v>
      </c>
    </row>
    <row r="6" spans="1:14" x14ac:dyDescent="0.25">
      <c r="A6">
        <v>25597</v>
      </c>
      <c r="B6" t="s">
        <v>39</v>
      </c>
      <c r="C6" t="s">
        <v>37</v>
      </c>
      <c r="D6" s="1">
        <v>30000</v>
      </c>
      <c r="E6">
        <v>0</v>
      </c>
      <c r="F6" t="s">
        <v>13</v>
      </c>
      <c r="G6" t="s">
        <v>20</v>
      </c>
      <c r="H6" t="s">
        <v>18</v>
      </c>
      <c r="I6">
        <v>0</v>
      </c>
      <c r="J6" t="s">
        <v>16</v>
      </c>
      <c r="K6" t="s">
        <v>17</v>
      </c>
      <c r="L6">
        <v>36</v>
      </c>
      <c r="M6" t="str">
        <f t="shared" si="0"/>
        <v>Middle age</v>
      </c>
      <c r="N6" t="s">
        <v>15</v>
      </c>
    </row>
    <row r="7" spans="1:14" x14ac:dyDescent="0.25">
      <c r="A7">
        <v>13507</v>
      </c>
      <c r="B7" t="s">
        <v>38</v>
      </c>
      <c r="C7" t="s">
        <v>36</v>
      </c>
      <c r="D7" s="1">
        <v>10000</v>
      </c>
      <c r="E7">
        <v>2</v>
      </c>
      <c r="F7" t="s">
        <v>19</v>
      </c>
      <c r="G7" t="s">
        <v>25</v>
      </c>
      <c r="H7" t="s">
        <v>15</v>
      </c>
      <c r="I7">
        <v>0</v>
      </c>
      <c r="J7" t="s">
        <v>26</v>
      </c>
      <c r="K7" t="s">
        <v>17</v>
      </c>
      <c r="L7">
        <v>50</v>
      </c>
      <c r="M7" t="str">
        <f t="shared" si="0"/>
        <v>Middle age</v>
      </c>
      <c r="N7" t="s">
        <v>18</v>
      </c>
    </row>
    <row r="8" spans="1:14" x14ac:dyDescent="0.25">
      <c r="A8">
        <v>27974</v>
      </c>
      <c r="B8" t="s">
        <v>39</v>
      </c>
      <c r="C8" t="s">
        <v>37</v>
      </c>
      <c r="D8" s="1">
        <v>160000</v>
      </c>
      <c r="E8">
        <v>2</v>
      </c>
      <c r="F8" t="s">
        <v>27</v>
      </c>
      <c r="G8" t="s">
        <v>28</v>
      </c>
      <c r="H8" t="s">
        <v>15</v>
      </c>
      <c r="I8">
        <v>4</v>
      </c>
      <c r="J8" t="s">
        <v>16</v>
      </c>
      <c r="K8" t="s">
        <v>24</v>
      </c>
      <c r="L8">
        <v>33</v>
      </c>
      <c r="M8" t="str">
        <f t="shared" si="0"/>
        <v>Middle age</v>
      </c>
      <c r="N8" t="s">
        <v>15</v>
      </c>
    </row>
    <row r="9" spans="1:14" x14ac:dyDescent="0.25">
      <c r="A9">
        <v>19364</v>
      </c>
      <c r="B9" t="s">
        <v>38</v>
      </c>
      <c r="C9" t="s">
        <v>37</v>
      </c>
      <c r="D9" s="1">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1">
        <v>90000</v>
      </c>
      <c r="E13">
        <v>0</v>
      </c>
      <c r="F13" t="s">
        <v>13</v>
      </c>
      <c r="G13" t="s">
        <v>21</v>
      </c>
      <c r="H13" t="s">
        <v>18</v>
      </c>
      <c r="I13">
        <v>4</v>
      </c>
      <c r="J13" t="s">
        <v>46</v>
      </c>
      <c r="K13" t="s">
        <v>24</v>
      </c>
      <c r="L13">
        <v>36</v>
      </c>
      <c r="M13" t="str">
        <f t="shared" si="0"/>
        <v>Middle age</v>
      </c>
      <c r="N13" t="s">
        <v>18</v>
      </c>
    </row>
    <row r="14" spans="1:14" x14ac:dyDescent="0.25">
      <c r="A14">
        <v>11434</v>
      </c>
      <c r="B14" t="s">
        <v>38</v>
      </c>
      <c r="C14" t="s">
        <v>37</v>
      </c>
      <c r="D14" s="1">
        <v>170000</v>
      </c>
      <c r="E14">
        <v>5</v>
      </c>
      <c r="F14" t="s">
        <v>19</v>
      </c>
      <c r="G14" t="s">
        <v>21</v>
      </c>
      <c r="H14" t="s">
        <v>15</v>
      </c>
      <c r="I14">
        <v>0</v>
      </c>
      <c r="J14" t="s">
        <v>16</v>
      </c>
      <c r="K14" t="s">
        <v>17</v>
      </c>
      <c r="L14">
        <v>55</v>
      </c>
      <c r="M14" t="str">
        <f t="shared" si="0"/>
        <v>Middle age</v>
      </c>
      <c r="N14" t="s">
        <v>18</v>
      </c>
    </row>
    <row r="15" spans="1:14" x14ac:dyDescent="0.25">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1">
        <v>20000</v>
      </c>
      <c r="E21">
        <v>2</v>
      </c>
      <c r="F21" t="s">
        <v>29</v>
      </c>
      <c r="G21" t="s">
        <v>20</v>
      </c>
      <c r="H21" t="s">
        <v>15</v>
      </c>
      <c r="I21">
        <v>2</v>
      </c>
      <c r="J21" t="s">
        <v>23</v>
      </c>
      <c r="K21" t="s">
        <v>24</v>
      </c>
      <c r="L21">
        <v>55</v>
      </c>
      <c r="M21" t="str">
        <f t="shared" si="0"/>
        <v>Middle age</v>
      </c>
      <c r="N21" t="s">
        <v>15</v>
      </c>
    </row>
    <row r="22" spans="1:14" x14ac:dyDescent="0.25">
      <c r="A22">
        <v>25598</v>
      </c>
      <c r="B22" t="s">
        <v>38</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1">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1">
        <v>30000</v>
      </c>
      <c r="E28">
        <v>0</v>
      </c>
      <c r="F28" t="s">
        <v>19</v>
      </c>
      <c r="G28" t="s">
        <v>20</v>
      </c>
      <c r="H28" t="s">
        <v>18</v>
      </c>
      <c r="I28">
        <v>1</v>
      </c>
      <c r="J28" t="s">
        <v>16</v>
      </c>
      <c r="K28" t="s">
        <v>17</v>
      </c>
      <c r="L28">
        <v>29</v>
      </c>
      <c r="M28" t="str">
        <f t="shared" si="0"/>
        <v>Adult</v>
      </c>
      <c r="N28" t="s">
        <v>15</v>
      </c>
    </row>
    <row r="29" spans="1:14" x14ac:dyDescent="0.25">
      <c r="A29">
        <v>18283</v>
      </c>
      <c r="B29" t="s">
        <v>39</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1">
        <v>10000</v>
      </c>
      <c r="E33">
        <v>0</v>
      </c>
      <c r="F33" t="s">
        <v>19</v>
      </c>
      <c r="G33" t="s">
        <v>25</v>
      </c>
      <c r="H33" t="s">
        <v>18</v>
      </c>
      <c r="I33">
        <v>1</v>
      </c>
      <c r="J33" t="s">
        <v>16</v>
      </c>
      <c r="K33" t="s">
        <v>24</v>
      </c>
      <c r="L33">
        <v>26</v>
      </c>
      <c r="M33" t="str">
        <f t="shared" si="0"/>
        <v>Adult</v>
      </c>
      <c r="N33" t="s">
        <v>15</v>
      </c>
    </row>
    <row r="34" spans="1:14" x14ac:dyDescent="0.25">
      <c r="A34">
        <v>20942</v>
      </c>
      <c r="B34" t="s">
        <v>39</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1">
        <v>30000</v>
      </c>
      <c r="E39">
        <v>0</v>
      </c>
      <c r="F39" t="s">
        <v>19</v>
      </c>
      <c r="G39" t="s">
        <v>20</v>
      </c>
      <c r="H39" t="s">
        <v>18</v>
      </c>
      <c r="I39">
        <v>1</v>
      </c>
      <c r="J39" t="s">
        <v>22</v>
      </c>
      <c r="K39" t="s">
        <v>17</v>
      </c>
      <c r="L39">
        <v>30</v>
      </c>
      <c r="M39" t="str">
        <f t="shared" si="0"/>
        <v>Adult</v>
      </c>
      <c r="N39" t="s">
        <v>18</v>
      </c>
    </row>
    <row r="40" spans="1:14" x14ac:dyDescent="0.25">
      <c r="A40">
        <v>26863</v>
      </c>
      <c r="B40" t="s">
        <v>39</v>
      </c>
      <c r="C40" t="s">
        <v>37</v>
      </c>
      <c r="D40" s="1">
        <v>20000</v>
      </c>
      <c r="E40">
        <v>0</v>
      </c>
      <c r="F40" t="s">
        <v>27</v>
      </c>
      <c r="G40" t="s">
        <v>25</v>
      </c>
      <c r="H40" t="s">
        <v>18</v>
      </c>
      <c r="I40">
        <v>1</v>
      </c>
      <c r="J40" t="s">
        <v>22</v>
      </c>
      <c r="K40" t="s">
        <v>17</v>
      </c>
      <c r="L40">
        <v>28</v>
      </c>
      <c r="M40" t="str">
        <f t="shared" si="0"/>
        <v>Adult</v>
      </c>
      <c r="N40" t="s">
        <v>18</v>
      </c>
    </row>
    <row r="41" spans="1:14" x14ac:dyDescent="0.25">
      <c r="A41">
        <v>16259</v>
      </c>
      <c r="B41" t="s">
        <v>39</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1">
        <v>30000</v>
      </c>
      <c r="E52">
        <v>0</v>
      </c>
      <c r="F52" t="s">
        <v>19</v>
      </c>
      <c r="G52" t="s">
        <v>20</v>
      </c>
      <c r="H52" t="s">
        <v>18</v>
      </c>
      <c r="I52">
        <v>1</v>
      </c>
      <c r="J52" t="s">
        <v>16</v>
      </c>
      <c r="K52" t="s">
        <v>17</v>
      </c>
      <c r="L52">
        <v>28</v>
      </c>
      <c r="M52" t="str">
        <f t="shared" si="0"/>
        <v>Adult</v>
      </c>
      <c r="N52" t="s">
        <v>18</v>
      </c>
    </row>
    <row r="53" spans="1:14" x14ac:dyDescent="0.25">
      <c r="A53">
        <v>20619</v>
      </c>
      <c r="B53" t="s">
        <v>39</v>
      </c>
      <c r="C53" t="s">
        <v>37</v>
      </c>
      <c r="D53" s="1">
        <v>80000</v>
      </c>
      <c r="E53">
        <v>0</v>
      </c>
      <c r="F53" t="s">
        <v>13</v>
      </c>
      <c r="G53" t="s">
        <v>21</v>
      </c>
      <c r="H53" t="s">
        <v>18</v>
      </c>
      <c r="I53">
        <v>4</v>
      </c>
      <c r="J53" t="s">
        <v>46</v>
      </c>
      <c r="K53" t="s">
        <v>24</v>
      </c>
      <c r="L53">
        <v>35</v>
      </c>
      <c r="M53" t="str">
        <f t="shared" si="0"/>
        <v>Middle age</v>
      </c>
      <c r="N53" t="s">
        <v>18</v>
      </c>
    </row>
    <row r="54" spans="1:14" x14ac:dyDescent="0.25">
      <c r="A54">
        <v>12558</v>
      </c>
      <c r="B54" t="s">
        <v>38</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1">
        <v>80000</v>
      </c>
      <c r="E57">
        <v>4</v>
      </c>
      <c r="F57" t="s">
        <v>27</v>
      </c>
      <c r="G57" t="s">
        <v>21</v>
      </c>
      <c r="H57" t="s">
        <v>15</v>
      </c>
      <c r="I57">
        <v>2</v>
      </c>
      <c r="J57" t="s">
        <v>46</v>
      </c>
      <c r="K57" t="s">
        <v>17</v>
      </c>
      <c r="L57">
        <v>54</v>
      </c>
      <c r="M57" t="str">
        <f t="shared" si="0"/>
        <v>Middle age</v>
      </c>
      <c r="N57" t="s">
        <v>18</v>
      </c>
    </row>
    <row r="58" spans="1:14" x14ac:dyDescent="0.25">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1">
        <v>60000</v>
      </c>
      <c r="E65">
        <v>4</v>
      </c>
      <c r="F65" t="s">
        <v>13</v>
      </c>
      <c r="G65" t="s">
        <v>21</v>
      </c>
      <c r="H65" t="s">
        <v>15</v>
      </c>
      <c r="I65">
        <v>3</v>
      </c>
      <c r="J65" t="s">
        <v>46</v>
      </c>
      <c r="K65" t="s">
        <v>24</v>
      </c>
      <c r="L65">
        <v>41</v>
      </c>
      <c r="M65" t="str">
        <f t="shared" si="0"/>
        <v>Middle age</v>
      </c>
      <c r="N65" t="s">
        <v>18</v>
      </c>
    </row>
    <row r="66" spans="1:14" x14ac:dyDescent="0.25">
      <c r="A66">
        <v>14927</v>
      </c>
      <c r="B66" t="s">
        <v>38</v>
      </c>
      <c r="C66" t="s">
        <v>36</v>
      </c>
      <c r="D66" s="1">
        <v>30000</v>
      </c>
      <c r="E66">
        <v>1</v>
      </c>
      <c r="F66" t="s">
        <v>13</v>
      </c>
      <c r="G66" t="s">
        <v>20</v>
      </c>
      <c r="H66" t="s">
        <v>15</v>
      </c>
      <c r="I66">
        <v>0</v>
      </c>
      <c r="J66" t="s">
        <v>16</v>
      </c>
      <c r="K66" t="s">
        <v>17</v>
      </c>
      <c r="L66">
        <v>37</v>
      </c>
      <c r="M66" t="str">
        <f t="shared" ref="M66:M129" si="1">IF(L66&gt;55, "Old",IF(L66 &gt;= 31, "Middle age",IF(L66 &lt; 31, "Adult","Invalid")))</f>
        <v>Middle age</v>
      </c>
      <c r="N66" t="s">
        <v>15</v>
      </c>
    </row>
    <row r="67" spans="1:14" x14ac:dyDescent="0.25">
      <c r="A67">
        <v>29337</v>
      </c>
      <c r="B67" t="s">
        <v>39</v>
      </c>
      <c r="C67" t="s">
        <v>37</v>
      </c>
      <c r="D67" s="1">
        <v>30000</v>
      </c>
      <c r="E67">
        <v>2</v>
      </c>
      <c r="F67" t="s">
        <v>19</v>
      </c>
      <c r="G67" t="s">
        <v>20</v>
      </c>
      <c r="H67" t="s">
        <v>15</v>
      </c>
      <c r="I67">
        <v>2</v>
      </c>
      <c r="J67" t="s">
        <v>23</v>
      </c>
      <c r="K67" t="s">
        <v>24</v>
      </c>
      <c r="L67">
        <v>68</v>
      </c>
      <c r="M67" t="str">
        <f t="shared" si="1"/>
        <v>Old</v>
      </c>
      <c r="N67" t="s">
        <v>18</v>
      </c>
    </row>
    <row r="68" spans="1:14" x14ac:dyDescent="0.25">
      <c r="A68">
        <v>29355</v>
      </c>
      <c r="B68" t="s">
        <v>38</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1">
        <v>10000</v>
      </c>
      <c r="E71">
        <v>0</v>
      </c>
      <c r="F71" t="s">
        <v>29</v>
      </c>
      <c r="G71" t="s">
        <v>25</v>
      </c>
      <c r="H71" t="s">
        <v>18</v>
      </c>
      <c r="I71">
        <v>2</v>
      </c>
      <c r="J71" t="s">
        <v>16</v>
      </c>
      <c r="K71" t="s">
        <v>17</v>
      </c>
      <c r="L71">
        <v>30</v>
      </c>
      <c r="M71" t="str">
        <f t="shared" si="1"/>
        <v>Adult</v>
      </c>
      <c r="N71" t="s">
        <v>18</v>
      </c>
    </row>
    <row r="72" spans="1:14" x14ac:dyDescent="0.25">
      <c r="A72">
        <v>14238</v>
      </c>
      <c r="B72" t="s">
        <v>38</v>
      </c>
      <c r="C72" t="s">
        <v>37</v>
      </c>
      <c r="D72" s="1">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1">
        <v>20000</v>
      </c>
      <c r="E78">
        <v>0</v>
      </c>
      <c r="F78" t="s">
        <v>29</v>
      </c>
      <c r="G78" t="s">
        <v>25</v>
      </c>
      <c r="H78" t="s">
        <v>18</v>
      </c>
      <c r="I78">
        <v>2</v>
      </c>
      <c r="J78" t="s">
        <v>26</v>
      </c>
      <c r="K78" t="s">
        <v>17</v>
      </c>
      <c r="L78">
        <v>26</v>
      </c>
      <c r="M78" t="str">
        <f t="shared" si="1"/>
        <v>Adult</v>
      </c>
      <c r="N78" t="s">
        <v>18</v>
      </c>
    </row>
    <row r="79" spans="1:14" x14ac:dyDescent="0.25">
      <c r="A79">
        <v>27969</v>
      </c>
      <c r="B79" t="s">
        <v>38</v>
      </c>
      <c r="C79" t="s">
        <v>37</v>
      </c>
      <c r="D79" s="1">
        <v>80000</v>
      </c>
      <c r="E79">
        <v>0</v>
      </c>
      <c r="F79" t="s">
        <v>13</v>
      </c>
      <c r="G79" t="s">
        <v>21</v>
      </c>
      <c r="H79" t="s">
        <v>15</v>
      </c>
      <c r="I79">
        <v>2</v>
      </c>
      <c r="J79" t="s">
        <v>46</v>
      </c>
      <c r="K79" t="s">
        <v>24</v>
      </c>
      <c r="L79">
        <v>29</v>
      </c>
      <c r="M79" t="str">
        <f t="shared" si="1"/>
        <v>Adult</v>
      </c>
      <c r="N79" t="s">
        <v>15</v>
      </c>
    </row>
    <row r="80" spans="1:14" x14ac:dyDescent="0.25">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1">
        <v>20000</v>
      </c>
      <c r="E85">
        <v>0</v>
      </c>
      <c r="F85" t="s">
        <v>27</v>
      </c>
      <c r="G85" t="s">
        <v>25</v>
      </c>
      <c r="H85" t="s">
        <v>18</v>
      </c>
      <c r="I85">
        <v>1</v>
      </c>
      <c r="J85" t="s">
        <v>22</v>
      </c>
      <c r="K85" t="s">
        <v>17</v>
      </c>
      <c r="L85">
        <v>29</v>
      </c>
      <c r="M85" t="str">
        <f t="shared" si="1"/>
        <v>Adult</v>
      </c>
      <c r="N85" t="s">
        <v>18</v>
      </c>
    </row>
    <row r="86" spans="1:14" x14ac:dyDescent="0.25">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1">
        <v>10000</v>
      </c>
      <c r="E87">
        <v>0</v>
      </c>
      <c r="F87" t="s">
        <v>19</v>
      </c>
      <c r="G87" t="s">
        <v>25</v>
      </c>
      <c r="H87" t="s">
        <v>15</v>
      </c>
      <c r="I87">
        <v>1</v>
      </c>
      <c r="J87" t="s">
        <v>26</v>
      </c>
      <c r="K87" t="s">
        <v>24</v>
      </c>
      <c r="L87">
        <v>26</v>
      </c>
      <c r="M87" t="str">
        <f t="shared" si="1"/>
        <v>Adult</v>
      </c>
      <c r="N87" t="s">
        <v>15</v>
      </c>
    </row>
    <row r="88" spans="1:14" x14ac:dyDescent="0.25">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1">
        <v>30000</v>
      </c>
      <c r="E90">
        <v>0</v>
      </c>
      <c r="F90" t="s">
        <v>19</v>
      </c>
      <c r="G90" t="s">
        <v>20</v>
      </c>
      <c r="H90" t="s">
        <v>18</v>
      </c>
      <c r="I90">
        <v>1</v>
      </c>
      <c r="J90" t="s">
        <v>22</v>
      </c>
      <c r="K90" t="s">
        <v>17</v>
      </c>
      <c r="L90">
        <v>29</v>
      </c>
      <c r="M90" t="str">
        <f t="shared" si="1"/>
        <v>Adult</v>
      </c>
      <c r="N90" t="s">
        <v>18</v>
      </c>
    </row>
    <row r="91" spans="1:14" x14ac:dyDescent="0.25">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1">
        <v>30000</v>
      </c>
      <c r="E92">
        <v>0</v>
      </c>
      <c r="F92" t="s">
        <v>19</v>
      </c>
      <c r="G92" t="s">
        <v>20</v>
      </c>
      <c r="H92" t="s">
        <v>18</v>
      </c>
      <c r="I92">
        <v>1</v>
      </c>
      <c r="J92" t="s">
        <v>16</v>
      </c>
      <c r="K92" t="s">
        <v>17</v>
      </c>
      <c r="L92">
        <v>29</v>
      </c>
      <c r="M92" t="str">
        <f t="shared" si="1"/>
        <v>Adult</v>
      </c>
      <c r="N92" t="s">
        <v>15</v>
      </c>
    </row>
    <row r="93" spans="1:14" x14ac:dyDescent="0.25">
      <c r="A93">
        <v>28436</v>
      </c>
      <c r="B93" t="s">
        <v>39</v>
      </c>
      <c r="C93" t="s">
        <v>37</v>
      </c>
      <c r="D93" s="1">
        <v>30000</v>
      </c>
      <c r="E93">
        <v>0</v>
      </c>
      <c r="F93" t="s">
        <v>19</v>
      </c>
      <c r="G93" t="s">
        <v>20</v>
      </c>
      <c r="H93" t="s">
        <v>18</v>
      </c>
      <c r="I93">
        <v>1</v>
      </c>
      <c r="J93" t="s">
        <v>16</v>
      </c>
      <c r="K93" t="s">
        <v>17</v>
      </c>
      <c r="L93">
        <v>30</v>
      </c>
      <c r="M93" t="str">
        <f t="shared" si="1"/>
        <v>Adult</v>
      </c>
      <c r="N93" t="s">
        <v>15</v>
      </c>
    </row>
    <row r="94" spans="1:14" x14ac:dyDescent="0.25">
      <c r="A94">
        <v>19562</v>
      </c>
      <c r="B94" t="s">
        <v>39</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1">
        <v>30000</v>
      </c>
      <c r="E96">
        <v>3</v>
      </c>
      <c r="F96" t="s">
        <v>27</v>
      </c>
      <c r="G96" t="s">
        <v>14</v>
      </c>
      <c r="H96" t="s">
        <v>15</v>
      </c>
      <c r="I96">
        <v>2</v>
      </c>
      <c r="J96" t="s">
        <v>23</v>
      </c>
      <c r="K96" t="s">
        <v>24</v>
      </c>
      <c r="L96">
        <v>55</v>
      </c>
      <c r="M96" t="str">
        <f t="shared" si="1"/>
        <v>Middle age</v>
      </c>
      <c r="N96" t="s">
        <v>18</v>
      </c>
    </row>
    <row r="97" spans="1:14" x14ac:dyDescent="0.25">
      <c r="A97">
        <v>17197</v>
      </c>
      <c r="B97" t="s">
        <v>39</v>
      </c>
      <c r="C97" t="s">
        <v>36</v>
      </c>
      <c r="D97" s="1">
        <v>90000</v>
      </c>
      <c r="E97">
        <v>5</v>
      </c>
      <c r="F97" t="s">
        <v>19</v>
      </c>
      <c r="G97" t="s">
        <v>21</v>
      </c>
      <c r="H97" t="s">
        <v>15</v>
      </c>
      <c r="I97">
        <v>2</v>
      </c>
      <c r="J97" t="s">
        <v>46</v>
      </c>
      <c r="K97" t="s">
        <v>17</v>
      </c>
      <c r="L97">
        <v>62</v>
      </c>
      <c r="M97" t="str">
        <f t="shared" si="1"/>
        <v>Old</v>
      </c>
      <c r="N97" t="s">
        <v>18</v>
      </c>
    </row>
    <row r="98" spans="1:14" x14ac:dyDescent="0.25">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38</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38</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39</v>
      </c>
      <c r="C117" t="s">
        <v>37</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38</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38</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1">
        <v>10000</v>
      </c>
      <c r="E130">
        <v>2</v>
      </c>
      <c r="F130" t="s">
        <v>19</v>
      </c>
      <c r="G130" t="s">
        <v>25</v>
      </c>
      <c r="H130" t="s">
        <v>15</v>
      </c>
      <c r="I130">
        <v>1</v>
      </c>
      <c r="J130" t="s">
        <v>16</v>
      </c>
      <c r="K130" t="s">
        <v>17</v>
      </c>
      <c r="L130">
        <v>52</v>
      </c>
      <c r="M130" t="str">
        <f t="shared" ref="M130:M193" si="2">IF(L130&gt;55, "Old",IF(L130 &gt;= 31, "Middle age",IF(L130 &lt; 31, "Adult","Invalid")))</f>
        <v>Middle age</v>
      </c>
      <c r="N130" t="s">
        <v>15</v>
      </c>
    </row>
    <row r="131" spans="1:14" x14ac:dyDescent="0.25">
      <c r="A131">
        <v>26818</v>
      </c>
      <c r="B131" t="s">
        <v>39</v>
      </c>
      <c r="C131" t="s">
        <v>37</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38</v>
      </c>
      <c r="C167" t="s">
        <v>36</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39</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38</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38</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36</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1">
        <v>80000</v>
      </c>
      <c r="E194">
        <v>5</v>
      </c>
      <c r="F194" t="s">
        <v>13</v>
      </c>
      <c r="G194" t="s">
        <v>28</v>
      </c>
      <c r="H194" t="s">
        <v>15</v>
      </c>
      <c r="I194">
        <v>2</v>
      </c>
      <c r="J194" t="s">
        <v>46</v>
      </c>
      <c r="K194" t="s">
        <v>17</v>
      </c>
      <c r="L194">
        <v>62</v>
      </c>
      <c r="M194" t="str">
        <f t="shared" ref="M194:M257" si="3">IF(L194&gt;55, "Old",IF(L194 &gt;= 31, "Middle age",IF(L194 &lt; 31, "Adult","Invalid")))</f>
        <v>Old</v>
      </c>
      <c r="N194" t="s">
        <v>18</v>
      </c>
    </row>
    <row r="195" spans="1:14" x14ac:dyDescent="0.25">
      <c r="A195">
        <v>26032</v>
      </c>
      <c r="B195" t="s">
        <v>38</v>
      </c>
      <c r="C195" t="s">
        <v>36</v>
      </c>
      <c r="D195" s="1">
        <v>70000</v>
      </c>
      <c r="E195">
        <v>5</v>
      </c>
      <c r="F195" t="s">
        <v>13</v>
      </c>
      <c r="G195" t="s">
        <v>21</v>
      </c>
      <c r="H195" t="s">
        <v>15</v>
      </c>
      <c r="I195">
        <v>4</v>
      </c>
      <c r="J195" t="s">
        <v>46</v>
      </c>
      <c r="K195" t="s">
        <v>24</v>
      </c>
      <c r="L195">
        <v>41</v>
      </c>
      <c r="M195" t="str">
        <f t="shared" si="3"/>
        <v>Middle age</v>
      </c>
      <c r="N195" t="s">
        <v>18</v>
      </c>
    </row>
    <row r="196" spans="1:14" x14ac:dyDescent="0.25">
      <c r="A196">
        <v>17843</v>
      </c>
      <c r="B196" t="s">
        <v>39</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39</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36</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39</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39</v>
      </c>
      <c r="C215" t="s">
        <v>37</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37</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39</v>
      </c>
      <c r="C236" t="s">
        <v>37</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38</v>
      </c>
      <c r="C246" t="s">
        <v>36</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1">
        <v>20000</v>
      </c>
      <c r="E258">
        <v>1</v>
      </c>
      <c r="F258" t="s">
        <v>31</v>
      </c>
      <c r="G258" t="s">
        <v>20</v>
      </c>
      <c r="H258" t="s">
        <v>15</v>
      </c>
      <c r="I258">
        <v>0</v>
      </c>
      <c r="J258" t="s">
        <v>16</v>
      </c>
      <c r="K258" t="s">
        <v>17</v>
      </c>
      <c r="L258">
        <v>43</v>
      </c>
      <c r="M258" t="str">
        <f t="shared" ref="M258:M321" si="4">IF(L258&gt;55, "Old",IF(L258 &gt;= 31, "Middle age",IF(L258 &lt; 31, "Adult","Invalid")))</f>
        <v>Middle age</v>
      </c>
      <c r="N258" t="s">
        <v>18</v>
      </c>
    </row>
    <row r="259" spans="1:14" x14ac:dyDescent="0.25">
      <c r="A259">
        <v>14164</v>
      </c>
      <c r="B259" t="s">
        <v>39</v>
      </c>
      <c r="C259" t="s">
        <v>36</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39</v>
      </c>
      <c r="C260" t="s">
        <v>36</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38</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1">
        <v>100000</v>
      </c>
      <c r="E322">
        <v>0</v>
      </c>
      <c r="F322" t="s">
        <v>31</v>
      </c>
      <c r="G322" t="s">
        <v>28</v>
      </c>
      <c r="H322" t="s">
        <v>15</v>
      </c>
      <c r="I322">
        <v>0</v>
      </c>
      <c r="J322" t="s">
        <v>22</v>
      </c>
      <c r="K322" t="s">
        <v>24</v>
      </c>
      <c r="L322">
        <v>40</v>
      </c>
      <c r="M322" t="str">
        <f t="shared" ref="M322:M385" si="5">IF(L322&gt;55, "Old",IF(L322 &gt;= 31, "Middle age",IF(L322 &lt; 31, "Adult","Invalid")))</f>
        <v>Middle age</v>
      </c>
      <c r="N322" t="s">
        <v>15</v>
      </c>
    </row>
    <row r="323" spans="1:14" x14ac:dyDescent="0.25">
      <c r="A323">
        <v>16675</v>
      </c>
      <c r="B323" t="s">
        <v>39</v>
      </c>
      <c r="C323" t="s">
        <v>36</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39</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36</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37</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39</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39</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39</v>
      </c>
      <c r="C352" t="s">
        <v>37</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1">
        <v>80000</v>
      </c>
      <c r="E361">
        <v>0</v>
      </c>
      <c r="F361" t="s">
        <v>13</v>
      </c>
      <c r="G361" t="s">
        <v>21</v>
      </c>
      <c r="H361" t="s">
        <v>15</v>
      </c>
      <c r="I361">
        <v>3</v>
      </c>
      <c r="J361" t="s">
        <v>46</v>
      </c>
      <c r="K361" t="s">
        <v>24</v>
      </c>
      <c r="L361">
        <v>30</v>
      </c>
      <c r="M361" t="str">
        <f t="shared" si="5"/>
        <v>Adult</v>
      </c>
      <c r="N361" t="s">
        <v>18</v>
      </c>
    </row>
    <row r="362" spans="1:14" x14ac:dyDescent="0.2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39</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1">
        <v>70000</v>
      </c>
      <c r="E382">
        <v>0</v>
      </c>
      <c r="F382" t="s">
        <v>13</v>
      </c>
      <c r="G382" t="s">
        <v>21</v>
      </c>
      <c r="H382" t="s">
        <v>18</v>
      </c>
      <c r="I382">
        <v>3</v>
      </c>
      <c r="J382" t="s">
        <v>46</v>
      </c>
      <c r="K382" t="s">
        <v>24</v>
      </c>
      <c r="L382">
        <v>30</v>
      </c>
      <c r="M382" t="str">
        <f t="shared" si="5"/>
        <v>Adult</v>
      </c>
      <c r="N382" t="s">
        <v>15</v>
      </c>
    </row>
    <row r="383" spans="1:14" x14ac:dyDescent="0.25">
      <c r="A383">
        <v>22974</v>
      </c>
      <c r="B383" t="s">
        <v>38</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1">
        <v>10000</v>
      </c>
      <c r="E386">
        <v>0</v>
      </c>
      <c r="F386" t="s">
        <v>19</v>
      </c>
      <c r="G386" t="s">
        <v>25</v>
      </c>
      <c r="H386" t="s">
        <v>18</v>
      </c>
      <c r="I386">
        <v>1</v>
      </c>
      <c r="J386" t="s">
        <v>16</v>
      </c>
      <c r="K386" t="s">
        <v>24</v>
      </c>
      <c r="L386">
        <v>28</v>
      </c>
      <c r="M386" t="str">
        <f t="shared" ref="M386:M449" si="6">IF(L386&gt;55, "Old",IF(L386 &gt;= 31, "Middle age",IF(L386 &lt; 31, "Adult","Invalid")))</f>
        <v>Adult</v>
      </c>
      <c r="N386" t="s">
        <v>15</v>
      </c>
    </row>
    <row r="387" spans="1:14" x14ac:dyDescent="0.25">
      <c r="A387">
        <v>18018</v>
      </c>
      <c r="B387" t="s">
        <v>39</v>
      </c>
      <c r="C387" t="s">
        <v>37</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39</v>
      </c>
      <c r="C388" t="s">
        <v>36</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39</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39</v>
      </c>
      <c r="C433" t="s">
        <v>37</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38</v>
      </c>
      <c r="C434" t="s">
        <v>36</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36</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38</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39</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1">
        <v>30000</v>
      </c>
      <c r="E450">
        <v>3</v>
      </c>
      <c r="F450" t="s">
        <v>31</v>
      </c>
      <c r="G450" t="s">
        <v>20</v>
      </c>
      <c r="H450" t="s">
        <v>15</v>
      </c>
      <c r="I450">
        <v>0</v>
      </c>
      <c r="J450" t="s">
        <v>16</v>
      </c>
      <c r="K450" t="s">
        <v>17</v>
      </c>
      <c r="L450">
        <v>46</v>
      </c>
      <c r="M450" t="str">
        <f t="shared" ref="M450:M513" si="7">IF(L450&gt;55, "Old",IF(L450 &gt;= 31, "Middle age",IF(L450 &lt; 31, "Adult","Invalid")))</f>
        <v>Middle age</v>
      </c>
      <c r="N450" t="s">
        <v>18</v>
      </c>
    </row>
    <row r="451" spans="1:14" x14ac:dyDescent="0.25">
      <c r="A451">
        <v>12497</v>
      </c>
      <c r="B451" t="s">
        <v>38</v>
      </c>
      <c r="C451" t="s">
        <v>36</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39</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36</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38</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1">
        <v>60000</v>
      </c>
      <c r="E514">
        <v>1</v>
      </c>
      <c r="F514" t="s">
        <v>19</v>
      </c>
      <c r="G514" t="s">
        <v>14</v>
      </c>
      <c r="H514" t="s">
        <v>15</v>
      </c>
      <c r="I514">
        <v>1</v>
      </c>
      <c r="J514" t="s">
        <v>16</v>
      </c>
      <c r="K514" t="s">
        <v>32</v>
      </c>
      <c r="L514">
        <v>45</v>
      </c>
      <c r="M514" t="str">
        <f t="shared" ref="M514:M577" si="8">IF(L514&gt;55, "Old",IF(L514 &gt;= 31, "Middle age",IF(L514 &lt; 31, "Adult","Invalid")))</f>
        <v>Middle age</v>
      </c>
      <c r="N514" t="s">
        <v>15</v>
      </c>
    </row>
    <row r="515" spans="1:14" x14ac:dyDescent="0.25">
      <c r="A515">
        <v>13353</v>
      </c>
      <c r="B515" t="s">
        <v>39</v>
      </c>
      <c r="C515" t="s">
        <v>36</v>
      </c>
      <c r="D515" s="1">
        <v>60000</v>
      </c>
      <c r="E515">
        <v>4</v>
      </c>
      <c r="F515" t="s">
        <v>31</v>
      </c>
      <c r="G515" t="s">
        <v>28</v>
      </c>
      <c r="H515" t="s">
        <v>15</v>
      </c>
      <c r="I515">
        <v>2</v>
      </c>
      <c r="J515" t="s">
        <v>46</v>
      </c>
      <c r="K515" t="s">
        <v>32</v>
      </c>
      <c r="L515">
        <v>61</v>
      </c>
      <c r="M515" t="str">
        <f t="shared" si="8"/>
        <v>Old</v>
      </c>
      <c r="N515" t="s">
        <v>15</v>
      </c>
    </row>
    <row r="516" spans="1:14" x14ac:dyDescent="0.2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38</v>
      </c>
      <c r="C531" t="s">
        <v>37</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37</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39</v>
      </c>
      <c r="C533" t="s">
        <v>37</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39</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37</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37</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38</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39</v>
      </c>
      <c r="C566" t="s">
        <v>37</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38</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37</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38</v>
      </c>
      <c r="C575"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36</v>
      </c>
      <c r="D578" s="1">
        <v>40000</v>
      </c>
      <c r="E578">
        <v>0</v>
      </c>
      <c r="F578" t="s">
        <v>27</v>
      </c>
      <c r="G578" t="s">
        <v>14</v>
      </c>
      <c r="H578" t="s">
        <v>15</v>
      </c>
      <c r="I578">
        <v>1</v>
      </c>
      <c r="J578" t="s">
        <v>23</v>
      </c>
      <c r="K578" t="s">
        <v>32</v>
      </c>
      <c r="L578">
        <v>31</v>
      </c>
      <c r="M578" t="str">
        <f t="shared" ref="M578:M641" si="9">IF(L578&gt;55, "Old",IF(L578 &gt;= 31, "Middle age",IF(L578 &lt; 31, "Adult","Invalid")))</f>
        <v>Middle age</v>
      </c>
      <c r="N578" t="s">
        <v>18</v>
      </c>
    </row>
    <row r="579" spans="1:14" x14ac:dyDescent="0.25">
      <c r="A579">
        <v>16917</v>
      </c>
      <c r="B579" t="s">
        <v>38</v>
      </c>
      <c r="C579" t="s">
        <v>37</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38</v>
      </c>
      <c r="C580"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37</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38</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36</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38</v>
      </c>
      <c r="C627"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38</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1">
        <v>60000</v>
      </c>
      <c r="E642">
        <v>2</v>
      </c>
      <c r="F642" t="s">
        <v>19</v>
      </c>
      <c r="G642" t="s">
        <v>21</v>
      </c>
      <c r="H642" t="s">
        <v>15</v>
      </c>
      <c r="I642">
        <v>2</v>
      </c>
      <c r="J642" t="s">
        <v>22</v>
      </c>
      <c r="K642" t="s">
        <v>32</v>
      </c>
      <c r="L642">
        <v>56</v>
      </c>
      <c r="M642" t="str">
        <f t="shared" ref="M642:M705" si="10">IF(L642&gt;55, "Old",IF(L642 &gt;= 31, "Middle age",IF(L642 &lt; 31, "Adult","Invalid")))</f>
        <v>Old</v>
      </c>
      <c r="N642" t="s">
        <v>15</v>
      </c>
    </row>
    <row r="643" spans="1:14" x14ac:dyDescent="0.25">
      <c r="A643">
        <v>21441</v>
      </c>
      <c r="B643" t="s">
        <v>38</v>
      </c>
      <c r="C643" t="s">
        <v>37</v>
      </c>
      <c r="D643" s="1">
        <v>50000</v>
      </c>
      <c r="E643">
        <v>4</v>
      </c>
      <c r="F643" t="s">
        <v>13</v>
      </c>
      <c r="G643" t="s">
        <v>28</v>
      </c>
      <c r="H643" t="s">
        <v>15</v>
      </c>
      <c r="I643">
        <v>2</v>
      </c>
      <c r="J643" t="s">
        <v>46</v>
      </c>
      <c r="K643" t="s">
        <v>32</v>
      </c>
      <c r="L643">
        <v>64</v>
      </c>
      <c r="M643" t="str">
        <f t="shared" si="10"/>
        <v>Old</v>
      </c>
      <c r="N643" t="s">
        <v>18</v>
      </c>
    </row>
    <row r="644" spans="1:14" x14ac:dyDescent="0.25">
      <c r="A644">
        <v>21741</v>
      </c>
      <c r="B644" t="s">
        <v>38</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39</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39</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39</v>
      </c>
      <c r="C690" t="s">
        <v>37</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38</v>
      </c>
      <c r="C691" t="s">
        <v>37</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39</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38</v>
      </c>
      <c r="C699" t="s">
        <v>36</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1">
        <v>40000</v>
      </c>
      <c r="E706">
        <v>0</v>
      </c>
      <c r="F706" t="s">
        <v>13</v>
      </c>
      <c r="G706" t="s">
        <v>21</v>
      </c>
      <c r="H706" t="s">
        <v>15</v>
      </c>
      <c r="I706">
        <v>1</v>
      </c>
      <c r="J706" t="s">
        <v>22</v>
      </c>
      <c r="K706" t="s">
        <v>32</v>
      </c>
      <c r="L706">
        <v>42</v>
      </c>
      <c r="M706" t="str">
        <f t="shared" ref="M706:M769" si="11">IF(L706&gt;55, "Old",IF(L706 &gt;= 31, "Middle age",IF(L706 &lt; 31, "Adult","Invalid")))</f>
        <v>Middle age</v>
      </c>
      <c r="N706" t="s">
        <v>15</v>
      </c>
    </row>
    <row r="707" spans="1:14" x14ac:dyDescent="0.25">
      <c r="A707">
        <v>11199</v>
      </c>
      <c r="B707" t="s">
        <v>38</v>
      </c>
      <c r="C707" t="s">
        <v>36</v>
      </c>
      <c r="D707" s="1">
        <v>70000</v>
      </c>
      <c r="E707">
        <v>4</v>
      </c>
      <c r="F707" t="s">
        <v>13</v>
      </c>
      <c r="G707" t="s">
        <v>28</v>
      </c>
      <c r="H707" t="s">
        <v>15</v>
      </c>
      <c r="I707">
        <v>1</v>
      </c>
      <c r="J707" t="s">
        <v>46</v>
      </c>
      <c r="K707" t="s">
        <v>32</v>
      </c>
      <c r="L707">
        <v>59</v>
      </c>
      <c r="M707" t="str">
        <f t="shared" si="11"/>
        <v>Old</v>
      </c>
      <c r="N707" t="s">
        <v>18</v>
      </c>
    </row>
    <row r="708" spans="1:14" x14ac:dyDescent="0.25">
      <c r="A708">
        <v>20296</v>
      </c>
      <c r="B708" t="s">
        <v>39</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36</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38</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38</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38</v>
      </c>
      <c r="C738" t="s">
        <v>37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38</v>
      </c>
      <c r="C742" t="s">
        <v>37</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38</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38</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39</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1">
        <v>120000</v>
      </c>
      <c r="E770">
        <v>1</v>
      </c>
      <c r="F770" t="s">
        <v>27</v>
      </c>
      <c r="G770" t="s">
        <v>21</v>
      </c>
      <c r="H770" t="s">
        <v>18</v>
      </c>
      <c r="I770">
        <v>4</v>
      </c>
      <c r="J770" t="s">
        <v>22</v>
      </c>
      <c r="K770" t="s">
        <v>32</v>
      </c>
      <c r="L770">
        <v>45</v>
      </c>
      <c r="M770" t="str">
        <f t="shared" ref="M770:M833" si="12">IF(L770&gt;55, "Old",IF(L770 &gt;= 31, "Middle age",IF(L770 &lt; 31, "Adult","Invalid")))</f>
        <v>Middle age</v>
      </c>
      <c r="N770" t="s">
        <v>18</v>
      </c>
    </row>
    <row r="771" spans="1:14" x14ac:dyDescent="0.25">
      <c r="A771">
        <v>18952</v>
      </c>
      <c r="B771" t="s">
        <v>38</v>
      </c>
      <c r="C771" t="s">
        <v>36</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38</v>
      </c>
      <c r="C772" t="s">
        <v>37</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38</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39</v>
      </c>
      <c r="C800" t="s">
        <v>36</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39</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38</v>
      </c>
      <c r="C805" t="s">
        <v>37</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38</v>
      </c>
      <c r="C806" t="s">
        <v>37</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39</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36</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38</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39</v>
      </c>
      <c r="C821" t="s">
        <v>36</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1">
        <v>60000</v>
      </c>
      <c r="E834">
        <v>0</v>
      </c>
      <c r="F834" t="s">
        <v>31</v>
      </c>
      <c r="G834" t="s">
        <v>21</v>
      </c>
      <c r="H834" t="s">
        <v>15</v>
      </c>
      <c r="I834">
        <v>0</v>
      </c>
      <c r="J834" t="s">
        <v>16</v>
      </c>
      <c r="K834" t="s">
        <v>32</v>
      </c>
      <c r="L834">
        <v>39</v>
      </c>
      <c r="M834" t="str">
        <f t="shared" ref="M834:M897" si="13">IF(L834&gt;55, "Old",IF(L834 &gt;= 31, "Middle age",IF(L834 &lt; 31, "Adult","Invalid")))</f>
        <v>Middle age</v>
      </c>
      <c r="N834" t="s">
        <v>18</v>
      </c>
    </row>
    <row r="835" spans="1:14" x14ac:dyDescent="0.25">
      <c r="A835">
        <v>27540</v>
      </c>
      <c r="B835" t="s">
        <v>39</v>
      </c>
      <c r="C835" t="s">
        <v>36</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39</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38</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39</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38</v>
      </c>
      <c r="C879"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1">
        <v>50000</v>
      </c>
      <c r="E898">
        <v>1</v>
      </c>
      <c r="F898" t="s">
        <v>13</v>
      </c>
      <c r="G898" t="s">
        <v>14</v>
      </c>
      <c r="H898" t="s">
        <v>15</v>
      </c>
      <c r="I898">
        <v>0</v>
      </c>
      <c r="J898" t="s">
        <v>16</v>
      </c>
      <c r="K898" t="s">
        <v>32</v>
      </c>
      <c r="L898">
        <v>34</v>
      </c>
      <c r="M898" t="str">
        <f t="shared" ref="M898:M961" si="14">IF(L898&gt;55, "Old",IF(L898 &gt;= 31, "Middle age",IF(L898 &lt; 31, "Adult","Invalid")))</f>
        <v>Middle age</v>
      </c>
      <c r="N898" t="s">
        <v>15</v>
      </c>
    </row>
    <row r="899" spans="1:14" x14ac:dyDescent="0.25">
      <c r="A899">
        <v>12029</v>
      </c>
      <c r="B899" t="s">
        <v>38</v>
      </c>
      <c r="C899" t="s">
        <v>37</v>
      </c>
      <c r="D899" s="1">
        <v>30000</v>
      </c>
      <c r="E899">
        <v>0</v>
      </c>
      <c r="F899" t="s">
        <v>29</v>
      </c>
      <c r="G899" t="s">
        <v>20</v>
      </c>
      <c r="H899" t="s">
        <v>18</v>
      </c>
      <c r="I899">
        <v>2</v>
      </c>
      <c r="J899" t="s">
        <v>16</v>
      </c>
      <c r="K899" t="s">
        <v>32</v>
      </c>
      <c r="L899">
        <v>28</v>
      </c>
      <c r="M899" t="str">
        <f t="shared" si="14"/>
        <v>Adult</v>
      </c>
      <c r="N899" t="s">
        <v>18</v>
      </c>
    </row>
    <row r="900" spans="1:14" x14ac:dyDescent="0.25">
      <c r="A900">
        <v>18066</v>
      </c>
      <c r="B900" t="s">
        <v>39</v>
      </c>
      <c r="C900" t="s">
        <v>37</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36</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39</v>
      </c>
      <c r="C935" t="s">
        <v>37</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38</v>
      </c>
      <c r="C936"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1">
        <v>100000</v>
      </c>
      <c r="E962">
        <v>0</v>
      </c>
      <c r="F962" t="s">
        <v>19</v>
      </c>
      <c r="G962" t="s">
        <v>21</v>
      </c>
      <c r="H962" t="s">
        <v>18</v>
      </c>
      <c r="I962">
        <v>4</v>
      </c>
      <c r="J962" t="s">
        <v>26</v>
      </c>
      <c r="K962" t="s">
        <v>32</v>
      </c>
      <c r="L962">
        <v>45</v>
      </c>
      <c r="M962" t="str">
        <f t="shared" ref="M962:M1025" si="15">IF(L962&gt;55, "Old",IF(L962 &gt;= 31, "Middle age",IF(L962 &lt; 31, "Adult","Invalid")))</f>
        <v>Middle age</v>
      </c>
      <c r="N962" t="s">
        <v>18</v>
      </c>
    </row>
    <row r="963" spans="1:14" x14ac:dyDescent="0.25">
      <c r="A963">
        <v>16651</v>
      </c>
      <c r="B963" t="s">
        <v>38</v>
      </c>
      <c r="C963" t="s">
        <v>36</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38</v>
      </c>
      <c r="C964" t="s">
        <v>37</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38</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36</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37</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37</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36</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39</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1">
        <v>60000</v>
      </c>
      <c r="E1001">
        <v>3</v>
      </c>
      <c r="F1001" t="s">
        <v>27</v>
      </c>
      <c r="G1001" t="s">
        <v>21</v>
      </c>
      <c r="H1001" t="s">
        <v>15</v>
      </c>
      <c r="I1001">
        <v>2</v>
      </c>
      <c r="J1001" t="s">
        <v>46</v>
      </c>
      <c r="K1001" t="s">
        <v>32</v>
      </c>
      <c r="L1001">
        <v>53</v>
      </c>
      <c r="M1001" t="str">
        <f t="shared" si="15"/>
        <v>Middle age</v>
      </c>
      <c r="N1001" t="s">
        <v>15</v>
      </c>
    </row>
    <row r="1002" spans="1:14" x14ac:dyDescent="0.25">
      <c r="M1002" t="str">
        <f t="shared" si="15"/>
        <v>Adult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A2DF4-F4F7-4034-95FE-6DFEEF7A2E1A}">
  <dimension ref="A4:D43"/>
  <sheetViews>
    <sheetView workbookViewId="0">
      <selection activeCell="E60" sqref="E59:E60"/>
    </sheetView>
  </sheetViews>
  <sheetFormatPr defaultRowHeight="15" x14ac:dyDescent="0.25"/>
  <cols>
    <col min="1" max="1" width="15.7109375" bestFit="1" customWidth="1"/>
    <col min="2" max="2" width="16.28515625" bestFit="1" customWidth="1"/>
    <col min="3" max="3" width="4.140625" bestFit="1" customWidth="1"/>
    <col min="4" max="5" width="11.28515625" bestFit="1" customWidth="1"/>
  </cols>
  <sheetData>
    <row r="4" spans="1:4" x14ac:dyDescent="0.25">
      <c r="A4" s="3" t="s">
        <v>43</v>
      </c>
      <c r="B4" s="3" t="s">
        <v>44</v>
      </c>
    </row>
    <row r="5" spans="1:4" x14ac:dyDescent="0.25">
      <c r="A5" s="3" t="s">
        <v>41</v>
      </c>
      <c r="B5" t="s">
        <v>18</v>
      </c>
      <c r="C5" t="s">
        <v>15</v>
      </c>
      <c r="D5" t="s">
        <v>42</v>
      </c>
    </row>
    <row r="6" spans="1:4" x14ac:dyDescent="0.25">
      <c r="A6" s="4" t="s">
        <v>36</v>
      </c>
      <c r="B6" s="6">
        <v>53440</v>
      </c>
      <c r="C6" s="6">
        <v>55774.058577405856</v>
      </c>
      <c r="D6" s="6">
        <v>54580.777096114522</v>
      </c>
    </row>
    <row r="7" spans="1:4" x14ac:dyDescent="0.25">
      <c r="A7" s="4" t="s">
        <v>37</v>
      </c>
      <c r="B7" s="6">
        <v>56208.178438661707</v>
      </c>
      <c r="C7" s="6">
        <v>60123.966942148763</v>
      </c>
      <c r="D7" s="6">
        <v>58062.62230919765</v>
      </c>
    </row>
    <row r="8" spans="1:4" x14ac:dyDescent="0.25">
      <c r="A8" s="4" t="s">
        <v>42</v>
      </c>
      <c r="B8" s="6">
        <v>54874.759152215796</v>
      </c>
      <c r="C8" s="6">
        <v>57962.577962577961</v>
      </c>
      <c r="D8" s="6">
        <v>56360</v>
      </c>
    </row>
    <row r="21" spans="1:4" x14ac:dyDescent="0.25">
      <c r="A21" s="3" t="s">
        <v>45</v>
      </c>
      <c r="B21" s="3" t="s">
        <v>44</v>
      </c>
    </row>
    <row r="22" spans="1:4" x14ac:dyDescent="0.25">
      <c r="A22" s="3" t="s">
        <v>41</v>
      </c>
      <c r="B22" t="s">
        <v>18</v>
      </c>
      <c r="C22" t="s">
        <v>15</v>
      </c>
      <c r="D22" t="s">
        <v>42</v>
      </c>
    </row>
    <row r="23" spans="1:4" x14ac:dyDescent="0.25">
      <c r="A23" s="4" t="s">
        <v>16</v>
      </c>
      <c r="B23" s="5">
        <v>166</v>
      </c>
      <c r="C23" s="5">
        <v>200</v>
      </c>
      <c r="D23" s="5">
        <v>366</v>
      </c>
    </row>
    <row r="24" spans="1:4" x14ac:dyDescent="0.25">
      <c r="A24" s="4" t="s">
        <v>26</v>
      </c>
      <c r="B24" s="5">
        <v>92</v>
      </c>
      <c r="C24" s="5">
        <v>77</v>
      </c>
      <c r="D24" s="5">
        <v>169</v>
      </c>
    </row>
    <row r="25" spans="1:4" x14ac:dyDescent="0.25">
      <c r="A25" s="4" t="s">
        <v>22</v>
      </c>
      <c r="B25" s="5">
        <v>67</v>
      </c>
      <c r="C25" s="5">
        <v>95</v>
      </c>
      <c r="D25" s="5">
        <v>162</v>
      </c>
    </row>
    <row r="26" spans="1:4" x14ac:dyDescent="0.25">
      <c r="A26" s="4" t="s">
        <v>23</v>
      </c>
      <c r="B26" s="5">
        <v>116</v>
      </c>
      <c r="C26" s="5">
        <v>76</v>
      </c>
      <c r="D26" s="5">
        <v>192</v>
      </c>
    </row>
    <row r="27" spans="1:4" x14ac:dyDescent="0.25">
      <c r="A27" s="4" t="s">
        <v>46</v>
      </c>
      <c r="B27" s="5">
        <v>78</v>
      </c>
      <c r="C27" s="5">
        <v>33</v>
      </c>
      <c r="D27" s="5">
        <v>111</v>
      </c>
    </row>
    <row r="28" spans="1:4" x14ac:dyDescent="0.25">
      <c r="A28" s="4" t="s">
        <v>42</v>
      </c>
      <c r="B28" s="5">
        <v>519</v>
      </c>
      <c r="C28" s="5">
        <v>481</v>
      </c>
      <c r="D28" s="5">
        <v>1000</v>
      </c>
    </row>
    <row r="38" spans="1:4" x14ac:dyDescent="0.25">
      <c r="A38" s="3" t="s">
        <v>45</v>
      </c>
      <c r="B38" s="3" t="s">
        <v>44</v>
      </c>
    </row>
    <row r="39" spans="1:4" x14ac:dyDescent="0.25">
      <c r="A39" s="3" t="s">
        <v>41</v>
      </c>
      <c r="B39" t="s">
        <v>18</v>
      </c>
      <c r="C39" t="s">
        <v>15</v>
      </c>
      <c r="D39" t="s">
        <v>42</v>
      </c>
    </row>
    <row r="40" spans="1:4" x14ac:dyDescent="0.25">
      <c r="A40" s="4" t="s">
        <v>47</v>
      </c>
      <c r="B40" s="5">
        <v>71</v>
      </c>
      <c r="C40" s="5">
        <v>39</v>
      </c>
      <c r="D40" s="5">
        <v>110</v>
      </c>
    </row>
    <row r="41" spans="1:4" x14ac:dyDescent="0.25">
      <c r="A41" s="4" t="s">
        <v>48</v>
      </c>
      <c r="B41" s="5">
        <v>331</v>
      </c>
      <c r="C41" s="5">
        <v>388</v>
      </c>
      <c r="D41" s="5">
        <v>719</v>
      </c>
    </row>
    <row r="42" spans="1:4" x14ac:dyDescent="0.25">
      <c r="A42" s="4" t="s">
        <v>49</v>
      </c>
      <c r="B42" s="5">
        <v>117</v>
      </c>
      <c r="C42" s="5">
        <v>54</v>
      </c>
      <c r="D42" s="5">
        <v>171</v>
      </c>
    </row>
    <row r="43" spans="1:4" x14ac:dyDescent="0.25">
      <c r="A43" s="4" t="s">
        <v>42</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EECA-997C-4F6B-8A83-0686462E08B7}">
  <dimension ref="A1:O27"/>
  <sheetViews>
    <sheetView showGridLines="0" tabSelected="1" zoomScale="112" zoomScaleNormal="112" workbookViewId="0">
      <selection activeCell="U4" sqref="U4"/>
    </sheetView>
  </sheetViews>
  <sheetFormatPr defaultRowHeight="15" x14ac:dyDescent="0.25"/>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ht="31.5" x14ac:dyDescent="0.5">
      <c r="A3" s="7"/>
      <c r="B3" s="7"/>
      <c r="C3" s="7"/>
      <c r="D3" s="7"/>
      <c r="E3" s="7"/>
      <c r="F3" s="8" t="s">
        <v>50</v>
      </c>
      <c r="G3" s="7"/>
      <c r="H3" s="7"/>
      <c r="I3" s="7"/>
      <c r="J3" s="7"/>
      <c r="K3" s="7"/>
      <c r="L3" s="7"/>
      <c r="M3" s="7"/>
      <c r="N3" s="7"/>
      <c r="O3" s="7"/>
    </row>
    <row r="4" spans="1:15" x14ac:dyDescent="0.25">
      <c r="A4" s="7"/>
      <c r="B4" s="7"/>
      <c r="C4" s="7"/>
      <c r="D4" s="7"/>
      <c r="E4" s="7"/>
      <c r="F4" s="7"/>
      <c r="G4" s="7"/>
      <c r="H4" s="7"/>
      <c r="I4" s="7"/>
      <c r="J4" s="7"/>
      <c r="K4" s="7"/>
      <c r="L4" s="7"/>
      <c r="M4" s="7"/>
      <c r="N4" s="7"/>
      <c r="O4" s="7"/>
    </row>
    <row r="24" spans="8:12" x14ac:dyDescent="0.25">
      <c r="H24" s="9"/>
      <c r="I24" s="9"/>
      <c r="J24" s="9"/>
      <c r="K24" s="9"/>
      <c r="L24" s="9"/>
    </row>
    <row r="25" spans="8:12" x14ac:dyDescent="0.25">
      <c r="H25" s="9"/>
      <c r="I25" s="9"/>
      <c r="J25" s="9"/>
      <c r="K25" s="9"/>
      <c r="L25" s="9"/>
    </row>
    <row r="26" spans="8:12" x14ac:dyDescent="0.25">
      <c r="H26" s="9"/>
      <c r="I26" s="9"/>
      <c r="J26" s="9"/>
      <c r="K26" s="9"/>
      <c r="L26" s="9"/>
    </row>
    <row r="27" spans="8:12" x14ac:dyDescent="0.25">
      <c r="H27" s="9"/>
      <c r="I27" s="9"/>
      <c r="J27" s="9"/>
      <c r="K27" s="9"/>
      <c r="L2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adnan ali</cp:lastModifiedBy>
  <dcterms:created xsi:type="dcterms:W3CDTF">2022-03-18T02:50:57Z</dcterms:created>
  <dcterms:modified xsi:type="dcterms:W3CDTF">2023-09-27T01:00:53Z</dcterms:modified>
</cp:coreProperties>
</file>