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<sst xmlns="http://schemas.openxmlformats.org/spreadsheetml/2006/main" count="14" uniqueCount="14">
  <si>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Swap</t>
  </si>
  <si>
    <t>ETH -&gt; USDT</t>
  </si>
  <si>
    <t>sushi</t>
  </si>
  <si>
    <t>uni</t>
  </si>
  <si>
    <t>reserveIn</t>
  </si>
  <si>
    <t>reserveOut</t>
  </si>
  <si>
    <t>amountIn (eth)</t>
  </si>
  <si>
    <t>amountOut (usdt)</t>
  </si>
  <si>
    <t>Ca</t>
  </si>
  <si>
    <t>Cb</t>
  </si>
  <si>
    <t>Cf</t>
  </si>
  <si>
    <t>Cg</t>
  </si>
  <si>
    <t>arb amount (usdt)</t>
  </si>
  <si>
    <t>mev (usdt)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</si>
</sst>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mev (usdt) vs amountIn (eth)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Sheet1!$A$13:$A$114</c:f>
            </c:strRef>
          </c:cat>
          <c:val>
            <c:numRef>
              <c:f>Sheet1!$H$13:$H$114</c:f>
              <c:numCache/>
            </c:numRef>
          </c:val>
          <c:smooth val="0"/>
        </c:ser>
        <c:axId val="462526764"/>
        <c:axId val="305938691"/>
      </c:lineChart>
      <c:catAx>
        <c:axId val="462526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amountIn (eth)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938691"/>
      </c:catAx>
      <c:valAx>
        <c:axId val="30593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mev (usdt)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526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22.88"/>
    <col customWidth="1" min="4" max="4" width="22.0"/>
    <col customWidth="1" min="7" max="7" width="13.75"/>
  </cols>
  <sheetData>
    <row r="1">
      <c r="A1" s="1" t="s">
        <v>0</v>
      </c>
      <c r="B1" s="1" t="s">
        <v>1</v>
      </c>
      <c r="G1" s="2"/>
      <c r="H1" s="2"/>
    </row>
    <row r="2">
      <c r="B2" s="1"/>
      <c r="C2" s="3"/>
      <c r="G2" s="2"/>
      <c r="H2" s="2"/>
    </row>
    <row r="3">
      <c r="B3" s="1"/>
      <c r="C3" s="1" t="s">
        <v>2</v>
      </c>
      <c r="D3" s="1" t="s">
        <v>3</v>
      </c>
      <c r="G3" s="2"/>
      <c r="H3" s="2"/>
    </row>
    <row r="4">
      <c r="B4" s="1" t="s">
        <v>4</v>
      </c>
      <c r="C4" s="1">
        <v>11331.5068009461</v>
      </c>
      <c r="D4" s="1">
        <v>26061.7544087582</v>
      </c>
      <c r="G4" s="2"/>
      <c r="H4" s="2"/>
    </row>
    <row r="5">
      <c r="B5" s="1" t="s">
        <v>5</v>
      </c>
      <c r="C5" s="1">
        <v>2.7647537348332E7</v>
      </c>
      <c r="D5" s="1">
        <v>6.3398606200839E7</v>
      </c>
      <c r="G5" s="2"/>
      <c r="H5" s="2"/>
    </row>
    <row r="6">
      <c r="G6" s="2"/>
      <c r="H6" s="2"/>
    </row>
    <row r="7">
      <c r="A7" s="1"/>
      <c r="G7" s="2"/>
      <c r="H7" s="2"/>
    </row>
    <row r="8">
      <c r="A8" s="1"/>
      <c r="G8" s="2"/>
      <c r="H8" s="2"/>
    </row>
    <row r="9">
      <c r="A9" s="1"/>
      <c r="B9" s="1"/>
      <c r="G9" s="2"/>
      <c r="H9" s="2"/>
    </row>
    <row r="10">
      <c r="A10" s="1"/>
      <c r="B10" s="1"/>
      <c r="G10" s="2"/>
      <c r="H10" s="2"/>
    </row>
    <row r="11">
      <c r="A11" s="1"/>
      <c r="B11" s="1"/>
      <c r="G11" s="2"/>
      <c r="H11" s="2"/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4" t="s">
        <v>12</v>
      </c>
      <c r="H12" s="4" t="s">
        <v>13</v>
      </c>
    </row>
    <row r="13">
      <c r="A13" s="1">
        <v>0.1</v>
      </c>
      <c r="B13" s="5">
        <f t="shared" ref="B13:B114" si="1">997*$C$5*A13/(1000*$C$4+997*A13)</f>
        <v>243.2540764</v>
      </c>
      <c r="C13" s="5">
        <f t="shared" ref="C13:C114" si="2">$D$5 * ($C$4+A13)  * 994009</f>
        <v>7.14104E+17</v>
      </c>
      <c r="D13" s="5">
        <f t="shared" ref="D13:D114" si="3">$D$4 *($C$5 -B13) * 1000000</f>
        <v>7.20537E+17</v>
      </c>
      <c r="E13" s="5">
        <f t="shared" ref="E13:E114" si="4">C13-D13</f>
        <v>-6.43289E+15</v>
      </c>
      <c r="F13" s="1">
        <f t="shared" ref="F13:F114" si="5">($D$4 * 997000) + (($C$4+A13) * 994009)</f>
        <v>37247288290</v>
      </c>
      <c r="G13" s="2">
        <f t="shared" ref="G13:G114" si="6">(SQRT(D13*D13+D13*E13) - D13)/F13</f>
        <v>-86547.4667</v>
      </c>
      <c r="H13" s="4">
        <v>0.0</v>
      </c>
    </row>
    <row r="14">
      <c r="A14" s="1">
        <v>1.0</v>
      </c>
      <c r="B14" s="5">
        <f t="shared" si="1"/>
        <v>2432.348157</v>
      </c>
      <c r="C14" s="5">
        <f t="shared" si="2"/>
        <v>7.14161E+17</v>
      </c>
      <c r="D14" s="5">
        <f t="shared" si="3"/>
        <v>7.2048E+17</v>
      </c>
      <c r="E14" s="5">
        <f t="shared" si="4"/>
        <v>-6.31913E+15</v>
      </c>
      <c r="F14" s="1">
        <f t="shared" si="5"/>
        <v>37248182898</v>
      </c>
      <c r="G14" s="2">
        <f t="shared" si="6"/>
        <v>-85011.43181</v>
      </c>
      <c r="H14" s="4">
        <v>0.0</v>
      </c>
    </row>
    <row r="15">
      <c r="A15" s="1">
        <v>10.0</v>
      </c>
      <c r="B15" s="5">
        <f t="shared" si="1"/>
        <v>24304.23764</v>
      </c>
      <c r="C15" s="5">
        <f t="shared" si="2"/>
        <v>7.14728E+17</v>
      </c>
      <c r="D15" s="5">
        <f t="shared" si="3"/>
        <v>7.1991E+17</v>
      </c>
      <c r="E15" s="5">
        <f t="shared" si="4"/>
        <v>-5.18194E+15</v>
      </c>
      <c r="F15" s="1">
        <f t="shared" si="5"/>
        <v>37257128979</v>
      </c>
      <c r="G15" s="2">
        <f t="shared" si="6"/>
        <v>-69668.4866</v>
      </c>
      <c r="H15" s="4">
        <v>0.0</v>
      </c>
    </row>
    <row r="16">
      <c r="A16" s="1">
        <v>20.0</v>
      </c>
      <c r="B16" s="5">
        <f t="shared" si="1"/>
        <v>48565.78235</v>
      </c>
      <c r="C16" s="5">
        <f t="shared" si="2"/>
        <v>7.15358E+17</v>
      </c>
      <c r="D16" s="5">
        <f t="shared" si="3"/>
        <v>7.19278E+17</v>
      </c>
      <c r="E16" s="5">
        <f t="shared" si="4"/>
        <v>-3.91945E+15</v>
      </c>
      <c r="F16" s="1">
        <f t="shared" si="5"/>
        <v>37267069069</v>
      </c>
      <c r="G16" s="2">
        <f t="shared" si="6"/>
        <v>-52657.81251</v>
      </c>
      <c r="H16" s="4">
        <v>0.0</v>
      </c>
    </row>
    <row r="17">
      <c r="A17" s="1">
        <v>30.0</v>
      </c>
      <c r="B17" s="5">
        <f t="shared" si="1"/>
        <v>72784.74653</v>
      </c>
      <c r="C17" s="5">
        <f t="shared" si="2"/>
        <v>7.15988E+17</v>
      </c>
      <c r="D17" s="5">
        <f t="shared" si="3"/>
        <v>7.18646E+17</v>
      </c>
      <c r="E17" s="5">
        <f t="shared" si="4"/>
        <v>-2.65807E+15</v>
      </c>
      <c r="F17" s="1">
        <f t="shared" si="5"/>
        <v>37277009159</v>
      </c>
      <c r="G17" s="2">
        <f t="shared" si="6"/>
        <v>-35686.02464</v>
      </c>
      <c r="H17" s="4">
        <v>0.0</v>
      </c>
    </row>
    <row r="18">
      <c r="A18" s="1">
        <v>40.0</v>
      </c>
      <c r="B18" s="5">
        <f t="shared" si="1"/>
        <v>96961.24217</v>
      </c>
      <c r="C18" s="5">
        <f t="shared" si="2"/>
        <v>7.16619E+17</v>
      </c>
      <c r="D18" s="5">
        <f t="shared" si="3"/>
        <v>7.18016E+17</v>
      </c>
      <c r="E18" s="5">
        <f t="shared" si="4"/>
        <v>-1.3978E+15</v>
      </c>
      <c r="F18" s="1">
        <f t="shared" si="5"/>
        <v>37286949249</v>
      </c>
      <c r="G18" s="2">
        <f t="shared" si="6"/>
        <v>-18753.0135</v>
      </c>
      <c r="H18" s="4">
        <v>0.0</v>
      </c>
    </row>
    <row r="19">
      <c r="A19" s="1">
        <v>50.0</v>
      </c>
      <c r="B19" s="5">
        <f t="shared" si="1"/>
        <v>121095.3809</v>
      </c>
      <c r="C19" s="5">
        <f t="shared" si="2"/>
        <v>7.17249E+17</v>
      </c>
      <c r="D19" s="5">
        <f t="shared" si="3"/>
        <v>7.17387E+17</v>
      </c>
      <c r="E19" s="5">
        <f t="shared" si="4"/>
        <v>-138638518013312</v>
      </c>
      <c r="F19" s="1">
        <f t="shared" si="5"/>
        <v>37296889339</v>
      </c>
      <c r="G19" s="2">
        <f t="shared" si="6"/>
        <v>-1858.669976</v>
      </c>
      <c r="H19" s="4">
        <v>0.0</v>
      </c>
    </row>
    <row r="20">
      <c r="A20" s="1">
        <v>60.0</v>
      </c>
      <c r="B20" s="5">
        <f t="shared" si="1"/>
        <v>145187.2739</v>
      </c>
      <c r="C20" s="5">
        <f t="shared" si="2"/>
        <v>7.17879E+17</v>
      </c>
      <c r="D20" s="5">
        <f t="shared" si="3"/>
        <v>7.16759E+17</v>
      </c>
      <c r="E20" s="5">
        <f t="shared" si="4"/>
        <v>1.11943E+15</v>
      </c>
      <c r="F20" s="1">
        <f t="shared" si="5"/>
        <v>37306829429</v>
      </c>
      <c r="G20" s="2">
        <f t="shared" si="6"/>
        <v>14997.11465</v>
      </c>
      <c r="H20" s="2">
        <f t="shared" ref="H20:H114" si="7">(G20 * (E20 - (F20 * G20))) / (D20 + G20 * F20)</f>
        <v>11.70658738</v>
      </c>
    </row>
    <row r="21">
      <c r="A21" s="1">
        <v>70.0</v>
      </c>
      <c r="B21" s="5">
        <f t="shared" si="1"/>
        <v>169237.032</v>
      </c>
      <c r="C21" s="5">
        <f t="shared" si="2"/>
        <v>7.18509E+17</v>
      </c>
      <c r="D21" s="5">
        <f t="shared" si="3"/>
        <v>7.16133E+17</v>
      </c>
      <c r="E21" s="5">
        <f t="shared" si="4"/>
        <v>2.37639E+15</v>
      </c>
      <c r="F21" s="1">
        <f t="shared" si="5"/>
        <v>37316769519</v>
      </c>
      <c r="G21" s="2">
        <f t="shared" si="6"/>
        <v>31814.44871</v>
      </c>
      <c r="H21" s="2">
        <f t="shared" si="7"/>
        <v>52.7423323</v>
      </c>
    </row>
    <row r="22">
      <c r="A22" s="1">
        <v>80.0</v>
      </c>
      <c r="B22" s="5">
        <f t="shared" si="1"/>
        <v>193244.7657</v>
      </c>
      <c r="C22" s="5">
        <f t="shared" si="2"/>
        <v>7.19139E+17</v>
      </c>
      <c r="D22" s="5">
        <f t="shared" si="3"/>
        <v>7.15507E+17</v>
      </c>
      <c r="E22" s="5">
        <f t="shared" si="4"/>
        <v>3.63226E+15</v>
      </c>
      <c r="F22" s="1">
        <f t="shared" si="5"/>
        <v>37326709609</v>
      </c>
      <c r="G22" s="2">
        <f t="shared" si="6"/>
        <v>48593.44014</v>
      </c>
      <c r="H22" s="2">
        <f t="shared" si="7"/>
        <v>123.1859264</v>
      </c>
    </row>
    <row r="23">
      <c r="A23" s="1">
        <v>90.0</v>
      </c>
      <c r="B23" s="5">
        <f t="shared" si="1"/>
        <v>217210.5849</v>
      </c>
      <c r="C23" s="5">
        <f t="shared" si="2"/>
        <v>7.19769E+17</v>
      </c>
      <c r="D23" s="5">
        <f t="shared" si="3"/>
        <v>7.14882E+17</v>
      </c>
      <c r="E23" s="5">
        <f t="shared" si="4"/>
        <v>4.88704E+15</v>
      </c>
      <c r="F23" s="1">
        <f t="shared" si="5"/>
        <v>37336649699</v>
      </c>
      <c r="G23" s="2">
        <f t="shared" si="6"/>
        <v>65334.19651</v>
      </c>
      <c r="H23" s="2">
        <f t="shared" si="7"/>
        <v>222.9368318</v>
      </c>
    </row>
    <row r="24">
      <c r="A24" s="1">
        <v>100.0</v>
      </c>
      <c r="B24" s="5">
        <f t="shared" si="1"/>
        <v>241134.5995</v>
      </c>
      <c r="C24" s="5">
        <f t="shared" si="2"/>
        <v>7.204E+17</v>
      </c>
      <c r="D24" s="5">
        <f t="shared" si="3"/>
        <v>7.14259E+17</v>
      </c>
      <c r="E24" s="5">
        <f t="shared" si="4"/>
        <v>6.14073E+15</v>
      </c>
      <c r="F24" s="1">
        <f t="shared" si="5"/>
        <v>37346589789</v>
      </c>
      <c r="G24" s="2">
        <f t="shared" si="6"/>
        <v>82036.82498</v>
      </c>
      <c r="H24" s="2">
        <f t="shared" si="7"/>
        <v>351.8948861</v>
      </c>
    </row>
    <row r="25">
      <c r="A25" s="1">
        <v>110.0</v>
      </c>
      <c r="B25" s="5">
        <f t="shared" si="1"/>
        <v>265016.9186</v>
      </c>
      <c r="C25" s="5">
        <f t="shared" si="2"/>
        <v>7.2103E+17</v>
      </c>
      <c r="D25" s="5">
        <f t="shared" si="3"/>
        <v>7.13637E+17</v>
      </c>
      <c r="E25" s="5">
        <f t="shared" si="4"/>
        <v>7.39334E+15</v>
      </c>
      <c r="F25" s="1">
        <f t="shared" si="5"/>
        <v>37356529879</v>
      </c>
      <c r="G25" s="2">
        <f t="shared" si="6"/>
        <v>98701.43236</v>
      </c>
      <c r="H25" s="2">
        <f t="shared" si="7"/>
        <v>509.9603014</v>
      </c>
    </row>
    <row r="26">
      <c r="A26" s="1">
        <v>120.0</v>
      </c>
      <c r="B26" s="5">
        <f t="shared" si="1"/>
        <v>288857.6512</v>
      </c>
      <c r="C26" s="5">
        <f t="shared" si="2"/>
        <v>7.2166E+17</v>
      </c>
      <c r="D26" s="5">
        <f t="shared" si="3"/>
        <v>7.13015E+17</v>
      </c>
      <c r="E26" s="5">
        <f t="shared" si="4"/>
        <v>8.64486E+15</v>
      </c>
      <c r="F26" s="1">
        <f t="shared" si="5"/>
        <v>37366469969</v>
      </c>
      <c r="G26" s="2">
        <f t="shared" si="6"/>
        <v>115328.1251</v>
      </c>
      <c r="H26" s="2">
        <f t="shared" si="7"/>
        <v>697.0336619</v>
      </c>
    </row>
    <row r="27">
      <c r="A27" s="1">
        <v>130.0</v>
      </c>
      <c r="B27" s="5">
        <f t="shared" si="1"/>
        <v>312656.9058</v>
      </c>
      <c r="C27" s="5">
        <f t="shared" si="2"/>
        <v>7.2229E+17</v>
      </c>
      <c r="D27" s="5">
        <f t="shared" si="3"/>
        <v>7.12395E+17</v>
      </c>
      <c r="E27" s="5">
        <f t="shared" si="4"/>
        <v>9.89529E+15</v>
      </c>
      <c r="F27" s="1">
        <f t="shared" si="5"/>
        <v>37376410059</v>
      </c>
      <c r="G27" s="2">
        <f t="shared" si="6"/>
        <v>131917.0091</v>
      </c>
      <c r="H27" s="2">
        <f t="shared" si="7"/>
        <v>913.0159227</v>
      </c>
    </row>
    <row r="28">
      <c r="A28" s="1">
        <v>140.0</v>
      </c>
      <c r="B28" s="5">
        <f t="shared" si="1"/>
        <v>336414.7905</v>
      </c>
      <c r="C28" s="5">
        <f t="shared" si="2"/>
        <v>7.2292E+17</v>
      </c>
      <c r="D28" s="5">
        <f t="shared" si="3"/>
        <v>7.11776E+17</v>
      </c>
      <c r="E28" s="5">
        <f t="shared" si="4"/>
        <v>1.11447E+16</v>
      </c>
      <c r="F28" s="1">
        <f t="shared" si="5"/>
        <v>37386350149</v>
      </c>
      <c r="G28" s="2">
        <f t="shared" si="6"/>
        <v>148468.1902</v>
      </c>
      <c r="H28" s="2">
        <f t="shared" si="7"/>
        <v>1157.808408</v>
      </c>
    </row>
    <row r="29">
      <c r="A29" s="1">
        <v>150.0</v>
      </c>
      <c r="B29" s="5">
        <f t="shared" si="1"/>
        <v>360131.4132</v>
      </c>
      <c r="C29" s="5">
        <f t="shared" si="2"/>
        <v>7.23551E+17</v>
      </c>
      <c r="D29" s="5">
        <f t="shared" si="3"/>
        <v>7.11158E+17</v>
      </c>
      <c r="E29" s="5">
        <f t="shared" si="4"/>
        <v>1.23929E+16</v>
      </c>
      <c r="F29" s="1">
        <f t="shared" si="5"/>
        <v>37396290239</v>
      </c>
      <c r="G29" s="2">
        <f t="shared" si="6"/>
        <v>164981.7736</v>
      </c>
      <c r="H29" s="2">
        <f t="shared" si="7"/>
        <v>1431.31281</v>
      </c>
    </row>
    <row r="30">
      <c r="A30" s="1">
        <v>160.0</v>
      </c>
      <c r="B30" s="5">
        <f t="shared" si="1"/>
        <v>383806.8812</v>
      </c>
      <c r="C30" s="5">
        <f t="shared" si="2"/>
        <v>7.24181E+17</v>
      </c>
      <c r="D30" s="5">
        <f t="shared" si="3"/>
        <v>7.10541E+17</v>
      </c>
      <c r="E30" s="5">
        <f t="shared" si="4"/>
        <v>1.36402E+16</v>
      </c>
      <c r="F30" s="1">
        <f t="shared" si="5"/>
        <v>37406230329</v>
      </c>
      <c r="G30" s="2">
        <f t="shared" si="6"/>
        <v>181457.8642</v>
      </c>
      <c r="H30" s="2">
        <f t="shared" si="7"/>
        <v>1733.431186</v>
      </c>
    </row>
    <row r="31">
      <c r="A31" s="1">
        <v>170.0</v>
      </c>
      <c r="B31" s="5">
        <f t="shared" si="1"/>
        <v>407441.3015</v>
      </c>
      <c r="C31" s="5">
        <f t="shared" si="2"/>
        <v>7.24811E+17</v>
      </c>
      <c r="D31" s="5">
        <f t="shared" si="3"/>
        <v>7.09925E+17</v>
      </c>
      <c r="E31" s="5">
        <f t="shared" si="4"/>
        <v>1.48863E+16</v>
      </c>
      <c r="F31" s="1">
        <f t="shared" si="5"/>
        <v>37416170419</v>
      </c>
      <c r="G31" s="2">
        <f t="shared" si="6"/>
        <v>197896.5665</v>
      </c>
      <c r="H31" s="2">
        <f t="shared" si="7"/>
        <v>2064.065957</v>
      </c>
    </row>
    <row r="32">
      <c r="A32" s="1">
        <v>180.0</v>
      </c>
      <c r="B32" s="5">
        <f t="shared" si="1"/>
        <v>431034.7809</v>
      </c>
      <c r="C32" s="5">
        <f t="shared" si="2"/>
        <v>7.25441E+17</v>
      </c>
      <c r="D32" s="5">
        <f t="shared" si="3"/>
        <v>7.0931E+17</v>
      </c>
      <c r="E32" s="5">
        <f t="shared" si="4"/>
        <v>1.61314E+16</v>
      </c>
      <c r="F32" s="1">
        <f t="shared" si="5"/>
        <v>37426110509</v>
      </c>
      <c r="G32" s="2">
        <f t="shared" si="6"/>
        <v>214297.9848</v>
      </c>
      <c r="H32" s="2">
        <f t="shared" si="7"/>
        <v>2423.11991</v>
      </c>
    </row>
    <row r="33">
      <c r="A33" s="1">
        <v>190.0</v>
      </c>
      <c r="B33" s="5">
        <f t="shared" si="1"/>
        <v>454587.4255</v>
      </c>
      <c r="C33" s="5">
        <f t="shared" si="2"/>
        <v>7.26071E+17</v>
      </c>
      <c r="D33" s="5">
        <f t="shared" si="3"/>
        <v>7.08696E+17</v>
      </c>
      <c r="E33" s="5">
        <f t="shared" si="4"/>
        <v>1.73754E+16</v>
      </c>
      <c r="F33" s="1">
        <f t="shared" si="5"/>
        <v>37436050599</v>
      </c>
      <c r="G33" s="2">
        <f t="shared" si="6"/>
        <v>230662.2228</v>
      </c>
      <c r="H33" s="2">
        <f t="shared" si="7"/>
        <v>2810.496188</v>
      </c>
    </row>
    <row r="34">
      <c r="A34" s="1">
        <v>200.0</v>
      </c>
      <c r="B34" s="5">
        <f t="shared" si="1"/>
        <v>478099.3414</v>
      </c>
      <c r="C34" s="5">
        <f t="shared" si="2"/>
        <v>7.26702E+17</v>
      </c>
      <c r="D34" s="5">
        <f t="shared" si="3"/>
        <v>7.08083E+17</v>
      </c>
      <c r="E34" s="5">
        <f t="shared" si="4"/>
        <v>1.86183E+16</v>
      </c>
      <c r="F34" s="1">
        <f t="shared" si="5"/>
        <v>37445990689</v>
      </c>
      <c r="G34" s="2">
        <f t="shared" si="6"/>
        <v>246989.384</v>
      </c>
      <c r="H34" s="2">
        <f t="shared" si="7"/>
        <v>3226.098297</v>
      </c>
    </row>
    <row r="35">
      <c r="A35" s="1">
        <v>210.0</v>
      </c>
      <c r="B35" s="5">
        <f t="shared" si="1"/>
        <v>501570.6341</v>
      </c>
      <c r="C35" s="5">
        <f t="shared" si="2"/>
        <v>7.27332E+17</v>
      </c>
      <c r="D35" s="5">
        <f t="shared" si="3"/>
        <v>7.07472E+17</v>
      </c>
      <c r="E35" s="5">
        <f t="shared" si="4"/>
        <v>1.98602E+16</v>
      </c>
      <c r="F35" s="1">
        <f t="shared" si="5"/>
        <v>37455930779</v>
      </c>
      <c r="G35" s="2">
        <f t="shared" si="6"/>
        <v>263279.5715</v>
      </c>
      <c r="H35" s="2">
        <f t="shared" si="7"/>
        <v>3669.8301</v>
      </c>
    </row>
    <row r="36">
      <c r="A36" s="1">
        <v>220.0</v>
      </c>
      <c r="B36" s="5">
        <f t="shared" si="1"/>
        <v>525001.4087</v>
      </c>
      <c r="C36" s="5">
        <f t="shared" si="2"/>
        <v>7.27962E+17</v>
      </c>
      <c r="D36" s="5">
        <f t="shared" si="3"/>
        <v>7.06861E+17</v>
      </c>
      <c r="E36" s="5">
        <f t="shared" si="4"/>
        <v>2.11011E+16</v>
      </c>
      <c r="F36" s="1">
        <f t="shared" si="5"/>
        <v>37465870869</v>
      </c>
      <c r="G36" s="2">
        <f t="shared" si="6"/>
        <v>279532.8879</v>
      </c>
      <c r="H36" s="2">
        <f t="shared" si="7"/>
        <v>4141.595817</v>
      </c>
    </row>
    <row r="37">
      <c r="A37" s="1">
        <v>230.0</v>
      </c>
      <c r="B37" s="5">
        <f t="shared" si="1"/>
        <v>548391.7701</v>
      </c>
      <c r="C37" s="5">
        <f t="shared" si="2"/>
        <v>7.28592E+17</v>
      </c>
      <c r="D37" s="5">
        <f t="shared" si="3"/>
        <v>7.06251E+17</v>
      </c>
      <c r="E37" s="5">
        <f t="shared" si="4"/>
        <v>2.23408E+16</v>
      </c>
      <c r="F37" s="1">
        <f t="shared" si="5"/>
        <v>37475810959</v>
      </c>
      <c r="G37" s="2">
        <f t="shared" si="6"/>
        <v>295749.4356</v>
      </c>
      <c r="H37" s="2">
        <f t="shared" si="7"/>
        <v>4641.30002</v>
      </c>
    </row>
    <row r="38">
      <c r="A38" s="1">
        <v>240.0</v>
      </c>
      <c r="B38" s="5">
        <f t="shared" si="1"/>
        <v>571741.8228</v>
      </c>
      <c r="C38" s="5">
        <f t="shared" si="2"/>
        <v>7.29222E+17</v>
      </c>
      <c r="D38" s="5">
        <f t="shared" si="3"/>
        <v>7.05643E+17</v>
      </c>
      <c r="E38" s="5">
        <f t="shared" si="4"/>
        <v>2.35796E+16</v>
      </c>
      <c r="F38" s="1">
        <f t="shared" si="5"/>
        <v>37485751049</v>
      </c>
      <c r="G38" s="2">
        <f t="shared" si="6"/>
        <v>311929.3167</v>
      </c>
      <c r="H38" s="2">
        <f t="shared" si="7"/>
        <v>5168.847638</v>
      </c>
    </row>
    <row r="39">
      <c r="A39" s="1">
        <v>250.0</v>
      </c>
      <c r="B39" s="5">
        <f t="shared" si="1"/>
        <v>595051.6708</v>
      </c>
      <c r="C39" s="5">
        <f t="shared" si="2"/>
        <v>7.29852E+17</v>
      </c>
      <c r="D39" s="5">
        <f t="shared" si="3"/>
        <v>7.05035E+17</v>
      </c>
      <c r="E39" s="5">
        <f t="shared" si="4"/>
        <v>2.48173E+16</v>
      </c>
      <c r="F39" s="1">
        <f t="shared" si="5"/>
        <v>37495691139</v>
      </c>
      <c r="G39" s="2">
        <f t="shared" si="6"/>
        <v>328072.6326</v>
      </c>
      <c r="H39" s="2">
        <f t="shared" si="7"/>
        <v>5724.143949</v>
      </c>
    </row>
    <row r="40">
      <c r="A40" s="1">
        <v>260.0</v>
      </c>
      <c r="B40" s="5">
        <f t="shared" si="1"/>
        <v>618321.418</v>
      </c>
      <c r="C40" s="5">
        <f t="shared" si="2"/>
        <v>7.30483E+17</v>
      </c>
      <c r="D40" s="5">
        <f t="shared" si="3"/>
        <v>7.04429E+17</v>
      </c>
      <c r="E40" s="5">
        <f t="shared" si="4"/>
        <v>2.60539E+16</v>
      </c>
      <c r="F40" s="1">
        <f t="shared" si="5"/>
        <v>37505631229</v>
      </c>
      <c r="G40" s="2">
        <f t="shared" si="6"/>
        <v>344179.4848</v>
      </c>
      <c r="H40" s="2">
        <f t="shared" si="7"/>
        <v>6307.094581</v>
      </c>
    </row>
    <row r="41">
      <c r="A41" s="1">
        <v>270.0</v>
      </c>
      <c r="B41" s="5">
        <f t="shared" si="1"/>
        <v>641551.1677</v>
      </c>
      <c r="C41" s="5">
        <f t="shared" si="2"/>
        <v>7.31113E+17</v>
      </c>
      <c r="D41" s="5">
        <f t="shared" si="3"/>
        <v>7.03823E+17</v>
      </c>
      <c r="E41" s="5">
        <f t="shared" si="4"/>
        <v>2.72895E+16</v>
      </c>
      <c r="F41" s="1">
        <f t="shared" si="5"/>
        <v>37515571319</v>
      </c>
      <c r="G41" s="2">
        <f t="shared" si="6"/>
        <v>360249.9741</v>
      </c>
      <c r="H41" s="2">
        <f t="shared" si="7"/>
        <v>6917.605513</v>
      </c>
    </row>
    <row r="42">
      <c r="A42" s="1">
        <v>280.0</v>
      </c>
      <c r="B42" s="5">
        <f t="shared" si="1"/>
        <v>664741.0229</v>
      </c>
      <c r="C42" s="5">
        <f t="shared" si="2"/>
        <v>7.31743E+17</v>
      </c>
      <c r="D42" s="5">
        <f t="shared" si="3"/>
        <v>7.03219E+17</v>
      </c>
      <c r="E42" s="5">
        <f t="shared" si="4"/>
        <v>2.8524E+16</v>
      </c>
      <c r="F42" s="1">
        <f t="shared" si="5"/>
        <v>37525511409</v>
      </c>
      <c r="G42" s="2">
        <f t="shared" si="6"/>
        <v>376284.201</v>
      </c>
      <c r="H42" s="2">
        <f t="shared" si="7"/>
        <v>7555.583067</v>
      </c>
    </row>
    <row r="43">
      <c r="A43" s="1">
        <v>290.0</v>
      </c>
      <c r="B43" s="5">
        <f t="shared" si="1"/>
        <v>687891.0864</v>
      </c>
      <c r="C43" s="5">
        <f t="shared" si="2"/>
        <v>7.32373E+17</v>
      </c>
      <c r="D43" s="5">
        <f t="shared" si="3"/>
        <v>7.02616E+17</v>
      </c>
      <c r="E43" s="5">
        <f t="shared" si="4"/>
        <v>2.97576E+16</v>
      </c>
      <c r="F43" s="1">
        <f t="shared" si="5"/>
        <v>37535451499</v>
      </c>
      <c r="G43" s="2">
        <f t="shared" si="6"/>
        <v>392282.2659</v>
      </c>
      <c r="H43" s="2">
        <f t="shared" si="7"/>
        <v>8220.933915</v>
      </c>
    </row>
    <row r="44">
      <c r="A44" s="1">
        <v>300.0</v>
      </c>
      <c r="B44" s="5">
        <f t="shared" si="1"/>
        <v>711001.4604</v>
      </c>
      <c r="C44" s="5">
        <f t="shared" si="2"/>
        <v>7.33003E+17</v>
      </c>
      <c r="D44" s="5">
        <f t="shared" si="3"/>
        <v>7.02013E+17</v>
      </c>
      <c r="E44" s="5">
        <f t="shared" si="4"/>
        <v>3.099E+16</v>
      </c>
      <c r="F44" s="1">
        <f t="shared" si="5"/>
        <v>37545391589</v>
      </c>
      <c r="G44" s="2">
        <f t="shared" si="6"/>
        <v>408244.2685</v>
      </c>
      <c r="H44" s="2">
        <f t="shared" si="7"/>
        <v>8913.56507</v>
      </c>
    </row>
    <row r="45">
      <c r="A45" s="1">
        <v>310.0</v>
      </c>
      <c r="B45" s="5">
        <f t="shared" si="1"/>
        <v>734072.247</v>
      </c>
      <c r="C45" s="5">
        <f t="shared" si="2"/>
        <v>7.33634E+17</v>
      </c>
      <c r="D45" s="5">
        <f t="shared" si="3"/>
        <v>7.01412E+17</v>
      </c>
      <c r="E45" s="5">
        <f t="shared" si="4"/>
        <v>3.22215E+16</v>
      </c>
      <c r="F45" s="1">
        <f t="shared" si="5"/>
        <v>37555331679</v>
      </c>
      <c r="G45" s="2">
        <f t="shared" si="6"/>
        <v>424170.3083</v>
      </c>
      <c r="H45" s="2">
        <f t="shared" si="7"/>
        <v>9633.383887</v>
      </c>
    </row>
    <row r="46">
      <c r="A46" s="1">
        <v>320.0</v>
      </c>
      <c r="B46" s="5">
        <f t="shared" si="1"/>
        <v>757103.5477</v>
      </c>
      <c r="C46" s="5">
        <f t="shared" si="2"/>
        <v>7.34264E+17</v>
      </c>
      <c r="D46" s="5">
        <f t="shared" si="3"/>
        <v>7.00812E+17</v>
      </c>
      <c r="E46" s="5">
        <f t="shared" si="4"/>
        <v>3.34519E+16</v>
      </c>
      <c r="F46" s="1">
        <f t="shared" si="5"/>
        <v>37565271769</v>
      </c>
      <c r="G46" s="2">
        <f t="shared" si="6"/>
        <v>440060.4846</v>
      </c>
      <c r="H46" s="2">
        <f t="shared" si="7"/>
        <v>10380.29806</v>
      </c>
    </row>
    <row r="47">
      <c r="A47" s="1">
        <v>330.0</v>
      </c>
      <c r="B47" s="5">
        <f t="shared" si="1"/>
        <v>780095.4639</v>
      </c>
      <c r="C47" s="5">
        <f t="shared" si="2"/>
        <v>7.34894E+17</v>
      </c>
      <c r="D47" s="5">
        <f t="shared" si="3"/>
        <v>7.00213E+17</v>
      </c>
      <c r="E47" s="5">
        <f t="shared" si="4"/>
        <v>3.46813E+16</v>
      </c>
      <c r="F47" s="1">
        <f t="shared" si="5"/>
        <v>37575211859</v>
      </c>
      <c r="G47" s="2">
        <f t="shared" si="6"/>
        <v>455914.8962</v>
      </c>
      <c r="H47" s="2">
        <f t="shared" si="7"/>
        <v>11154.21564</v>
      </c>
    </row>
    <row r="48">
      <c r="A48" s="1">
        <v>340.0</v>
      </c>
      <c r="B48" s="5">
        <f t="shared" si="1"/>
        <v>803048.0965</v>
      </c>
      <c r="C48" s="5">
        <f t="shared" si="2"/>
        <v>7.35524E+17</v>
      </c>
      <c r="D48" s="5">
        <f t="shared" si="3"/>
        <v>6.99614E+17</v>
      </c>
      <c r="E48" s="5">
        <f t="shared" si="4"/>
        <v>3.59097E+16</v>
      </c>
      <c r="F48" s="1">
        <f t="shared" si="5"/>
        <v>37585151949</v>
      </c>
      <c r="G48" s="2">
        <f t="shared" si="6"/>
        <v>471733.6414</v>
      </c>
      <c r="H48" s="2">
        <f t="shared" si="7"/>
        <v>11955.04499</v>
      </c>
    </row>
    <row r="49">
      <c r="A49" s="1">
        <v>350.0</v>
      </c>
      <c r="B49" s="5">
        <f t="shared" si="1"/>
        <v>825961.546</v>
      </c>
      <c r="C49" s="5">
        <f t="shared" si="2"/>
        <v>7.36154E+17</v>
      </c>
      <c r="D49" s="5">
        <f t="shared" si="3"/>
        <v>6.99017E+17</v>
      </c>
      <c r="E49" s="5">
        <f t="shared" si="4"/>
        <v>3.7137E+16</v>
      </c>
      <c r="F49" s="1">
        <f t="shared" si="5"/>
        <v>37595092039</v>
      </c>
      <c r="G49" s="2">
        <f t="shared" si="6"/>
        <v>487516.8185</v>
      </c>
      <c r="H49" s="2">
        <f t="shared" si="7"/>
        <v>12782.69481</v>
      </c>
    </row>
    <row r="50">
      <c r="A50" s="1">
        <v>360.0</v>
      </c>
      <c r="B50" s="5">
        <f t="shared" si="1"/>
        <v>848835.9128</v>
      </c>
      <c r="C50" s="5">
        <f t="shared" si="2"/>
        <v>7.36785E+17</v>
      </c>
      <c r="D50" s="5">
        <f t="shared" si="3"/>
        <v>6.98421E+17</v>
      </c>
      <c r="E50" s="5">
        <f t="shared" si="4"/>
        <v>3.83634E+16</v>
      </c>
      <c r="F50" s="1">
        <f t="shared" si="5"/>
        <v>37605032129</v>
      </c>
      <c r="G50" s="2">
        <f t="shared" si="6"/>
        <v>503264.5253</v>
      </c>
      <c r="H50" s="2">
        <f t="shared" si="7"/>
        <v>13637.07417</v>
      </c>
    </row>
    <row r="51">
      <c r="A51" s="1">
        <v>370.0</v>
      </c>
      <c r="B51" s="5">
        <f t="shared" si="1"/>
        <v>871671.2968</v>
      </c>
      <c r="C51" s="5">
        <f t="shared" si="2"/>
        <v>7.37415E+17</v>
      </c>
      <c r="D51" s="5">
        <f t="shared" si="3"/>
        <v>6.97826E+17</v>
      </c>
      <c r="E51" s="5">
        <f t="shared" si="4"/>
        <v>3.95887E+16</v>
      </c>
      <c r="F51" s="1">
        <f t="shared" si="5"/>
        <v>37614972219</v>
      </c>
      <c r="G51" s="2">
        <f t="shared" si="6"/>
        <v>518976.8591</v>
      </c>
      <c r="H51" s="2">
        <f t="shared" si="7"/>
        <v>14518.09244</v>
      </c>
    </row>
    <row r="52">
      <c r="A52" s="1">
        <v>380.0</v>
      </c>
      <c r="B52" s="5">
        <f t="shared" si="1"/>
        <v>894467.7975</v>
      </c>
      <c r="C52" s="5">
        <f t="shared" si="2"/>
        <v>7.38045E+17</v>
      </c>
      <c r="D52" s="5">
        <f t="shared" si="3"/>
        <v>6.97232E+17</v>
      </c>
      <c r="E52" s="5">
        <f t="shared" si="4"/>
        <v>4.0813E+16</v>
      </c>
      <c r="F52" s="1">
        <f t="shared" si="5"/>
        <v>37624912309</v>
      </c>
      <c r="G52" s="2">
        <f t="shared" si="6"/>
        <v>534653.917</v>
      </c>
      <c r="H52" s="2">
        <f t="shared" si="7"/>
        <v>15425.65933</v>
      </c>
    </row>
    <row r="53">
      <c r="A53" s="1">
        <v>390.0</v>
      </c>
      <c r="B53" s="5">
        <f t="shared" si="1"/>
        <v>917225.5141</v>
      </c>
      <c r="C53" s="5">
        <f t="shared" si="2"/>
        <v>7.38675E+17</v>
      </c>
      <c r="D53" s="5">
        <f t="shared" si="3"/>
        <v>6.96639E+17</v>
      </c>
      <c r="E53" s="5">
        <f t="shared" si="4"/>
        <v>4.20363E+16</v>
      </c>
      <c r="F53" s="1">
        <f t="shared" si="5"/>
        <v>37634852399</v>
      </c>
      <c r="G53" s="2">
        <f t="shared" si="6"/>
        <v>550295.796</v>
      </c>
      <c r="H53" s="2">
        <f t="shared" si="7"/>
        <v>16359.68488</v>
      </c>
    </row>
    <row r="54">
      <c r="A54" s="1">
        <v>400.0</v>
      </c>
      <c r="B54" s="5">
        <f t="shared" si="1"/>
        <v>939944.5455</v>
      </c>
      <c r="C54" s="5">
        <f t="shared" si="2"/>
        <v>7.39305E+17</v>
      </c>
      <c r="D54" s="5">
        <f t="shared" si="3"/>
        <v>6.96047E+17</v>
      </c>
      <c r="E54" s="5">
        <f t="shared" si="4"/>
        <v>4.32586E+16</v>
      </c>
      <c r="F54" s="1">
        <f t="shared" si="5"/>
        <v>37644792489</v>
      </c>
      <c r="G54" s="2">
        <f t="shared" si="6"/>
        <v>565902.5923</v>
      </c>
      <c r="H54" s="2">
        <f t="shared" si="7"/>
        <v>17320.07946</v>
      </c>
    </row>
    <row r="55">
      <c r="A55" s="1">
        <v>410.0</v>
      </c>
      <c r="B55" s="5">
        <f t="shared" si="1"/>
        <v>962624.9903</v>
      </c>
      <c r="C55" s="5">
        <f t="shared" si="2"/>
        <v>7.39935E+17</v>
      </c>
      <c r="D55" s="5">
        <f t="shared" si="3"/>
        <v>6.95456E+17</v>
      </c>
      <c r="E55" s="5">
        <f t="shared" si="4"/>
        <v>4.44799E+16</v>
      </c>
      <c r="F55" s="1">
        <f t="shared" si="5"/>
        <v>37654732579</v>
      </c>
      <c r="G55" s="2">
        <f t="shared" si="6"/>
        <v>581474.4021</v>
      </c>
      <c r="H55" s="2">
        <f t="shared" si="7"/>
        <v>18306.75378</v>
      </c>
    </row>
    <row r="56">
      <c r="A56" s="1">
        <v>420.0</v>
      </c>
      <c r="B56" s="5">
        <f t="shared" si="1"/>
        <v>985266.9468</v>
      </c>
      <c r="C56" s="5">
        <f t="shared" si="2"/>
        <v>7.40566E+17</v>
      </c>
      <c r="D56" s="5">
        <f t="shared" si="3"/>
        <v>6.94866E+17</v>
      </c>
      <c r="E56" s="5">
        <f t="shared" si="4"/>
        <v>4.57001E+16</v>
      </c>
      <c r="F56" s="1">
        <f t="shared" si="5"/>
        <v>37664672669</v>
      </c>
      <c r="G56" s="2">
        <f t="shared" si="6"/>
        <v>597011.3212</v>
      </c>
      <c r="H56" s="2">
        <f t="shared" si="7"/>
        <v>19319.61887</v>
      </c>
    </row>
    <row r="57">
      <c r="A57" s="1">
        <v>430.0</v>
      </c>
      <c r="B57" s="5">
        <f t="shared" si="1"/>
        <v>1007870.513</v>
      </c>
      <c r="C57" s="5">
        <f t="shared" si="2"/>
        <v>7.41196E+17</v>
      </c>
      <c r="D57" s="5">
        <f t="shared" si="3"/>
        <v>6.94276E+17</v>
      </c>
      <c r="E57" s="5">
        <f t="shared" si="4"/>
        <v>4.69194E+16</v>
      </c>
      <c r="F57" s="1">
        <f t="shared" si="5"/>
        <v>37674612759</v>
      </c>
      <c r="G57" s="2">
        <f t="shared" si="6"/>
        <v>612513.4449</v>
      </c>
      <c r="H57" s="2">
        <f t="shared" si="7"/>
        <v>20358.58606</v>
      </c>
    </row>
    <row r="58">
      <c r="A58" s="1">
        <v>440.0</v>
      </c>
      <c r="B58" s="5">
        <f t="shared" si="1"/>
        <v>1030435.786</v>
      </c>
      <c r="C58" s="5">
        <f t="shared" si="2"/>
        <v>7.41826E+17</v>
      </c>
      <c r="D58" s="5">
        <f t="shared" si="3"/>
        <v>6.93688E+17</v>
      </c>
      <c r="E58" s="5">
        <f t="shared" si="4"/>
        <v>4.81377E+16</v>
      </c>
      <c r="F58" s="1">
        <f t="shared" si="5"/>
        <v>37684552849</v>
      </c>
      <c r="G58" s="2">
        <f t="shared" si="6"/>
        <v>627980.8684</v>
      </c>
      <c r="H58" s="2">
        <f t="shared" si="7"/>
        <v>21423.56704</v>
      </c>
    </row>
    <row r="59">
      <c r="A59" s="1">
        <v>450.0</v>
      </c>
      <c r="B59" s="5">
        <f t="shared" si="1"/>
        <v>1052962.863</v>
      </c>
      <c r="C59" s="5">
        <f t="shared" si="2"/>
        <v>7.42456E+17</v>
      </c>
      <c r="D59" s="5">
        <f t="shared" si="3"/>
        <v>6.93101E+17</v>
      </c>
      <c r="E59" s="5">
        <f t="shared" si="4"/>
        <v>4.9355E+16</v>
      </c>
      <c r="F59" s="1">
        <f t="shared" si="5"/>
        <v>37694492939</v>
      </c>
      <c r="G59" s="2">
        <f t="shared" si="6"/>
        <v>643413.6865</v>
      </c>
      <c r="H59" s="2">
        <f t="shared" si="7"/>
        <v>22514.47381</v>
      </c>
    </row>
    <row r="60">
      <c r="A60" s="1">
        <v>460.0</v>
      </c>
      <c r="B60" s="5">
        <f t="shared" si="1"/>
        <v>1075451.841</v>
      </c>
      <c r="C60" s="5">
        <f t="shared" si="2"/>
        <v>7.43086E+17</v>
      </c>
      <c r="D60" s="5">
        <f t="shared" si="3"/>
        <v>6.92515E+17</v>
      </c>
      <c r="E60" s="5">
        <f t="shared" si="4"/>
        <v>5.05713E+16</v>
      </c>
      <c r="F60" s="1">
        <f t="shared" si="5"/>
        <v>37704433029</v>
      </c>
      <c r="G60" s="2">
        <f t="shared" si="6"/>
        <v>658811.9936</v>
      </c>
      <c r="H60" s="2">
        <f t="shared" si="7"/>
        <v>23631.21868</v>
      </c>
    </row>
    <row r="61">
      <c r="A61" s="1">
        <v>470.0</v>
      </c>
      <c r="B61" s="5">
        <f t="shared" si="1"/>
        <v>1097902.818</v>
      </c>
      <c r="C61" s="5">
        <f t="shared" si="2"/>
        <v>7.43717E+17</v>
      </c>
      <c r="D61" s="5">
        <f t="shared" si="3"/>
        <v>6.9193E+17</v>
      </c>
      <c r="E61" s="5">
        <f t="shared" si="4"/>
        <v>5.17866E+16</v>
      </c>
      <c r="F61" s="1">
        <f t="shared" si="5"/>
        <v>37714373119</v>
      </c>
      <c r="G61" s="2">
        <f t="shared" si="6"/>
        <v>674175.8838</v>
      </c>
      <c r="H61" s="2">
        <f t="shared" si="7"/>
        <v>24773.71429</v>
      </c>
    </row>
    <row r="62">
      <c r="A62" s="1">
        <v>480.0</v>
      </c>
      <c r="B62" s="5">
        <f t="shared" si="1"/>
        <v>1120315.888</v>
      </c>
      <c r="C62" s="5">
        <f t="shared" si="2"/>
        <v>7.44347E+17</v>
      </c>
      <c r="D62" s="5">
        <f t="shared" si="3"/>
        <v>6.91346E+17</v>
      </c>
      <c r="E62" s="5">
        <f t="shared" si="4"/>
        <v>5.30009E+16</v>
      </c>
      <c r="F62" s="1">
        <f t="shared" si="5"/>
        <v>37724313209</v>
      </c>
      <c r="G62" s="2">
        <f t="shared" si="6"/>
        <v>689505.451</v>
      </c>
      <c r="H62" s="2">
        <f t="shared" si="7"/>
        <v>25941.87359</v>
      </c>
    </row>
    <row r="63">
      <c r="A63" s="1">
        <v>490.0</v>
      </c>
      <c r="B63" s="5">
        <f t="shared" si="1"/>
        <v>1142691.148</v>
      </c>
      <c r="C63" s="5">
        <f t="shared" si="2"/>
        <v>7.44977E+17</v>
      </c>
      <c r="D63" s="5">
        <f t="shared" si="3"/>
        <v>6.90763E+17</v>
      </c>
      <c r="E63" s="5">
        <f t="shared" si="4"/>
        <v>5.42142E+16</v>
      </c>
      <c r="F63" s="1">
        <f t="shared" si="5"/>
        <v>37734253299</v>
      </c>
      <c r="G63" s="2">
        <f t="shared" si="6"/>
        <v>704800.7885</v>
      </c>
      <c r="H63" s="2">
        <f t="shared" si="7"/>
        <v>27135.60986</v>
      </c>
    </row>
    <row r="64">
      <c r="A64" s="1">
        <v>500.0</v>
      </c>
      <c r="B64" s="5">
        <f t="shared" si="1"/>
        <v>1165028.694</v>
      </c>
      <c r="C64" s="5">
        <f t="shared" si="2"/>
        <v>7.45607E+17</v>
      </c>
      <c r="D64" s="5">
        <f t="shared" si="3"/>
        <v>6.90181E+17</v>
      </c>
      <c r="E64" s="5">
        <f t="shared" si="4"/>
        <v>5.54265E+16</v>
      </c>
      <c r="F64" s="1">
        <f t="shared" si="5"/>
        <v>37744193389</v>
      </c>
      <c r="G64" s="2">
        <f t="shared" si="6"/>
        <v>720061.9896</v>
      </c>
      <c r="H64" s="2">
        <f t="shared" si="7"/>
        <v>28354.83668</v>
      </c>
    </row>
    <row r="65">
      <c r="A65" s="1">
        <v>510.0</v>
      </c>
      <c r="B65" s="5">
        <f t="shared" si="1"/>
        <v>1187328.62</v>
      </c>
      <c r="C65" s="5">
        <f t="shared" si="2"/>
        <v>7.46237E+17</v>
      </c>
      <c r="D65" s="5">
        <f t="shared" si="3"/>
        <v>6.89599E+17</v>
      </c>
      <c r="E65" s="5">
        <f t="shared" si="4"/>
        <v>5.66379E+16</v>
      </c>
      <c r="F65" s="1">
        <f t="shared" si="5"/>
        <v>37754133479</v>
      </c>
      <c r="G65" s="2">
        <f t="shared" si="6"/>
        <v>735289.147</v>
      </c>
      <c r="H65" s="2">
        <f t="shared" si="7"/>
        <v>29599.46796</v>
      </c>
    </row>
    <row r="66">
      <c r="A66" s="1">
        <v>520.0</v>
      </c>
      <c r="B66" s="5">
        <f t="shared" si="1"/>
        <v>1209591.022</v>
      </c>
      <c r="C66" s="5">
        <f t="shared" si="2"/>
        <v>7.46868E+17</v>
      </c>
      <c r="D66" s="5">
        <f t="shared" si="3"/>
        <v>6.89019E+17</v>
      </c>
      <c r="E66" s="5">
        <f t="shared" si="4"/>
        <v>5.78483E+16</v>
      </c>
      <c r="F66" s="1">
        <f t="shared" si="5"/>
        <v>37764073569</v>
      </c>
      <c r="G66" s="2">
        <f t="shared" si="6"/>
        <v>750482.3534</v>
      </c>
      <c r="H66" s="2">
        <f t="shared" si="7"/>
        <v>30869.4179</v>
      </c>
    </row>
    <row r="67">
      <c r="A67" s="1">
        <v>530.0</v>
      </c>
      <c r="B67" s="5">
        <f t="shared" si="1"/>
        <v>1231815.995</v>
      </c>
      <c r="C67" s="5">
        <f t="shared" si="2"/>
        <v>7.47498E+17</v>
      </c>
      <c r="D67" s="5">
        <f t="shared" si="3"/>
        <v>6.8844E+17</v>
      </c>
      <c r="E67" s="5">
        <f t="shared" si="4"/>
        <v>5.90577E+16</v>
      </c>
      <c r="F67" s="1">
        <f t="shared" si="5"/>
        <v>37774013659</v>
      </c>
      <c r="G67" s="2">
        <f t="shared" si="6"/>
        <v>765641.7008</v>
      </c>
      <c r="H67" s="2">
        <f t="shared" si="7"/>
        <v>32164.60104</v>
      </c>
    </row>
    <row r="68">
      <c r="A68" s="1">
        <v>540.0</v>
      </c>
      <c r="B68" s="5">
        <f t="shared" si="1"/>
        <v>1254003.632</v>
      </c>
      <c r="C68" s="5">
        <f t="shared" si="2"/>
        <v>7.48128E+17</v>
      </c>
      <c r="D68" s="5">
        <f t="shared" si="3"/>
        <v>6.87862E+17</v>
      </c>
      <c r="E68" s="5">
        <f t="shared" si="4"/>
        <v>6.02661E+16</v>
      </c>
      <c r="F68" s="1">
        <f t="shared" si="5"/>
        <v>37783953749</v>
      </c>
      <c r="G68" s="2">
        <f t="shared" si="6"/>
        <v>780767.2811</v>
      </c>
      <c r="H68" s="2">
        <f t="shared" si="7"/>
        <v>33484.93221</v>
      </c>
    </row>
    <row r="69">
      <c r="A69" s="1">
        <v>550.0</v>
      </c>
      <c r="B69" s="5">
        <f t="shared" si="1"/>
        <v>1276154.028</v>
      </c>
      <c r="C69" s="5">
        <f t="shared" si="2"/>
        <v>7.48758E+17</v>
      </c>
      <c r="D69" s="5">
        <f t="shared" si="3"/>
        <v>6.87285E+17</v>
      </c>
      <c r="E69" s="5">
        <f t="shared" si="4"/>
        <v>6.14736E+16</v>
      </c>
      <c r="F69" s="1">
        <f t="shared" si="5"/>
        <v>37793893839</v>
      </c>
      <c r="G69" s="2">
        <f t="shared" si="6"/>
        <v>795859.186</v>
      </c>
      <c r="H69" s="2">
        <f t="shared" si="7"/>
        <v>34830.32655</v>
      </c>
    </row>
    <row r="70">
      <c r="A70" s="1">
        <v>560.0</v>
      </c>
      <c r="B70" s="5">
        <f t="shared" si="1"/>
        <v>1298267.276</v>
      </c>
      <c r="C70" s="5">
        <f t="shared" si="2"/>
        <v>7.49388E+17</v>
      </c>
      <c r="D70" s="5">
        <f t="shared" si="3"/>
        <v>6.86708E+17</v>
      </c>
      <c r="E70" s="5">
        <f t="shared" si="4"/>
        <v>6.26801E+16</v>
      </c>
      <c r="F70" s="1">
        <f t="shared" si="5"/>
        <v>37803833929</v>
      </c>
      <c r="G70" s="2">
        <f t="shared" si="6"/>
        <v>810917.5066</v>
      </c>
      <c r="H70" s="2">
        <f t="shared" si="7"/>
        <v>36200.69951</v>
      </c>
    </row>
    <row r="71">
      <c r="A71" s="1">
        <v>570.0</v>
      </c>
      <c r="B71" s="5">
        <f t="shared" si="1"/>
        <v>1320343.47</v>
      </c>
      <c r="C71" s="5">
        <f t="shared" si="2"/>
        <v>7.50019E+17</v>
      </c>
      <c r="D71" s="5">
        <f t="shared" si="3"/>
        <v>6.86133E+17</v>
      </c>
      <c r="E71" s="5">
        <f t="shared" si="4"/>
        <v>6.38856E+16</v>
      </c>
      <c r="F71" s="1">
        <f t="shared" si="5"/>
        <v>37813774019</v>
      </c>
      <c r="G71" s="2">
        <f t="shared" si="6"/>
        <v>825942.334</v>
      </c>
      <c r="H71" s="2">
        <f t="shared" si="7"/>
        <v>37595.96686</v>
      </c>
    </row>
    <row r="72">
      <c r="A72" s="1">
        <v>580.0</v>
      </c>
      <c r="B72" s="5">
        <f t="shared" si="1"/>
        <v>1342382.703</v>
      </c>
      <c r="C72" s="5">
        <f t="shared" si="2"/>
        <v>7.50649E+17</v>
      </c>
      <c r="D72" s="5">
        <f t="shared" si="3"/>
        <v>6.85558E+17</v>
      </c>
      <c r="E72" s="5">
        <f t="shared" si="4"/>
        <v>6.50902E+16</v>
      </c>
      <c r="F72" s="1">
        <f t="shared" si="5"/>
        <v>37823714109</v>
      </c>
      <c r="G72" s="2">
        <f t="shared" si="6"/>
        <v>840933.7586</v>
      </c>
      <c r="H72" s="2">
        <f t="shared" si="7"/>
        <v>39016.04464</v>
      </c>
    </row>
    <row r="73">
      <c r="A73" s="1">
        <v>590.0</v>
      </c>
      <c r="B73" s="5">
        <f t="shared" si="1"/>
        <v>1364385.067</v>
      </c>
      <c r="C73" s="5">
        <f t="shared" si="2"/>
        <v>7.51279E+17</v>
      </c>
      <c r="D73" s="5">
        <f t="shared" si="3"/>
        <v>6.84985E+17</v>
      </c>
      <c r="E73" s="5">
        <f t="shared" si="4"/>
        <v>6.62938E+16</v>
      </c>
      <c r="F73" s="1">
        <f t="shared" si="5"/>
        <v>37833654199</v>
      </c>
      <c r="G73" s="2">
        <f t="shared" si="6"/>
        <v>855891.8708</v>
      </c>
      <c r="H73" s="2">
        <f t="shared" si="7"/>
        <v>40460.84922</v>
      </c>
    </row>
    <row r="74">
      <c r="A74" s="1">
        <v>600.0</v>
      </c>
      <c r="B74" s="5">
        <f t="shared" si="1"/>
        <v>1386350.655</v>
      </c>
      <c r="C74" s="5">
        <f t="shared" si="2"/>
        <v>7.51909E+17</v>
      </c>
      <c r="D74" s="5">
        <f t="shared" si="3"/>
        <v>6.84413E+17</v>
      </c>
      <c r="E74" s="5">
        <f t="shared" si="4"/>
        <v>6.74965E+16</v>
      </c>
      <c r="F74" s="1">
        <f t="shared" si="5"/>
        <v>37843594289</v>
      </c>
      <c r="G74" s="2">
        <f t="shared" si="6"/>
        <v>870816.7607</v>
      </c>
      <c r="H74" s="2">
        <f t="shared" si="7"/>
        <v>41930.29728</v>
      </c>
    </row>
    <row r="75">
      <c r="A75" s="1">
        <v>610.0</v>
      </c>
      <c r="B75" s="5">
        <f t="shared" si="1"/>
        <v>1408279.56</v>
      </c>
      <c r="C75" s="5">
        <f t="shared" si="2"/>
        <v>7.52539E+17</v>
      </c>
      <c r="D75" s="5">
        <f t="shared" si="3"/>
        <v>6.83841E+17</v>
      </c>
      <c r="E75" s="5">
        <f t="shared" si="4"/>
        <v>6.86982E+16</v>
      </c>
      <c r="F75" s="1">
        <f t="shared" si="5"/>
        <v>37853534379</v>
      </c>
      <c r="G75" s="2">
        <f t="shared" si="6"/>
        <v>885708.5179</v>
      </c>
      <c r="H75" s="2">
        <f t="shared" si="7"/>
        <v>43424.30578</v>
      </c>
    </row>
    <row r="76">
      <c r="A76" s="1">
        <v>620.0</v>
      </c>
      <c r="B76" s="5">
        <f t="shared" si="1"/>
        <v>1430171.872</v>
      </c>
      <c r="C76" s="5">
        <f t="shared" si="2"/>
        <v>7.53169E+17</v>
      </c>
      <c r="D76" s="5">
        <f t="shared" si="3"/>
        <v>6.83271E+17</v>
      </c>
      <c r="E76" s="5">
        <f t="shared" si="4"/>
        <v>6.98989E+16</v>
      </c>
      <c r="F76" s="1">
        <f t="shared" si="5"/>
        <v>37863474469</v>
      </c>
      <c r="G76" s="2">
        <f t="shared" si="6"/>
        <v>900567.2318</v>
      </c>
      <c r="H76" s="2">
        <f t="shared" si="7"/>
        <v>44942.79199</v>
      </c>
    </row>
    <row r="77">
      <c r="A77" s="1">
        <v>630.0</v>
      </c>
      <c r="B77" s="5">
        <f t="shared" si="1"/>
        <v>1452027.684</v>
      </c>
      <c r="C77" s="5">
        <f t="shared" si="2"/>
        <v>7.538E+17</v>
      </c>
      <c r="D77" s="5">
        <f t="shared" si="3"/>
        <v>6.82701E+17</v>
      </c>
      <c r="E77" s="5">
        <f t="shared" si="4"/>
        <v>7.10987E+16</v>
      </c>
      <c r="F77" s="1">
        <f t="shared" si="5"/>
        <v>37873414559</v>
      </c>
      <c r="G77" s="2">
        <f t="shared" si="6"/>
        <v>915392.9915</v>
      </c>
      <c r="H77" s="2">
        <f t="shared" si="7"/>
        <v>46485.67346</v>
      </c>
    </row>
    <row r="78">
      <c r="A78" s="1">
        <v>640.0</v>
      </c>
      <c r="B78" s="5">
        <f t="shared" si="1"/>
        <v>1473847.086</v>
      </c>
      <c r="C78" s="5">
        <f t="shared" si="2"/>
        <v>7.5443E+17</v>
      </c>
      <c r="D78" s="5">
        <f t="shared" si="3"/>
        <v>6.82132E+17</v>
      </c>
      <c r="E78" s="5">
        <f t="shared" si="4"/>
        <v>7.22975E+16</v>
      </c>
      <c r="F78" s="1">
        <f t="shared" si="5"/>
        <v>37883354649</v>
      </c>
      <c r="G78" s="2">
        <f t="shared" si="6"/>
        <v>930185.8858</v>
      </c>
      <c r="H78" s="2">
        <f t="shared" si="7"/>
        <v>48052.86807</v>
      </c>
    </row>
    <row r="79">
      <c r="A79" s="1">
        <v>650.0</v>
      </c>
      <c r="B79" s="5">
        <f t="shared" si="1"/>
        <v>1495630.17</v>
      </c>
      <c r="C79" s="5">
        <f t="shared" si="2"/>
        <v>7.5506E+17</v>
      </c>
      <c r="D79" s="5">
        <f t="shared" si="3"/>
        <v>6.81565E+17</v>
      </c>
      <c r="E79" s="5">
        <f t="shared" si="4"/>
        <v>7.34954E+16</v>
      </c>
      <c r="F79" s="1">
        <f t="shared" si="5"/>
        <v>37893294739</v>
      </c>
      <c r="G79" s="2">
        <f t="shared" si="6"/>
        <v>944946.0031</v>
      </c>
      <c r="H79" s="2">
        <f t="shared" si="7"/>
        <v>49644.29397</v>
      </c>
    </row>
    <row r="80">
      <c r="A80" s="1">
        <v>660.0</v>
      </c>
      <c r="B80" s="5">
        <f t="shared" si="1"/>
        <v>1517377.026</v>
      </c>
      <c r="C80" s="5">
        <f t="shared" si="2"/>
        <v>7.5569E+17</v>
      </c>
      <c r="D80" s="5">
        <f t="shared" si="3"/>
        <v>6.80998E+17</v>
      </c>
      <c r="E80" s="5">
        <f t="shared" si="4"/>
        <v>7.46924E+16</v>
      </c>
      <c r="F80" s="1">
        <f t="shared" si="5"/>
        <v>37903234829</v>
      </c>
      <c r="G80" s="2">
        <f t="shared" si="6"/>
        <v>959673.4317</v>
      </c>
      <c r="H80" s="2">
        <f t="shared" si="7"/>
        <v>51259.86961</v>
      </c>
    </row>
    <row r="81">
      <c r="A81" s="1">
        <v>670.0</v>
      </c>
      <c r="B81" s="5">
        <f t="shared" si="1"/>
        <v>1539087.745</v>
      </c>
      <c r="C81" s="5">
        <f t="shared" si="2"/>
        <v>7.5632E+17</v>
      </c>
      <c r="D81" s="5">
        <f t="shared" si="3"/>
        <v>6.80432E+17</v>
      </c>
      <c r="E81" s="5">
        <f t="shared" si="4"/>
        <v>7.58884E+16</v>
      </c>
      <c r="F81" s="1">
        <f t="shared" si="5"/>
        <v>37913174919</v>
      </c>
      <c r="G81" s="2">
        <f t="shared" si="6"/>
        <v>974368.2594</v>
      </c>
      <c r="H81" s="2">
        <f t="shared" si="7"/>
        <v>52899.51374</v>
      </c>
    </row>
    <row r="82">
      <c r="A82" s="1">
        <v>680.0</v>
      </c>
      <c r="B82" s="5">
        <f t="shared" si="1"/>
        <v>1560762.416</v>
      </c>
      <c r="C82" s="5">
        <f t="shared" si="2"/>
        <v>7.56951E+17</v>
      </c>
      <c r="D82" s="5">
        <f t="shared" si="3"/>
        <v>6.79867E+17</v>
      </c>
      <c r="E82" s="5">
        <f t="shared" si="4"/>
        <v>7.70834E+16</v>
      </c>
      <c r="F82" s="1">
        <f t="shared" si="5"/>
        <v>37923115009</v>
      </c>
      <c r="G82" s="2">
        <f t="shared" si="6"/>
        <v>989030.5737</v>
      </c>
      <c r="H82" s="2">
        <f t="shared" si="7"/>
        <v>54563.1454</v>
      </c>
    </row>
    <row r="83">
      <c r="A83" s="1">
        <v>690.0</v>
      </c>
      <c r="B83" s="5">
        <f t="shared" si="1"/>
        <v>1582401.129</v>
      </c>
      <c r="C83" s="5">
        <f t="shared" si="2"/>
        <v>7.57581E+17</v>
      </c>
      <c r="D83" s="5">
        <f t="shared" si="3"/>
        <v>6.79303E+17</v>
      </c>
      <c r="E83" s="5">
        <f t="shared" si="4"/>
        <v>7.82776E+16</v>
      </c>
      <c r="F83" s="1">
        <f t="shared" si="5"/>
        <v>37933055099</v>
      </c>
      <c r="G83" s="2">
        <f t="shared" si="6"/>
        <v>1003660.462</v>
      </c>
      <c r="H83" s="2">
        <f t="shared" si="7"/>
        <v>56250.6839</v>
      </c>
    </row>
    <row r="84">
      <c r="A84" s="1">
        <v>700.0</v>
      </c>
      <c r="B84" s="5">
        <f t="shared" si="1"/>
        <v>1604003.974</v>
      </c>
      <c r="C84" s="5">
        <f t="shared" si="2"/>
        <v>7.58211E+17</v>
      </c>
      <c r="D84" s="5">
        <f t="shared" si="3"/>
        <v>6.7874E+17</v>
      </c>
      <c r="E84" s="5">
        <f t="shared" si="4"/>
        <v>7.94708E+16</v>
      </c>
      <c r="F84" s="1">
        <f t="shared" si="5"/>
        <v>37942995189</v>
      </c>
      <c r="G84" s="2">
        <f t="shared" si="6"/>
        <v>1018258.011</v>
      </c>
      <c r="H84" s="2">
        <f t="shared" si="7"/>
        <v>57962.04888</v>
      </c>
    </row>
    <row r="85">
      <c r="A85" s="1">
        <v>710.0</v>
      </c>
      <c r="B85" s="5">
        <f t="shared" si="1"/>
        <v>1625571.04</v>
      </c>
      <c r="C85" s="5">
        <f t="shared" si="2"/>
        <v>7.58841E+17</v>
      </c>
      <c r="D85" s="5">
        <f t="shared" si="3"/>
        <v>6.78178E+17</v>
      </c>
      <c r="E85" s="5">
        <f t="shared" si="4"/>
        <v>8.0663E+16</v>
      </c>
      <c r="F85" s="1">
        <f t="shared" si="5"/>
        <v>37952935279</v>
      </c>
      <c r="G85" s="2">
        <f t="shared" si="6"/>
        <v>1032823.308</v>
      </c>
      <c r="H85" s="2">
        <f t="shared" si="7"/>
        <v>59697.16023</v>
      </c>
    </row>
    <row r="86">
      <c r="A86" s="1">
        <v>720.0</v>
      </c>
      <c r="B86" s="5">
        <f t="shared" si="1"/>
        <v>1647102.415</v>
      </c>
      <c r="C86" s="5">
        <f t="shared" si="2"/>
        <v>7.59471E+17</v>
      </c>
      <c r="D86" s="5">
        <f t="shared" si="3"/>
        <v>6.77617E+17</v>
      </c>
      <c r="E86" s="5">
        <f t="shared" si="4"/>
        <v>8.18544E+16</v>
      </c>
      <c r="F86" s="1">
        <f t="shared" si="5"/>
        <v>37962875369</v>
      </c>
      <c r="G86" s="2">
        <f t="shared" si="6"/>
        <v>1047356.439</v>
      </c>
      <c r="H86" s="2">
        <f t="shared" si="7"/>
        <v>61455.93815</v>
      </c>
    </row>
    <row r="87">
      <c r="A87" s="1">
        <v>730.0</v>
      </c>
      <c r="B87" s="5">
        <f t="shared" si="1"/>
        <v>1668598.188</v>
      </c>
      <c r="C87" s="5">
        <f t="shared" si="2"/>
        <v>7.60102E+17</v>
      </c>
      <c r="D87" s="5">
        <f t="shared" si="3"/>
        <v>6.77057E+17</v>
      </c>
      <c r="E87" s="5">
        <f t="shared" si="4"/>
        <v>8.30448E+16</v>
      </c>
      <c r="F87" s="1">
        <f t="shared" si="5"/>
        <v>37972815459</v>
      </c>
      <c r="G87" s="2">
        <f t="shared" si="6"/>
        <v>1061857.491</v>
      </c>
      <c r="H87" s="2">
        <f t="shared" si="7"/>
        <v>63238.30311</v>
      </c>
    </row>
    <row r="88">
      <c r="A88" s="1">
        <v>740.0</v>
      </c>
      <c r="B88" s="5">
        <f t="shared" si="1"/>
        <v>1690058.447</v>
      </c>
      <c r="C88" s="5">
        <f t="shared" si="2"/>
        <v>7.60732E+17</v>
      </c>
      <c r="D88" s="5">
        <f t="shared" si="3"/>
        <v>6.76497E+17</v>
      </c>
      <c r="E88" s="5">
        <f t="shared" si="4"/>
        <v>8.42343E+16</v>
      </c>
      <c r="F88" s="1">
        <f t="shared" si="5"/>
        <v>37982755549</v>
      </c>
      <c r="G88" s="2">
        <f t="shared" si="6"/>
        <v>1076326.548</v>
      </c>
      <c r="H88" s="2">
        <f t="shared" si="7"/>
        <v>65044.17588</v>
      </c>
    </row>
    <row r="89">
      <c r="A89" s="1">
        <v>750.0</v>
      </c>
      <c r="B89" s="5">
        <f t="shared" si="1"/>
        <v>1711483.28</v>
      </c>
      <c r="C89" s="5">
        <f t="shared" si="2"/>
        <v>7.61362E+17</v>
      </c>
      <c r="D89" s="5">
        <f t="shared" si="3"/>
        <v>6.75939E+17</v>
      </c>
      <c r="E89" s="5">
        <f t="shared" si="4"/>
        <v>8.54228E+16</v>
      </c>
      <c r="F89" s="1">
        <f t="shared" si="5"/>
        <v>37992695639</v>
      </c>
      <c r="G89" s="2">
        <f t="shared" si="6"/>
        <v>1090763.696</v>
      </c>
      <c r="H89" s="2">
        <f t="shared" si="7"/>
        <v>66873.47751</v>
      </c>
    </row>
    <row r="90">
      <c r="A90" s="1">
        <v>760.0</v>
      </c>
      <c r="B90" s="5">
        <f t="shared" si="1"/>
        <v>1732872.775</v>
      </c>
      <c r="C90" s="5">
        <f t="shared" si="2"/>
        <v>7.61992E+17</v>
      </c>
      <c r="D90" s="5">
        <f t="shared" si="3"/>
        <v>6.75382E+17</v>
      </c>
      <c r="E90" s="5">
        <f t="shared" si="4"/>
        <v>8.66104E+16</v>
      </c>
      <c r="F90" s="1">
        <f t="shared" si="5"/>
        <v>38002635729</v>
      </c>
      <c r="G90" s="2">
        <f t="shared" si="6"/>
        <v>1105169.022</v>
      </c>
      <c r="H90" s="2">
        <f t="shared" si="7"/>
        <v>68726.12931</v>
      </c>
    </row>
    <row r="91">
      <c r="A91" s="1">
        <v>770.0</v>
      </c>
      <c r="B91" s="5">
        <f t="shared" si="1"/>
        <v>1754227.02</v>
      </c>
      <c r="C91" s="5">
        <f t="shared" si="2"/>
        <v>7.62622E+17</v>
      </c>
      <c r="D91" s="5">
        <f t="shared" si="3"/>
        <v>6.74825E+17</v>
      </c>
      <c r="E91" s="5">
        <f t="shared" si="4"/>
        <v>8.77972E+16</v>
      </c>
      <c r="F91" s="1">
        <f t="shared" si="5"/>
        <v>38012575819</v>
      </c>
      <c r="G91" s="2">
        <f t="shared" si="6"/>
        <v>1119542.609</v>
      </c>
      <c r="H91" s="2">
        <f t="shared" si="7"/>
        <v>70602.0529</v>
      </c>
    </row>
    <row r="92">
      <c r="A92" s="1">
        <v>780.0</v>
      </c>
      <c r="B92" s="5">
        <f t="shared" si="1"/>
        <v>1775546.101</v>
      </c>
      <c r="C92" s="5">
        <f t="shared" si="2"/>
        <v>7.63252E+17</v>
      </c>
      <c r="D92" s="5">
        <f t="shared" si="3"/>
        <v>6.74269E+17</v>
      </c>
      <c r="E92" s="5">
        <f t="shared" si="4"/>
        <v>8.8983E+16</v>
      </c>
      <c r="F92" s="1">
        <f t="shared" si="5"/>
        <v>38022515909</v>
      </c>
      <c r="G92" s="2">
        <f t="shared" si="6"/>
        <v>1133884.542</v>
      </c>
      <c r="H92" s="2">
        <f t="shared" si="7"/>
        <v>72501.17018</v>
      </c>
    </row>
    <row r="93">
      <c r="A93" s="1">
        <v>790.0</v>
      </c>
      <c r="B93" s="5">
        <f t="shared" si="1"/>
        <v>1796830.104</v>
      </c>
      <c r="C93" s="5">
        <f t="shared" si="2"/>
        <v>7.63883E+17</v>
      </c>
      <c r="D93" s="5">
        <f t="shared" si="3"/>
        <v>6.73715E+17</v>
      </c>
      <c r="E93" s="5">
        <f t="shared" si="4"/>
        <v>9.01678E+16</v>
      </c>
      <c r="F93" s="1">
        <f t="shared" si="5"/>
        <v>38032455999</v>
      </c>
      <c r="G93" s="2">
        <f t="shared" si="6"/>
        <v>1148194.906</v>
      </c>
      <c r="H93" s="2">
        <f t="shared" si="7"/>
        <v>74423.40329</v>
      </c>
    </row>
    <row r="94">
      <c r="A94" s="1">
        <v>800.0</v>
      </c>
      <c r="B94" s="5">
        <f t="shared" si="1"/>
        <v>1818079.118</v>
      </c>
      <c r="C94" s="5">
        <f t="shared" si="2"/>
        <v>7.64513E+17</v>
      </c>
      <c r="D94" s="5">
        <f t="shared" si="3"/>
        <v>6.73161E+17</v>
      </c>
      <c r="E94" s="5">
        <f t="shared" si="4"/>
        <v>9.13518E+16</v>
      </c>
      <c r="F94" s="1">
        <f t="shared" si="5"/>
        <v>38042396089</v>
      </c>
      <c r="G94" s="2">
        <f t="shared" si="6"/>
        <v>1162473.785</v>
      </c>
      <c r="H94" s="2">
        <f t="shared" si="7"/>
        <v>76368.6747</v>
      </c>
    </row>
    <row r="95">
      <c r="A95" s="1">
        <v>810.0</v>
      </c>
      <c r="B95" s="5">
        <f t="shared" si="1"/>
        <v>1839293.227</v>
      </c>
      <c r="C95" s="5">
        <f t="shared" si="2"/>
        <v>7.65143E+17</v>
      </c>
      <c r="D95" s="5">
        <f t="shared" si="3"/>
        <v>6.72608E+17</v>
      </c>
      <c r="E95" s="5">
        <f t="shared" si="4"/>
        <v>9.25349E+16</v>
      </c>
      <c r="F95" s="1">
        <f t="shared" si="5"/>
        <v>38052336179</v>
      </c>
      <c r="G95" s="2">
        <f t="shared" si="6"/>
        <v>1176721.263</v>
      </c>
      <c r="H95" s="2">
        <f t="shared" si="7"/>
        <v>78336.90712</v>
      </c>
    </row>
    <row r="96">
      <c r="A96" s="1">
        <v>820.0</v>
      </c>
      <c r="B96" s="5">
        <f t="shared" si="1"/>
        <v>1860472.517</v>
      </c>
      <c r="C96" s="5">
        <f t="shared" si="2"/>
        <v>7.65773E+17</v>
      </c>
      <c r="D96" s="5">
        <f t="shared" si="3"/>
        <v>6.72056E+17</v>
      </c>
      <c r="E96" s="5">
        <f t="shared" si="4"/>
        <v>9.3717E+16</v>
      </c>
      <c r="F96" s="1">
        <f t="shared" si="5"/>
        <v>38062276269</v>
      </c>
      <c r="G96" s="2">
        <f t="shared" si="6"/>
        <v>1190937.422</v>
      </c>
      <c r="H96" s="2">
        <f t="shared" si="7"/>
        <v>80328.02355</v>
      </c>
    </row>
    <row r="97">
      <c r="A97" s="1">
        <v>830.0</v>
      </c>
      <c r="B97" s="5">
        <f t="shared" si="1"/>
        <v>1881617.075</v>
      </c>
      <c r="C97" s="5">
        <f t="shared" si="2"/>
        <v>7.66403E+17</v>
      </c>
      <c r="D97" s="5">
        <f t="shared" si="3"/>
        <v>6.71505E+17</v>
      </c>
      <c r="E97" s="5">
        <f t="shared" si="4"/>
        <v>9.48983E+16</v>
      </c>
      <c r="F97" s="1">
        <f t="shared" si="5"/>
        <v>38072216359</v>
      </c>
      <c r="G97" s="2">
        <f t="shared" si="6"/>
        <v>1205122.347</v>
      </c>
      <c r="H97" s="2">
        <f t="shared" si="7"/>
        <v>82341.94726</v>
      </c>
    </row>
    <row r="98">
      <c r="A98" s="1">
        <v>840.0</v>
      </c>
      <c r="B98" s="5">
        <f t="shared" si="1"/>
        <v>1902726.986</v>
      </c>
      <c r="C98" s="5">
        <f t="shared" si="2"/>
        <v>7.67034E+17</v>
      </c>
      <c r="D98" s="5">
        <f t="shared" si="3"/>
        <v>6.70955E+17</v>
      </c>
      <c r="E98" s="5">
        <f t="shared" si="4"/>
        <v>9.60786E+16</v>
      </c>
      <c r="F98" s="1">
        <f t="shared" si="5"/>
        <v>38082156449</v>
      </c>
      <c r="G98" s="2">
        <f t="shared" si="6"/>
        <v>1219276.121</v>
      </c>
      <c r="H98" s="2">
        <f t="shared" si="7"/>
        <v>84378.60178</v>
      </c>
    </row>
    <row r="99">
      <c r="A99" s="1">
        <v>850.0</v>
      </c>
      <c r="B99" s="5">
        <f t="shared" si="1"/>
        <v>1923802.335</v>
      </c>
      <c r="C99" s="5">
        <f t="shared" si="2"/>
        <v>7.67664E+17</v>
      </c>
      <c r="D99" s="5">
        <f t="shared" si="3"/>
        <v>6.70406E+17</v>
      </c>
      <c r="E99" s="5">
        <f t="shared" si="4"/>
        <v>9.72581E+16</v>
      </c>
      <c r="F99" s="1">
        <f t="shared" si="5"/>
        <v>38092096539</v>
      </c>
      <c r="G99" s="2">
        <f t="shared" si="6"/>
        <v>1233398.825</v>
      </c>
      <c r="H99" s="2">
        <f t="shared" si="7"/>
        <v>86437.91094</v>
      </c>
    </row>
    <row r="100">
      <c r="A100" s="1">
        <v>860.0</v>
      </c>
      <c r="B100" s="5">
        <f t="shared" si="1"/>
        <v>1944843.206</v>
      </c>
      <c r="C100" s="5">
        <f t="shared" si="2"/>
        <v>7.68294E+17</v>
      </c>
      <c r="D100" s="5">
        <f t="shared" si="3"/>
        <v>6.69857E+17</v>
      </c>
      <c r="E100" s="5">
        <f t="shared" si="4"/>
        <v>9.84366E+16</v>
      </c>
      <c r="F100" s="1">
        <f t="shared" si="5"/>
        <v>38102036629</v>
      </c>
      <c r="G100" s="2">
        <f t="shared" si="6"/>
        <v>1247490.543</v>
      </c>
      <c r="H100" s="2">
        <f t="shared" si="7"/>
        <v>88519.79882</v>
      </c>
    </row>
    <row r="101">
      <c r="A101" s="1">
        <v>870.0</v>
      </c>
      <c r="B101" s="5">
        <f t="shared" si="1"/>
        <v>1965849.684</v>
      </c>
      <c r="C101" s="5">
        <f t="shared" si="2"/>
        <v>7.68924E+17</v>
      </c>
      <c r="D101" s="5">
        <f t="shared" si="3"/>
        <v>6.6931E+17</v>
      </c>
      <c r="E101" s="5">
        <f t="shared" si="4"/>
        <v>9.96143E+16</v>
      </c>
      <c r="F101" s="1">
        <f t="shared" si="5"/>
        <v>38111976719</v>
      </c>
      <c r="G101" s="2">
        <f t="shared" si="6"/>
        <v>1261551.357</v>
      </c>
      <c r="H101" s="2">
        <f t="shared" si="7"/>
        <v>90624.18978</v>
      </c>
    </row>
    <row r="102">
      <c r="A102" s="1">
        <v>880.0</v>
      </c>
      <c r="B102" s="5">
        <f t="shared" si="1"/>
        <v>1986821.854</v>
      </c>
      <c r="C102" s="5">
        <f t="shared" si="2"/>
        <v>7.69554E+17</v>
      </c>
      <c r="D102" s="5">
        <f t="shared" si="3"/>
        <v>6.68763E+17</v>
      </c>
      <c r="E102" s="5">
        <f t="shared" si="4"/>
        <v>1.00791E+17</v>
      </c>
      <c r="F102" s="1">
        <f t="shared" si="5"/>
        <v>38121916809</v>
      </c>
      <c r="G102" s="2">
        <f t="shared" si="6"/>
        <v>1275581.348</v>
      </c>
      <c r="H102" s="2">
        <f t="shared" si="7"/>
        <v>92751.00842</v>
      </c>
    </row>
    <row r="103">
      <c r="A103" s="1">
        <v>890.0</v>
      </c>
      <c r="B103" s="5">
        <f t="shared" si="1"/>
        <v>2007759.799</v>
      </c>
      <c r="C103" s="5">
        <f t="shared" si="2"/>
        <v>7.70185E+17</v>
      </c>
      <c r="D103" s="5">
        <f t="shared" si="3"/>
        <v>6.68218E+17</v>
      </c>
      <c r="E103" s="5">
        <f t="shared" si="4"/>
        <v>1.01967E+17</v>
      </c>
      <c r="F103" s="1">
        <f t="shared" si="5"/>
        <v>38131856899</v>
      </c>
      <c r="G103" s="2">
        <f t="shared" si="6"/>
        <v>1289580.598</v>
      </c>
      <c r="H103" s="2">
        <f t="shared" si="7"/>
        <v>94900.17966</v>
      </c>
    </row>
    <row r="104">
      <c r="A104" s="1">
        <v>900.0</v>
      </c>
      <c r="B104" s="5">
        <f t="shared" si="1"/>
        <v>2028663.603</v>
      </c>
      <c r="C104" s="5">
        <f t="shared" si="2"/>
        <v>7.70815E+17</v>
      </c>
      <c r="D104" s="5">
        <f t="shared" si="3"/>
        <v>6.67673E+17</v>
      </c>
      <c r="E104" s="5">
        <f t="shared" si="4"/>
        <v>1.03142E+17</v>
      </c>
      <c r="F104" s="1">
        <f t="shared" si="5"/>
        <v>38141796989</v>
      </c>
      <c r="G104" s="2">
        <f t="shared" si="6"/>
        <v>1303549.188</v>
      </c>
      <c r="H104" s="2">
        <f t="shared" si="7"/>
        <v>97071.62864</v>
      </c>
    </row>
    <row r="105">
      <c r="A105" s="1">
        <v>910.0</v>
      </c>
      <c r="B105" s="5">
        <f t="shared" si="1"/>
        <v>2049533.349</v>
      </c>
      <c r="C105" s="5">
        <f t="shared" si="2"/>
        <v>7.71445E+17</v>
      </c>
      <c r="D105" s="5">
        <f t="shared" si="3"/>
        <v>6.67129E+17</v>
      </c>
      <c r="E105" s="5">
        <f t="shared" si="4"/>
        <v>1.04316E+17</v>
      </c>
      <c r="F105" s="1">
        <f t="shared" si="5"/>
        <v>38151737079</v>
      </c>
      <c r="G105" s="2">
        <f t="shared" si="6"/>
        <v>1317487.2</v>
      </c>
      <c r="H105" s="2">
        <f t="shared" si="7"/>
        <v>99265.28077</v>
      </c>
    </row>
    <row r="106">
      <c r="A106" s="1">
        <v>920.0</v>
      </c>
      <c r="B106" s="5">
        <f t="shared" si="1"/>
        <v>2070369.122</v>
      </c>
      <c r="C106" s="5">
        <f t="shared" si="2"/>
        <v>7.72075E+17</v>
      </c>
      <c r="D106" s="5">
        <f t="shared" si="3"/>
        <v>6.66586E+17</v>
      </c>
      <c r="E106" s="5">
        <f t="shared" si="4"/>
        <v>1.05489E+17</v>
      </c>
      <c r="F106" s="1">
        <f t="shared" si="5"/>
        <v>38161677169</v>
      </c>
      <c r="G106" s="2">
        <f t="shared" si="6"/>
        <v>1331394.714</v>
      </c>
      <c r="H106" s="2">
        <f t="shared" si="7"/>
        <v>101481.0618</v>
      </c>
    </row>
    <row r="107">
      <c r="A107" s="1">
        <v>930.0</v>
      </c>
      <c r="B107" s="5">
        <f t="shared" si="1"/>
        <v>2091171.003</v>
      </c>
      <c r="C107" s="5">
        <f t="shared" si="2"/>
        <v>7.72705E+17</v>
      </c>
      <c r="D107" s="5">
        <f t="shared" si="3"/>
        <v>6.66044E+17</v>
      </c>
      <c r="E107" s="5">
        <f t="shared" si="4"/>
        <v>1.06662E+17</v>
      </c>
      <c r="F107" s="1">
        <f t="shared" si="5"/>
        <v>38171617259</v>
      </c>
      <c r="G107" s="2">
        <f t="shared" si="6"/>
        <v>1345271.811</v>
      </c>
      <c r="H107" s="2">
        <f t="shared" si="7"/>
        <v>103718.8975</v>
      </c>
    </row>
    <row r="108">
      <c r="A108" s="1">
        <v>940.0</v>
      </c>
      <c r="B108" s="5">
        <f t="shared" si="1"/>
        <v>2111939.075</v>
      </c>
      <c r="C108" s="5">
        <f t="shared" si="2"/>
        <v>7.73335E+17</v>
      </c>
      <c r="D108" s="5">
        <f t="shared" si="3"/>
        <v>6.65502E+17</v>
      </c>
      <c r="E108" s="5">
        <f t="shared" si="4"/>
        <v>1.07833E+17</v>
      </c>
      <c r="F108" s="1">
        <f t="shared" si="5"/>
        <v>38181557349</v>
      </c>
      <c r="G108" s="2">
        <f t="shared" si="6"/>
        <v>1359118.571</v>
      </c>
      <c r="H108" s="2">
        <f t="shared" si="7"/>
        <v>105978.7143</v>
      </c>
    </row>
    <row r="109">
      <c r="A109" s="1">
        <v>950.0</v>
      </c>
      <c r="B109" s="5">
        <f t="shared" si="1"/>
        <v>2132673.421</v>
      </c>
      <c r="C109" s="5">
        <f t="shared" si="2"/>
        <v>7.73966E+17</v>
      </c>
      <c r="D109" s="5">
        <f t="shared" si="3"/>
        <v>6.64962E+17</v>
      </c>
      <c r="E109" s="5">
        <f t="shared" si="4"/>
        <v>1.09004E+17</v>
      </c>
      <c r="F109" s="1">
        <f t="shared" si="5"/>
        <v>38191497439</v>
      </c>
      <c r="G109" s="2">
        <f t="shared" si="6"/>
        <v>1372935.074</v>
      </c>
      <c r="H109" s="2">
        <f t="shared" si="7"/>
        <v>108260.4386</v>
      </c>
    </row>
    <row r="110">
      <c r="A110" s="1">
        <v>960.0</v>
      </c>
      <c r="B110" s="5">
        <f t="shared" si="1"/>
        <v>2153374.122</v>
      </c>
      <c r="C110" s="5">
        <f t="shared" si="2"/>
        <v>7.74596E+17</v>
      </c>
      <c r="D110" s="5">
        <f t="shared" si="3"/>
        <v>6.64423E+17</v>
      </c>
      <c r="E110" s="5">
        <f t="shared" si="4"/>
        <v>1.10173E+17</v>
      </c>
      <c r="F110" s="1">
        <f t="shared" si="5"/>
        <v>38201437529</v>
      </c>
      <c r="G110" s="2">
        <f t="shared" si="6"/>
        <v>1386721.399</v>
      </c>
      <c r="H110" s="2">
        <f t="shared" si="7"/>
        <v>110563.997</v>
      </c>
    </row>
    <row r="111">
      <c r="A111" s="1">
        <v>970.0</v>
      </c>
      <c r="B111" s="5">
        <f t="shared" si="1"/>
        <v>2174041.261</v>
      </c>
      <c r="C111" s="5">
        <f t="shared" si="2"/>
        <v>7.75226E+17</v>
      </c>
      <c r="D111" s="5">
        <f t="shared" si="3"/>
        <v>6.63884E+17</v>
      </c>
      <c r="E111" s="5">
        <f t="shared" si="4"/>
        <v>1.11342E+17</v>
      </c>
      <c r="F111" s="1">
        <f t="shared" si="5"/>
        <v>38211377619</v>
      </c>
      <c r="G111" s="2">
        <f t="shared" si="6"/>
        <v>1400477.626</v>
      </c>
      <c r="H111" s="2">
        <f t="shared" si="7"/>
        <v>112889.3166</v>
      </c>
    </row>
    <row r="112">
      <c r="A112" s="1">
        <v>980.0</v>
      </c>
      <c r="B112" s="5">
        <f t="shared" si="1"/>
        <v>2194674.919</v>
      </c>
      <c r="C112" s="5">
        <f t="shared" si="2"/>
        <v>7.75856E+17</v>
      </c>
      <c r="D112" s="5">
        <f t="shared" si="3"/>
        <v>6.63346E+17</v>
      </c>
      <c r="E112" s="5">
        <f t="shared" si="4"/>
        <v>1.1251E+17</v>
      </c>
      <c r="F112" s="1">
        <f t="shared" si="5"/>
        <v>38221317709</v>
      </c>
      <c r="G112" s="2">
        <f t="shared" si="6"/>
        <v>1414203.835</v>
      </c>
      <c r="H112" s="2">
        <f t="shared" si="7"/>
        <v>115236.3247</v>
      </c>
    </row>
    <row r="113">
      <c r="A113" s="1">
        <v>990.0</v>
      </c>
      <c r="B113" s="5">
        <f t="shared" si="1"/>
        <v>2215275.177</v>
      </c>
      <c r="C113" s="5">
        <f t="shared" si="2"/>
        <v>7.76486E+17</v>
      </c>
      <c r="D113" s="5">
        <f t="shared" si="3"/>
        <v>6.62809E+17</v>
      </c>
      <c r="E113" s="5">
        <f t="shared" si="4"/>
        <v>1.13677E+17</v>
      </c>
      <c r="F113" s="1">
        <f t="shared" si="5"/>
        <v>38231257799</v>
      </c>
      <c r="G113" s="2">
        <f t="shared" si="6"/>
        <v>1427900.104</v>
      </c>
      <c r="H113" s="2">
        <f t="shared" si="7"/>
        <v>117604.9487</v>
      </c>
    </row>
    <row r="114">
      <c r="A114" s="1">
        <v>1000.0</v>
      </c>
      <c r="B114" s="5">
        <f t="shared" si="1"/>
        <v>2235842.116</v>
      </c>
      <c r="C114" s="5">
        <f t="shared" si="2"/>
        <v>7.77117E+17</v>
      </c>
      <c r="D114" s="5">
        <f t="shared" si="3"/>
        <v>6.62273E+17</v>
      </c>
      <c r="E114" s="5">
        <f t="shared" si="4"/>
        <v>1.14843E+17</v>
      </c>
      <c r="F114" s="1">
        <f t="shared" si="5"/>
        <v>38241197889</v>
      </c>
      <c r="G114" s="2">
        <f t="shared" si="6"/>
        <v>1441566.511</v>
      </c>
      <c r="H114" s="2">
        <f t="shared" si="7"/>
        <v>119995.1164</v>
      </c>
    </row>
    <row r="115">
      <c r="G115" s="2"/>
      <c r="H115" s="2"/>
    </row>
    <row r="116">
      <c r="G116" s="2"/>
      <c r="H116" s="2"/>
    </row>
    <row r="117">
      <c r="G117" s="2"/>
      <c r="H117" s="2"/>
    </row>
    <row r="118">
      <c r="G118" s="2"/>
      <c r="H118" s="2"/>
    </row>
    <row r="119">
      <c r="G119" s="2"/>
      <c r="H119" s="2"/>
    </row>
    <row r="120">
      <c r="G120" s="2"/>
      <c r="H120" s="2"/>
    </row>
    <row r="121">
      <c r="G121" s="2"/>
      <c r="H121" s="2"/>
    </row>
    <row r="122">
      <c r="G122" s="2"/>
      <c r="H122" s="2"/>
    </row>
    <row r="123">
      <c r="G123" s="2"/>
      <c r="H123" s="2"/>
    </row>
    <row r="124">
      <c r="G124" s="2"/>
      <c r="H124" s="2"/>
    </row>
    <row r="125">
      <c r="G125" s="2"/>
      <c r="H125" s="2"/>
    </row>
    <row r="126">
      <c r="G126" s="2"/>
      <c r="H126" s="2"/>
    </row>
    <row r="127">
      <c r="G127" s="2"/>
      <c r="H127" s="2"/>
    </row>
    <row r="128">
      <c r="G128" s="2"/>
      <c r="H128" s="2"/>
    </row>
    <row r="129">
      <c r="G129" s="2"/>
      <c r="H129" s="2"/>
    </row>
    <row r="130">
      <c r="G130" s="2"/>
      <c r="H130" s="2"/>
    </row>
    <row r="131">
      <c r="G131" s="2"/>
      <c r="H131" s="2"/>
    </row>
    <row r="132">
      <c r="G132" s="2"/>
      <c r="H132" s="2"/>
    </row>
    <row r="133">
      <c r="G133" s="2"/>
      <c r="H133" s="2"/>
    </row>
    <row r="134">
      <c r="G134" s="2"/>
      <c r="H134" s="2"/>
    </row>
    <row r="135">
      <c r="G135" s="2"/>
      <c r="H135" s="2"/>
    </row>
    <row r="136">
      <c r="G136" s="2"/>
      <c r="H136" s="2"/>
    </row>
    <row r="137">
      <c r="G137" s="2"/>
      <c r="H137" s="2"/>
    </row>
    <row r="138">
      <c r="G138" s="2"/>
      <c r="H138" s="2"/>
    </row>
    <row r="139">
      <c r="G139" s="2"/>
      <c r="H139" s="2"/>
    </row>
    <row r="140">
      <c r="G140" s="2"/>
      <c r="H140" s="2"/>
    </row>
    <row r="141">
      <c r="G141" s="2"/>
      <c r="H141" s="2"/>
    </row>
    <row r="142">
      <c r="G142" s="2"/>
      <c r="H142" s="2"/>
    </row>
    <row r="143">
      <c r="G143" s="2"/>
      <c r="H143" s="2"/>
    </row>
    <row r="144">
      <c r="G144" s="2"/>
      <c r="H144" s="2"/>
    </row>
    <row r="145">
      <c r="G145" s="2"/>
      <c r="H145" s="2"/>
    </row>
    <row r="146">
      <c r="G146" s="2"/>
      <c r="H146" s="2"/>
    </row>
    <row r="147">
      <c r="G147" s="2"/>
      <c r="H147" s="2"/>
    </row>
    <row r="148">
      <c r="G148" s="2"/>
      <c r="H148" s="2"/>
    </row>
    <row r="149">
      <c r="G149" s="2"/>
      <c r="H149" s="2"/>
    </row>
    <row r="150">
      <c r="G150" s="2"/>
      <c r="H150" s="2"/>
    </row>
    <row r="151">
      <c r="G151" s="2"/>
      <c r="H151" s="2"/>
    </row>
    <row r="152">
      <c r="G152" s="2"/>
      <c r="H152" s="2"/>
    </row>
    <row r="153">
      <c r="G153" s="2"/>
      <c r="H153" s="2"/>
    </row>
    <row r="154">
      <c r="G154" s="2"/>
      <c r="H154" s="2"/>
    </row>
    <row r="155">
      <c r="G155" s="2"/>
      <c r="H155" s="2"/>
    </row>
    <row r="156">
      <c r="G156" s="2"/>
      <c r="H156" s="2"/>
    </row>
    <row r="157">
      <c r="G157" s="2"/>
      <c r="H157" s="2"/>
    </row>
    <row r="158">
      <c r="G158" s="2"/>
      <c r="H158" s="2"/>
    </row>
    <row r="159">
      <c r="G159" s="2"/>
      <c r="H159" s="2"/>
    </row>
    <row r="160">
      <c r="G160" s="2"/>
      <c r="H160" s="2"/>
    </row>
    <row r="161">
      <c r="G161" s="2"/>
      <c r="H161" s="2"/>
    </row>
    <row r="162">
      <c r="G162" s="2"/>
      <c r="H162" s="2"/>
    </row>
    <row r="163">
      <c r="G163" s="2"/>
      <c r="H163" s="2"/>
    </row>
    <row r="164">
      <c r="G164" s="2"/>
      <c r="H164" s="2"/>
    </row>
    <row r="165">
      <c r="G165" s="2"/>
      <c r="H165" s="2"/>
    </row>
    <row r="166">
      <c r="G166" s="2"/>
      <c r="H166" s="2"/>
    </row>
    <row r="167">
      <c r="G167" s="2"/>
      <c r="H167" s="2"/>
    </row>
    <row r="168">
      <c r="G168" s="2"/>
      <c r="H168" s="2"/>
    </row>
    <row r="169">
      <c r="G169" s="2"/>
      <c r="H169" s="2"/>
    </row>
    <row r="170">
      <c r="G170" s="2"/>
      <c r="H170" s="2"/>
    </row>
    <row r="171">
      <c r="G171" s="2"/>
      <c r="H171" s="2"/>
    </row>
    <row r="172">
      <c r="G172" s="2"/>
      <c r="H172" s="2"/>
    </row>
    <row r="173">
      <c r="G173" s="2"/>
      <c r="H173" s="2"/>
    </row>
    <row r="174">
      <c r="G174" s="2"/>
      <c r="H174" s="2"/>
    </row>
    <row r="175">
      <c r="G175" s="2"/>
      <c r="H175" s="2"/>
    </row>
    <row r="176">
      <c r="G176" s="2"/>
      <c r="H176" s="2"/>
    </row>
    <row r="177">
      <c r="G177" s="2"/>
      <c r="H177" s="2"/>
    </row>
    <row r="178">
      <c r="G178" s="2"/>
      <c r="H178" s="2"/>
    </row>
    <row r="179">
      <c r="G179" s="2"/>
      <c r="H179" s="2"/>
    </row>
    <row r="180">
      <c r="G180" s="2"/>
      <c r="H180" s="2"/>
    </row>
    <row r="181">
      <c r="G181" s="2"/>
      <c r="H181" s="2"/>
    </row>
    <row r="182">
      <c r="G182" s="2"/>
      <c r="H182" s="2"/>
    </row>
    <row r="183">
      <c r="G183" s="2"/>
      <c r="H183" s="2"/>
    </row>
    <row r="184">
      <c r="G184" s="2"/>
      <c r="H184" s="2"/>
    </row>
    <row r="185">
      <c r="G185" s="2"/>
      <c r="H185" s="2"/>
    </row>
    <row r="186">
      <c r="G186" s="2"/>
      <c r="H186" s="2"/>
    </row>
    <row r="187">
      <c r="G187" s="2"/>
      <c r="H187" s="2"/>
    </row>
    <row r="188">
      <c r="G188" s="2"/>
      <c r="H188" s="2"/>
    </row>
    <row r="189">
      <c r="G189" s="2"/>
      <c r="H189" s="2"/>
    </row>
    <row r="190">
      <c r="G190" s="2"/>
      <c r="H190" s="2"/>
    </row>
    <row r="191">
      <c r="G191" s="2"/>
      <c r="H191" s="2"/>
    </row>
    <row r="192">
      <c r="G192" s="2"/>
      <c r="H192" s="2"/>
    </row>
    <row r="193">
      <c r="G193" s="2"/>
      <c r="H193" s="2"/>
    </row>
    <row r="194">
      <c r="G194" s="2"/>
      <c r="H194" s="2"/>
    </row>
    <row r="195">
      <c r="G195" s="2"/>
      <c r="H195" s="2"/>
    </row>
    <row r="196">
      <c r="G196" s="2"/>
      <c r="H196" s="2"/>
    </row>
    <row r="197">
      <c r="G197" s="2"/>
      <c r="H197" s="2"/>
    </row>
    <row r="198">
      <c r="G198" s="2"/>
      <c r="H198" s="2"/>
    </row>
    <row r="199">
      <c r="G199" s="2"/>
      <c r="H199" s="2"/>
    </row>
    <row r="200">
      <c r="G200" s="2"/>
      <c r="H200" s="2"/>
    </row>
    <row r="201">
      <c r="G201" s="2"/>
      <c r="H201" s="2"/>
    </row>
    <row r="202">
      <c r="G202" s="2"/>
      <c r="H202" s="2"/>
    </row>
    <row r="203">
      <c r="G203" s="2"/>
      <c r="H203" s="2"/>
    </row>
    <row r="204">
      <c r="G204" s="2"/>
      <c r="H204" s="2"/>
    </row>
    <row r="205">
      <c r="G205" s="2"/>
      <c r="H205" s="2"/>
    </row>
    <row r="206">
      <c r="G206" s="2"/>
      <c r="H206" s="2"/>
    </row>
    <row r="207">
      <c r="G207" s="2"/>
      <c r="H207" s="2"/>
    </row>
    <row r="208">
      <c r="G208" s="2"/>
      <c r="H208" s="2"/>
    </row>
    <row r="209">
      <c r="G209" s="2"/>
      <c r="H209" s="2"/>
    </row>
    <row r="210">
      <c r="G210" s="2"/>
      <c r="H210" s="2"/>
    </row>
    <row r="211">
      <c r="G211" s="2"/>
      <c r="H211" s="2"/>
    </row>
    <row r="212">
      <c r="G212" s="2"/>
      <c r="H212" s="2"/>
    </row>
    <row r="213">
      <c r="G213" s="2"/>
      <c r="H213" s="2"/>
    </row>
    <row r="214">
      <c r="G214" s="2"/>
      <c r="H214" s="2"/>
    </row>
    <row r="215">
      <c r="G215" s="2"/>
      <c r="H215" s="2"/>
    </row>
    <row r="216">
      <c r="G216" s="2"/>
      <c r="H216" s="2"/>
    </row>
    <row r="217">
      <c r="G217" s="2"/>
      <c r="H217" s="2"/>
    </row>
    <row r="218">
      <c r="G218" s="2"/>
      <c r="H218" s="2"/>
    </row>
    <row r="219">
      <c r="G219" s="2"/>
      <c r="H219" s="2"/>
    </row>
    <row r="220">
      <c r="G220" s="2"/>
      <c r="H220" s="2"/>
    </row>
    <row r="221">
      <c r="G221" s="2"/>
      <c r="H221" s="2"/>
    </row>
    <row r="222">
      <c r="G222" s="2"/>
      <c r="H222" s="2"/>
    </row>
    <row r="223">
      <c r="G223" s="2"/>
      <c r="H223" s="2"/>
    </row>
    <row r="224">
      <c r="G224" s="2"/>
      <c r="H224" s="2"/>
    </row>
    <row r="225">
      <c r="G225" s="2"/>
      <c r="H225" s="2"/>
    </row>
    <row r="226">
      <c r="G226" s="2"/>
      <c r="H226" s="2"/>
    </row>
    <row r="227">
      <c r="G227" s="2"/>
      <c r="H227" s="2"/>
    </row>
    <row r="228">
      <c r="G228" s="2"/>
      <c r="H228" s="2"/>
    </row>
    <row r="229">
      <c r="G229" s="2"/>
      <c r="H229" s="2"/>
    </row>
    <row r="230">
      <c r="G230" s="2"/>
      <c r="H230" s="2"/>
    </row>
    <row r="231">
      <c r="G231" s="2"/>
      <c r="H231" s="2"/>
    </row>
    <row r="232">
      <c r="G232" s="2"/>
      <c r="H232" s="2"/>
    </row>
    <row r="233">
      <c r="G233" s="2"/>
      <c r="H233" s="2"/>
    </row>
    <row r="234">
      <c r="G234" s="2"/>
      <c r="H234" s="2"/>
    </row>
    <row r="235">
      <c r="G235" s="2"/>
      <c r="H235" s="2"/>
    </row>
    <row r="236">
      <c r="G236" s="2"/>
      <c r="H236" s="2"/>
    </row>
    <row r="237">
      <c r="G237" s="2"/>
      <c r="H237" s="2"/>
    </row>
    <row r="238">
      <c r="G238" s="2"/>
      <c r="H238" s="2"/>
    </row>
    <row r="239">
      <c r="G239" s="2"/>
      <c r="H239" s="2"/>
    </row>
    <row r="240">
      <c r="G240" s="2"/>
      <c r="H240" s="2"/>
    </row>
    <row r="241">
      <c r="G241" s="2"/>
      <c r="H241" s="2"/>
    </row>
    <row r="242">
      <c r="G242" s="2"/>
      <c r="H242" s="2"/>
    </row>
    <row r="243">
      <c r="G243" s="2"/>
      <c r="H243" s="2"/>
    </row>
    <row r="244">
      <c r="G244" s="2"/>
      <c r="H244" s="2"/>
    </row>
    <row r="245">
      <c r="G245" s="2"/>
      <c r="H245" s="2"/>
    </row>
    <row r="246">
      <c r="G246" s="2"/>
      <c r="H246" s="2"/>
    </row>
    <row r="247">
      <c r="G247" s="2"/>
      <c r="H247" s="2"/>
    </row>
    <row r="248">
      <c r="G248" s="2"/>
      <c r="H248" s="2"/>
    </row>
    <row r="249">
      <c r="G249" s="2"/>
      <c r="H249" s="2"/>
    </row>
    <row r="250">
      <c r="G250" s="2"/>
      <c r="H250" s="2"/>
    </row>
    <row r="251">
      <c r="G251" s="2"/>
      <c r="H251" s="2"/>
    </row>
    <row r="252">
      <c r="G252" s="2"/>
      <c r="H252" s="2"/>
    </row>
    <row r="253">
      <c r="G253" s="2"/>
      <c r="H253" s="2"/>
    </row>
    <row r="254">
      <c r="G254" s="2"/>
      <c r="H254" s="2"/>
    </row>
    <row r="255">
      <c r="G255" s="2"/>
      <c r="H255" s="2"/>
    </row>
    <row r="256">
      <c r="G256" s="2"/>
      <c r="H256" s="2"/>
    </row>
    <row r="257">
      <c r="G257" s="2"/>
      <c r="H257" s="2"/>
    </row>
    <row r="258">
      <c r="G258" s="2"/>
      <c r="H258" s="2"/>
    </row>
    <row r="259">
      <c r="G259" s="2"/>
      <c r="H259" s="2"/>
    </row>
    <row r="260">
      <c r="G260" s="2"/>
      <c r="H260" s="2"/>
    </row>
    <row r="261">
      <c r="G261" s="2"/>
      <c r="H261" s="2"/>
    </row>
    <row r="262">
      <c r="G262" s="2"/>
      <c r="H262" s="2"/>
    </row>
    <row r="263">
      <c r="G263" s="2"/>
      <c r="H263" s="2"/>
    </row>
    <row r="264">
      <c r="G264" s="2"/>
      <c r="H264" s="2"/>
    </row>
    <row r="265">
      <c r="G265" s="2"/>
      <c r="H265" s="2"/>
    </row>
    <row r="266">
      <c r="G266" s="2"/>
      <c r="H266" s="2"/>
    </row>
    <row r="267">
      <c r="G267" s="2"/>
      <c r="H267" s="2"/>
    </row>
    <row r="268">
      <c r="G268" s="2"/>
      <c r="H268" s="2"/>
    </row>
    <row r="269">
      <c r="G269" s="2"/>
      <c r="H269" s="2"/>
    </row>
    <row r="270">
      <c r="G270" s="2"/>
      <c r="H270" s="2"/>
    </row>
    <row r="271">
      <c r="G271" s="2"/>
      <c r="H271" s="2"/>
    </row>
    <row r="272">
      <c r="G272" s="2"/>
      <c r="H272" s="2"/>
    </row>
    <row r="273">
      <c r="G273" s="2"/>
      <c r="H273" s="2"/>
    </row>
    <row r="274">
      <c r="G274" s="2"/>
      <c r="H274" s="2"/>
    </row>
    <row r="275">
      <c r="G275" s="2"/>
      <c r="H275" s="2"/>
    </row>
    <row r="276">
      <c r="G276" s="2"/>
      <c r="H276" s="2"/>
    </row>
    <row r="277">
      <c r="G277" s="2"/>
      <c r="H277" s="2"/>
    </row>
    <row r="278">
      <c r="G278" s="2"/>
      <c r="H278" s="2"/>
    </row>
    <row r="279">
      <c r="G279" s="2"/>
      <c r="H279" s="2"/>
    </row>
    <row r="280">
      <c r="G280" s="2"/>
      <c r="H280" s="2"/>
    </row>
    <row r="281">
      <c r="G281" s="2"/>
      <c r="H281" s="2"/>
    </row>
    <row r="282">
      <c r="G282" s="2"/>
      <c r="H282" s="2"/>
    </row>
    <row r="283">
      <c r="G283" s="2"/>
      <c r="H283" s="2"/>
    </row>
    <row r="284">
      <c r="G284" s="2"/>
      <c r="H284" s="2"/>
    </row>
    <row r="285">
      <c r="G285" s="2"/>
      <c r="H285" s="2"/>
    </row>
    <row r="286">
      <c r="G286" s="2"/>
      <c r="H286" s="2"/>
    </row>
    <row r="287">
      <c r="G287" s="2"/>
      <c r="H287" s="2"/>
    </row>
    <row r="288">
      <c r="G288" s="2"/>
      <c r="H288" s="2"/>
    </row>
    <row r="289">
      <c r="G289" s="2"/>
      <c r="H289" s="2"/>
    </row>
    <row r="290">
      <c r="G290" s="2"/>
      <c r="H290" s="2"/>
    </row>
    <row r="291">
      <c r="G291" s="2"/>
      <c r="H291" s="2"/>
    </row>
    <row r="292">
      <c r="G292" s="2"/>
      <c r="H292" s="2"/>
    </row>
    <row r="293">
      <c r="G293" s="2"/>
      <c r="H293" s="2"/>
    </row>
    <row r="294">
      <c r="G294" s="2"/>
      <c r="H294" s="2"/>
    </row>
    <row r="295">
      <c r="G295" s="2"/>
      <c r="H295" s="2"/>
    </row>
    <row r="296">
      <c r="G296" s="2"/>
      <c r="H296" s="2"/>
    </row>
    <row r="297">
      <c r="G297" s="2"/>
      <c r="H297" s="2"/>
    </row>
    <row r="298">
      <c r="G298" s="2"/>
      <c r="H298" s="2"/>
    </row>
    <row r="299">
      <c r="G299" s="2"/>
      <c r="H299" s="2"/>
    </row>
    <row r="300">
      <c r="G300" s="2"/>
      <c r="H300" s="2"/>
    </row>
    <row r="301">
      <c r="G301" s="2"/>
      <c r="H301" s="2"/>
    </row>
    <row r="302">
      <c r="G302" s="2"/>
      <c r="H302" s="2"/>
    </row>
    <row r="303">
      <c r="G303" s="2"/>
      <c r="H303" s="2"/>
    </row>
    <row r="304">
      <c r="G304" s="2"/>
      <c r="H304" s="2"/>
    </row>
    <row r="305">
      <c r="G305" s="2"/>
      <c r="H305" s="2"/>
    </row>
    <row r="306">
      <c r="G306" s="2"/>
      <c r="H306" s="2"/>
    </row>
    <row r="307">
      <c r="G307" s="2"/>
      <c r="H307" s="2"/>
    </row>
    <row r="308">
      <c r="G308" s="2"/>
      <c r="H308" s="2"/>
    </row>
    <row r="309">
      <c r="G309" s="2"/>
      <c r="H309" s="2"/>
    </row>
    <row r="310">
      <c r="G310" s="2"/>
      <c r="H310" s="2"/>
    </row>
    <row r="311">
      <c r="G311" s="2"/>
      <c r="H311" s="2"/>
    </row>
    <row r="312">
      <c r="G312" s="2"/>
      <c r="H312" s="2"/>
    </row>
    <row r="313">
      <c r="G313" s="2"/>
      <c r="H313" s="2"/>
    </row>
    <row r="314">
      <c r="G314" s="2"/>
      <c r="H314" s="2"/>
    </row>
    <row r="315">
      <c r="G315" s="2"/>
      <c r="H315" s="2"/>
    </row>
    <row r="316">
      <c r="G316" s="2"/>
      <c r="H316" s="2"/>
    </row>
    <row r="317">
      <c r="G317" s="2"/>
      <c r="H317" s="2"/>
    </row>
    <row r="318">
      <c r="G318" s="2"/>
      <c r="H318" s="2"/>
    </row>
    <row r="319">
      <c r="G319" s="2"/>
      <c r="H319" s="2"/>
    </row>
    <row r="320">
      <c r="G320" s="2"/>
      <c r="H320" s="2"/>
    </row>
    <row r="321">
      <c r="G321" s="2"/>
      <c r="H321" s="2"/>
    </row>
    <row r="322">
      <c r="G322" s="2"/>
      <c r="H322" s="2"/>
    </row>
    <row r="323">
      <c r="G323" s="2"/>
      <c r="H323" s="2"/>
    </row>
    <row r="324">
      <c r="G324" s="2"/>
      <c r="H324" s="2"/>
    </row>
    <row r="325">
      <c r="G325" s="2"/>
      <c r="H325" s="2"/>
    </row>
    <row r="326">
      <c r="G326" s="2"/>
      <c r="H326" s="2"/>
    </row>
    <row r="327">
      <c r="G327" s="2"/>
      <c r="H327" s="2"/>
    </row>
    <row r="328">
      <c r="G328" s="2"/>
      <c r="H328" s="2"/>
    </row>
    <row r="329">
      <c r="G329" s="2"/>
      <c r="H329" s="2"/>
    </row>
    <row r="330">
      <c r="G330" s="2"/>
      <c r="H330" s="2"/>
    </row>
    <row r="331">
      <c r="G331" s="2"/>
      <c r="H331" s="2"/>
    </row>
    <row r="332">
      <c r="G332" s="2"/>
      <c r="H332" s="2"/>
    </row>
    <row r="333">
      <c r="G333" s="2"/>
      <c r="H333" s="2"/>
    </row>
    <row r="334">
      <c r="G334" s="2"/>
      <c r="H334" s="2"/>
    </row>
    <row r="335">
      <c r="G335" s="2"/>
      <c r="H335" s="2"/>
    </row>
    <row r="336">
      <c r="G336" s="2"/>
      <c r="H336" s="2"/>
    </row>
    <row r="337">
      <c r="G337" s="2"/>
      <c r="H337" s="2"/>
    </row>
    <row r="338">
      <c r="G338" s="2"/>
      <c r="H338" s="2"/>
    </row>
    <row r="339">
      <c r="G339" s="2"/>
      <c r="H339" s="2"/>
    </row>
    <row r="340">
      <c r="G340" s="2"/>
      <c r="H340" s="2"/>
    </row>
    <row r="341">
      <c r="G341" s="2"/>
      <c r="H341" s="2"/>
    </row>
    <row r="342">
      <c r="G342" s="2"/>
      <c r="H342" s="2"/>
    </row>
    <row r="343">
      <c r="G343" s="2"/>
      <c r="H343" s="2"/>
    </row>
    <row r="344">
      <c r="G344" s="2"/>
      <c r="H344" s="2"/>
    </row>
    <row r="345">
      <c r="G345" s="2"/>
      <c r="H345" s="2"/>
    </row>
    <row r="346">
      <c r="G346" s="2"/>
      <c r="H346" s="2"/>
    </row>
    <row r="347">
      <c r="G347" s="2"/>
      <c r="H347" s="2"/>
    </row>
    <row r="348">
      <c r="G348" s="2"/>
      <c r="H348" s="2"/>
    </row>
    <row r="349">
      <c r="G349" s="2"/>
      <c r="H349" s="2"/>
    </row>
    <row r="350">
      <c r="G350" s="2"/>
      <c r="H350" s="2"/>
    </row>
    <row r="351">
      <c r="G351" s="2"/>
      <c r="H351" s="2"/>
    </row>
    <row r="352">
      <c r="G352" s="2"/>
      <c r="H352" s="2"/>
    </row>
    <row r="353">
      <c r="G353" s="2"/>
      <c r="H353" s="2"/>
    </row>
    <row r="354">
      <c r="G354" s="2"/>
      <c r="H354" s="2"/>
    </row>
    <row r="355">
      <c r="G355" s="2"/>
      <c r="H355" s="2"/>
    </row>
    <row r="356">
      <c r="G356" s="2"/>
      <c r="H356" s="2"/>
    </row>
    <row r="357">
      <c r="G357" s="2"/>
      <c r="H357" s="2"/>
    </row>
    <row r="358">
      <c r="G358" s="2"/>
      <c r="H358" s="2"/>
    </row>
    <row r="359">
      <c r="G359" s="2"/>
      <c r="H359" s="2"/>
    </row>
    <row r="360">
      <c r="G360" s="2"/>
      <c r="H360" s="2"/>
    </row>
    <row r="361">
      <c r="G361" s="2"/>
      <c r="H361" s="2"/>
    </row>
    <row r="362">
      <c r="G362" s="2"/>
      <c r="H362" s="2"/>
    </row>
    <row r="363">
      <c r="G363" s="2"/>
      <c r="H363" s="2"/>
    </row>
    <row r="364">
      <c r="G364" s="2"/>
      <c r="H364" s="2"/>
    </row>
    <row r="365">
      <c r="G365" s="2"/>
      <c r="H365" s="2"/>
    </row>
    <row r="366">
      <c r="G366" s="2"/>
      <c r="H366" s="2"/>
    </row>
    <row r="367">
      <c r="G367" s="2"/>
      <c r="H367" s="2"/>
    </row>
    <row r="368">
      <c r="G368" s="2"/>
      <c r="H368" s="2"/>
    </row>
    <row r="369">
      <c r="G369" s="2"/>
      <c r="H369" s="2"/>
    </row>
    <row r="370">
      <c r="G370" s="2"/>
      <c r="H370" s="2"/>
    </row>
    <row r="371">
      <c r="G371" s="2"/>
      <c r="H371" s="2"/>
    </row>
    <row r="372">
      <c r="G372" s="2"/>
      <c r="H372" s="2"/>
    </row>
    <row r="373">
      <c r="G373" s="2"/>
      <c r="H373" s="2"/>
    </row>
    <row r="374">
      <c r="G374" s="2"/>
      <c r="H374" s="2"/>
    </row>
    <row r="375">
      <c r="G375" s="2"/>
      <c r="H375" s="2"/>
    </row>
    <row r="376">
      <c r="G376" s="2"/>
      <c r="H376" s="2"/>
    </row>
    <row r="377">
      <c r="G377" s="2"/>
      <c r="H377" s="2"/>
    </row>
    <row r="378">
      <c r="G378" s="2"/>
      <c r="H378" s="2"/>
    </row>
    <row r="379">
      <c r="G379" s="2"/>
      <c r="H379" s="2"/>
    </row>
    <row r="380">
      <c r="G380" s="2"/>
      <c r="H380" s="2"/>
    </row>
    <row r="381">
      <c r="G381" s="2"/>
      <c r="H381" s="2"/>
    </row>
    <row r="382">
      <c r="G382" s="2"/>
      <c r="H382" s="2"/>
    </row>
    <row r="383">
      <c r="G383" s="2"/>
      <c r="H383" s="2"/>
    </row>
    <row r="384">
      <c r="G384" s="2"/>
      <c r="H384" s="2"/>
    </row>
    <row r="385">
      <c r="G385" s="2"/>
      <c r="H385" s="2"/>
    </row>
    <row r="386">
      <c r="G386" s="2"/>
      <c r="H386" s="2"/>
    </row>
    <row r="387">
      <c r="G387" s="2"/>
      <c r="H387" s="2"/>
    </row>
    <row r="388">
      <c r="G388" s="2"/>
      <c r="H388" s="2"/>
    </row>
    <row r="389">
      <c r="G389" s="2"/>
      <c r="H389" s="2"/>
    </row>
    <row r="390">
      <c r="G390" s="2"/>
      <c r="H390" s="2"/>
    </row>
    <row r="391">
      <c r="G391" s="2"/>
      <c r="H391" s="2"/>
    </row>
    <row r="392">
      <c r="G392" s="2"/>
      <c r="H392" s="2"/>
    </row>
    <row r="393">
      <c r="G393" s="2"/>
      <c r="H393" s="2"/>
    </row>
    <row r="394">
      <c r="G394" s="2"/>
      <c r="H394" s="2"/>
    </row>
    <row r="395">
      <c r="G395" s="2"/>
      <c r="H395" s="2"/>
    </row>
    <row r="396">
      <c r="G396" s="2"/>
      <c r="H396" s="2"/>
    </row>
    <row r="397">
      <c r="G397" s="2"/>
      <c r="H397" s="2"/>
    </row>
    <row r="398">
      <c r="G398" s="2"/>
      <c r="H398" s="2"/>
    </row>
    <row r="399">
      <c r="G399" s="2"/>
      <c r="H399" s="2"/>
    </row>
    <row r="400">
      <c r="G400" s="2"/>
      <c r="H400" s="2"/>
    </row>
    <row r="401">
      <c r="G401" s="2"/>
      <c r="H401" s="2"/>
    </row>
    <row r="402">
      <c r="G402" s="2"/>
      <c r="H402" s="2"/>
    </row>
    <row r="403">
      <c r="G403" s="2"/>
      <c r="H403" s="2"/>
    </row>
    <row r="404">
      <c r="G404" s="2"/>
      <c r="H404" s="2"/>
    </row>
    <row r="405">
      <c r="G405" s="2"/>
      <c r="H405" s="2"/>
    </row>
    <row r="406">
      <c r="G406" s="2"/>
      <c r="H406" s="2"/>
    </row>
    <row r="407">
      <c r="G407" s="2"/>
      <c r="H407" s="2"/>
    </row>
    <row r="408">
      <c r="G408" s="2"/>
      <c r="H408" s="2"/>
    </row>
    <row r="409">
      <c r="G409" s="2"/>
      <c r="H409" s="2"/>
    </row>
    <row r="410">
      <c r="G410" s="2"/>
      <c r="H410" s="2"/>
    </row>
    <row r="411">
      <c r="G411" s="2"/>
      <c r="H411" s="2"/>
    </row>
    <row r="412">
      <c r="G412" s="2"/>
      <c r="H412" s="2"/>
    </row>
    <row r="413">
      <c r="G413" s="2"/>
      <c r="H413" s="2"/>
    </row>
    <row r="414">
      <c r="G414" s="2"/>
      <c r="H414" s="2"/>
    </row>
    <row r="415">
      <c r="G415" s="2"/>
      <c r="H415" s="2"/>
    </row>
    <row r="416">
      <c r="G416" s="2"/>
      <c r="H416" s="2"/>
    </row>
    <row r="417">
      <c r="G417" s="2"/>
      <c r="H417" s="2"/>
    </row>
    <row r="418">
      <c r="G418" s="2"/>
      <c r="H418" s="2"/>
    </row>
    <row r="419">
      <c r="G419" s="2"/>
      <c r="H419" s="2"/>
    </row>
    <row r="420">
      <c r="G420" s="2"/>
      <c r="H420" s="2"/>
    </row>
    <row r="421">
      <c r="G421" s="2"/>
      <c r="H421" s="2"/>
    </row>
    <row r="422">
      <c r="G422" s="2"/>
      <c r="H422" s="2"/>
    </row>
    <row r="423">
      <c r="G423" s="2"/>
      <c r="H423" s="2"/>
    </row>
    <row r="424">
      <c r="G424" s="2"/>
      <c r="H424" s="2"/>
    </row>
    <row r="425">
      <c r="G425" s="2"/>
      <c r="H425" s="2"/>
    </row>
    <row r="426">
      <c r="G426" s="2"/>
      <c r="H426" s="2"/>
    </row>
    <row r="427">
      <c r="G427" s="2"/>
      <c r="H427" s="2"/>
    </row>
    <row r="428">
      <c r="G428" s="2"/>
      <c r="H428" s="2"/>
    </row>
    <row r="429">
      <c r="G429" s="2"/>
      <c r="H429" s="2"/>
    </row>
    <row r="430">
      <c r="G430" s="2"/>
      <c r="H430" s="2"/>
    </row>
    <row r="431">
      <c r="G431" s="2"/>
      <c r="H431" s="2"/>
    </row>
    <row r="432">
      <c r="G432" s="2"/>
      <c r="H432" s="2"/>
    </row>
    <row r="433">
      <c r="G433" s="2"/>
      <c r="H433" s="2"/>
    </row>
    <row r="434">
      <c r="G434" s="2"/>
      <c r="H434" s="2"/>
    </row>
    <row r="435">
      <c r="G435" s="2"/>
      <c r="H435" s="2"/>
    </row>
    <row r="436">
      <c r="G436" s="2"/>
      <c r="H436" s="2"/>
    </row>
    <row r="437">
      <c r="G437" s="2"/>
      <c r="H437" s="2"/>
    </row>
    <row r="438">
      <c r="G438" s="2"/>
      <c r="H438" s="2"/>
    </row>
    <row r="439">
      <c r="G439" s="2"/>
      <c r="H439" s="2"/>
    </row>
    <row r="440">
      <c r="G440" s="2"/>
      <c r="H440" s="2"/>
    </row>
    <row r="441">
      <c r="G441" s="2"/>
      <c r="H441" s="2"/>
    </row>
    <row r="442">
      <c r="G442" s="2"/>
      <c r="H442" s="2"/>
    </row>
    <row r="443">
      <c r="G443" s="2"/>
      <c r="H443" s="2"/>
    </row>
    <row r="444">
      <c r="G444" s="2"/>
      <c r="H444" s="2"/>
    </row>
    <row r="445">
      <c r="G445" s="2"/>
      <c r="H445" s="2"/>
    </row>
    <row r="446">
      <c r="G446" s="2"/>
      <c r="H446" s="2"/>
    </row>
    <row r="447">
      <c r="G447" s="2"/>
      <c r="H447" s="2"/>
    </row>
    <row r="448">
      <c r="G448" s="2"/>
      <c r="H448" s="2"/>
    </row>
    <row r="449">
      <c r="G449" s="2"/>
      <c r="H449" s="2"/>
    </row>
    <row r="450">
      <c r="G450" s="2"/>
      <c r="H450" s="2"/>
    </row>
    <row r="451">
      <c r="G451" s="2"/>
      <c r="H451" s="2"/>
    </row>
    <row r="452">
      <c r="G452" s="2"/>
      <c r="H452" s="2"/>
    </row>
    <row r="453">
      <c r="G453" s="2"/>
      <c r="H453" s="2"/>
    </row>
    <row r="454">
      <c r="G454" s="2"/>
      <c r="H454" s="2"/>
    </row>
    <row r="455">
      <c r="G455" s="2"/>
      <c r="H455" s="2"/>
    </row>
    <row r="456">
      <c r="G456" s="2"/>
      <c r="H456" s="2"/>
    </row>
    <row r="457">
      <c r="G457" s="2"/>
      <c r="H457" s="2"/>
    </row>
    <row r="458">
      <c r="G458" s="2"/>
      <c r="H458" s="2"/>
    </row>
    <row r="459">
      <c r="G459" s="2"/>
      <c r="H459" s="2"/>
    </row>
    <row r="460">
      <c r="G460" s="2"/>
      <c r="H460" s="2"/>
    </row>
    <row r="461">
      <c r="G461" s="2"/>
      <c r="H461" s="2"/>
    </row>
    <row r="462">
      <c r="G462" s="2"/>
      <c r="H462" s="2"/>
    </row>
    <row r="463">
      <c r="G463" s="2"/>
      <c r="H463" s="2"/>
    </row>
    <row r="464">
      <c r="G464" s="2"/>
      <c r="H464" s="2"/>
    </row>
    <row r="465">
      <c r="G465" s="2"/>
      <c r="H465" s="2"/>
    </row>
    <row r="466">
      <c r="G466" s="2"/>
      <c r="H466" s="2"/>
    </row>
    <row r="467">
      <c r="G467" s="2"/>
      <c r="H467" s="2"/>
    </row>
    <row r="468">
      <c r="G468" s="2"/>
      <c r="H468" s="2"/>
    </row>
    <row r="469">
      <c r="G469" s="2"/>
      <c r="H469" s="2"/>
    </row>
    <row r="470">
      <c r="G470" s="2"/>
      <c r="H470" s="2"/>
    </row>
    <row r="471">
      <c r="G471" s="2"/>
      <c r="H471" s="2"/>
    </row>
    <row r="472">
      <c r="G472" s="2"/>
      <c r="H472" s="2"/>
    </row>
    <row r="473">
      <c r="G473" s="2"/>
      <c r="H473" s="2"/>
    </row>
    <row r="474">
      <c r="G474" s="2"/>
      <c r="H474" s="2"/>
    </row>
    <row r="475">
      <c r="G475" s="2"/>
      <c r="H475" s="2"/>
    </row>
    <row r="476">
      <c r="G476" s="2"/>
      <c r="H476" s="2"/>
    </row>
    <row r="477">
      <c r="G477" s="2"/>
      <c r="H477" s="2"/>
    </row>
    <row r="478">
      <c r="G478" s="2"/>
      <c r="H478" s="2"/>
    </row>
    <row r="479">
      <c r="G479" s="2"/>
      <c r="H479" s="2"/>
    </row>
    <row r="480">
      <c r="G480" s="2"/>
      <c r="H480" s="2"/>
    </row>
    <row r="481">
      <c r="G481" s="2"/>
      <c r="H481" s="2"/>
    </row>
    <row r="482">
      <c r="G482" s="2"/>
      <c r="H482" s="2"/>
    </row>
    <row r="483">
      <c r="G483" s="2"/>
      <c r="H483" s="2"/>
    </row>
    <row r="484">
      <c r="G484" s="2"/>
      <c r="H484" s="2"/>
    </row>
    <row r="485">
      <c r="G485" s="2"/>
      <c r="H485" s="2"/>
    </row>
    <row r="486">
      <c r="G486" s="2"/>
      <c r="H486" s="2"/>
    </row>
    <row r="487">
      <c r="G487" s="2"/>
      <c r="H487" s="2"/>
    </row>
    <row r="488">
      <c r="G488" s="2"/>
      <c r="H488" s="2"/>
    </row>
    <row r="489">
      <c r="G489" s="2"/>
      <c r="H489" s="2"/>
    </row>
    <row r="490">
      <c r="G490" s="2"/>
      <c r="H490" s="2"/>
    </row>
    <row r="491">
      <c r="G491" s="2"/>
      <c r="H491" s="2"/>
    </row>
    <row r="492">
      <c r="G492" s="2"/>
      <c r="H492" s="2"/>
    </row>
    <row r="493">
      <c r="G493" s="2"/>
      <c r="H493" s="2"/>
    </row>
    <row r="494">
      <c r="G494" s="2"/>
      <c r="H494" s="2"/>
    </row>
    <row r="495">
      <c r="G495" s="2"/>
      <c r="H495" s="2"/>
    </row>
    <row r="496">
      <c r="G496" s="2"/>
      <c r="H496" s="2"/>
    </row>
    <row r="497">
      <c r="G497" s="2"/>
      <c r="H497" s="2"/>
    </row>
    <row r="498">
      <c r="G498" s="2"/>
      <c r="H498" s="2"/>
    </row>
    <row r="499">
      <c r="G499" s="2"/>
      <c r="H499" s="2"/>
    </row>
    <row r="500">
      <c r="G500" s="2"/>
      <c r="H500" s="2"/>
    </row>
    <row r="501">
      <c r="G501" s="2"/>
      <c r="H501" s="2"/>
    </row>
    <row r="502">
      <c r="G502" s="2"/>
      <c r="H502" s="2"/>
    </row>
    <row r="503">
      <c r="G503" s="2"/>
      <c r="H503" s="2"/>
    </row>
    <row r="504">
      <c r="G504" s="2"/>
      <c r="H504" s="2"/>
    </row>
    <row r="505">
      <c r="G505" s="2"/>
      <c r="H505" s="2"/>
    </row>
    <row r="506">
      <c r="G506" s="2"/>
      <c r="H506" s="2"/>
    </row>
    <row r="507">
      <c r="G507" s="2"/>
      <c r="H507" s="2"/>
    </row>
    <row r="508">
      <c r="G508" s="2"/>
      <c r="H508" s="2"/>
    </row>
    <row r="509">
      <c r="G509" s="2"/>
      <c r="H509" s="2"/>
    </row>
    <row r="510">
      <c r="G510" s="2"/>
      <c r="H510" s="2"/>
    </row>
    <row r="511">
      <c r="G511" s="2"/>
      <c r="H511" s="2"/>
    </row>
    <row r="512">
      <c r="G512" s="2"/>
      <c r="H512" s="2"/>
    </row>
    <row r="513">
      <c r="G513" s="2"/>
      <c r="H513" s="2"/>
    </row>
    <row r="514">
      <c r="G514" s="2"/>
      <c r="H514" s="2"/>
    </row>
    <row r="515">
      <c r="G515" s="2"/>
      <c r="H515" s="2"/>
    </row>
    <row r="516">
      <c r="G516" s="2"/>
      <c r="H516" s="2"/>
    </row>
    <row r="517">
      <c r="G517" s="2"/>
      <c r="H517" s="2"/>
    </row>
    <row r="518">
      <c r="G518" s="2"/>
      <c r="H518" s="2"/>
    </row>
    <row r="519">
      <c r="G519" s="2"/>
      <c r="H519" s="2"/>
    </row>
    <row r="520">
      <c r="G520" s="2"/>
      <c r="H520" s="2"/>
    </row>
    <row r="521">
      <c r="G521" s="2"/>
      <c r="H521" s="2"/>
    </row>
    <row r="522">
      <c r="G522" s="2"/>
      <c r="H522" s="2"/>
    </row>
    <row r="523">
      <c r="G523" s="2"/>
      <c r="H523" s="2"/>
    </row>
    <row r="524">
      <c r="G524" s="2"/>
      <c r="H524" s="2"/>
    </row>
    <row r="525">
      <c r="G525" s="2"/>
      <c r="H525" s="2"/>
    </row>
    <row r="526">
      <c r="G526" s="2"/>
      <c r="H526" s="2"/>
    </row>
    <row r="527">
      <c r="G527" s="2"/>
      <c r="H527" s="2"/>
    </row>
    <row r="528">
      <c r="G528" s="2"/>
      <c r="H528" s="2"/>
    </row>
    <row r="529">
      <c r="G529" s="2"/>
      <c r="H529" s="2"/>
    </row>
    <row r="530">
      <c r="G530" s="2"/>
      <c r="H530" s="2"/>
    </row>
    <row r="531">
      <c r="G531" s="2"/>
      <c r="H531" s="2"/>
    </row>
    <row r="532">
      <c r="G532" s="2"/>
      <c r="H532" s="2"/>
    </row>
    <row r="533">
      <c r="G533" s="2"/>
      <c r="H533" s="2"/>
    </row>
    <row r="534">
      <c r="G534" s="2"/>
      <c r="H534" s="2"/>
    </row>
    <row r="535">
      <c r="G535" s="2"/>
      <c r="H535" s="2"/>
    </row>
    <row r="536">
      <c r="G536" s="2"/>
      <c r="H536" s="2"/>
    </row>
    <row r="537">
      <c r="G537" s="2"/>
      <c r="H537" s="2"/>
    </row>
    <row r="538">
      <c r="G538" s="2"/>
      <c r="H538" s="2"/>
    </row>
    <row r="539">
      <c r="G539" s="2"/>
      <c r="H539" s="2"/>
    </row>
    <row r="540">
      <c r="G540" s="2"/>
      <c r="H540" s="2"/>
    </row>
    <row r="541">
      <c r="G541" s="2"/>
      <c r="H541" s="2"/>
    </row>
    <row r="542">
      <c r="G542" s="2"/>
      <c r="H542" s="2"/>
    </row>
    <row r="543">
      <c r="G543" s="2"/>
      <c r="H543" s="2"/>
    </row>
    <row r="544">
      <c r="G544" s="2"/>
      <c r="H544" s="2"/>
    </row>
    <row r="545">
      <c r="G545" s="2"/>
      <c r="H545" s="2"/>
    </row>
    <row r="546">
      <c r="G546" s="2"/>
      <c r="H546" s="2"/>
    </row>
    <row r="547">
      <c r="G547" s="2"/>
      <c r="H547" s="2"/>
    </row>
    <row r="548">
      <c r="G548" s="2"/>
      <c r="H548" s="2"/>
    </row>
    <row r="549">
      <c r="G549" s="2"/>
      <c r="H549" s="2"/>
    </row>
    <row r="550">
      <c r="G550" s="2"/>
      <c r="H550" s="2"/>
    </row>
    <row r="551">
      <c r="G551" s="2"/>
      <c r="H551" s="2"/>
    </row>
    <row r="552">
      <c r="G552" s="2"/>
      <c r="H552" s="2"/>
    </row>
    <row r="553">
      <c r="G553" s="2"/>
      <c r="H553" s="2"/>
    </row>
    <row r="554">
      <c r="G554" s="2"/>
      <c r="H554" s="2"/>
    </row>
    <row r="555">
      <c r="G555" s="2"/>
      <c r="H555" s="2"/>
    </row>
    <row r="556">
      <c r="G556" s="2"/>
      <c r="H556" s="2"/>
    </row>
    <row r="557">
      <c r="G557" s="2"/>
      <c r="H557" s="2"/>
    </row>
    <row r="558">
      <c r="G558" s="2"/>
      <c r="H558" s="2"/>
    </row>
    <row r="559">
      <c r="G559" s="2"/>
      <c r="H559" s="2"/>
    </row>
    <row r="560">
      <c r="G560" s="2"/>
      <c r="H560" s="2"/>
    </row>
    <row r="561">
      <c r="G561" s="2"/>
      <c r="H561" s="2"/>
    </row>
    <row r="562">
      <c r="G562" s="2"/>
      <c r="H562" s="2"/>
    </row>
    <row r="563">
      <c r="G563" s="2"/>
      <c r="H563" s="2"/>
    </row>
    <row r="564">
      <c r="G564" s="2"/>
      <c r="H564" s="2"/>
    </row>
    <row r="565">
      <c r="G565" s="2"/>
      <c r="H565" s="2"/>
    </row>
    <row r="566">
      <c r="G566" s="2"/>
      <c r="H566" s="2"/>
    </row>
    <row r="567">
      <c r="G567" s="2"/>
      <c r="H567" s="2"/>
    </row>
    <row r="568">
      <c r="G568" s="2"/>
      <c r="H568" s="2"/>
    </row>
    <row r="569">
      <c r="G569" s="2"/>
      <c r="H569" s="2"/>
    </row>
    <row r="570">
      <c r="G570" s="2"/>
      <c r="H570" s="2"/>
    </row>
    <row r="571">
      <c r="G571" s="2"/>
      <c r="H571" s="2"/>
    </row>
    <row r="572">
      <c r="G572" s="2"/>
      <c r="H572" s="2"/>
    </row>
    <row r="573">
      <c r="G573" s="2"/>
      <c r="H573" s="2"/>
    </row>
    <row r="574">
      <c r="G574" s="2"/>
      <c r="H574" s="2"/>
    </row>
    <row r="575">
      <c r="G575" s="2"/>
      <c r="H575" s="2"/>
    </row>
    <row r="576">
      <c r="G576" s="2"/>
      <c r="H576" s="2"/>
    </row>
    <row r="577">
      <c r="G577" s="2"/>
      <c r="H577" s="2"/>
    </row>
    <row r="578">
      <c r="G578" s="2"/>
      <c r="H578" s="2"/>
    </row>
    <row r="579">
      <c r="G579" s="2"/>
      <c r="H579" s="2"/>
    </row>
    <row r="580">
      <c r="G580" s="2"/>
      <c r="H580" s="2"/>
    </row>
    <row r="581">
      <c r="G581" s="2"/>
      <c r="H581" s="2"/>
    </row>
    <row r="582">
      <c r="G582" s="2"/>
      <c r="H582" s="2"/>
    </row>
    <row r="583">
      <c r="G583" s="2"/>
      <c r="H583" s="2"/>
    </row>
    <row r="584">
      <c r="G584" s="2"/>
      <c r="H584" s="2"/>
    </row>
    <row r="585">
      <c r="G585" s="2"/>
      <c r="H585" s="2"/>
    </row>
    <row r="586">
      <c r="G586" s="2"/>
      <c r="H586" s="2"/>
    </row>
    <row r="587">
      <c r="G587" s="2"/>
      <c r="H587" s="2"/>
    </row>
    <row r="588">
      <c r="G588" s="2"/>
      <c r="H588" s="2"/>
    </row>
    <row r="589">
      <c r="G589" s="2"/>
      <c r="H589" s="2"/>
    </row>
    <row r="590">
      <c r="G590" s="2"/>
      <c r="H590" s="2"/>
    </row>
    <row r="591">
      <c r="G591" s="2"/>
      <c r="H591" s="2"/>
    </row>
    <row r="592">
      <c r="G592" s="2"/>
      <c r="H592" s="2"/>
    </row>
    <row r="593">
      <c r="G593" s="2"/>
      <c r="H593" s="2"/>
    </row>
    <row r="594">
      <c r="G594" s="2"/>
      <c r="H594" s="2"/>
    </row>
    <row r="595">
      <c r="G595" s="2"/>
      <c r="H595" s="2"/>
    </row>
    <row r="596">
      <c r="G596" s="2"/>
      <c r="H596" s="2"/>
    </row>
    <row r="597">
      <c r="G597" s="2"/>
      <c r="H597" s="2"/>
    </row>
    <row r="598">
      <c r="G598" s="2"/>
      <c r="H598" s="2"/>
    </row>
    <row r="599">
      <c r="G599" s="2"/>
      <c r="H599" s="2"/>
    </row>
    <row r="600">
      <c r="G600" s="2"/>
      <c r="H600" s="2"/>
    </row>
    <row r="601">
      <c r="G601" s="2"/>
      <c r="H601" s="2"/>
    </row>
    <row r="602">
      <c r="G602" s="2"/>
      <c r="H602" s="2"/>
    </row>
    <row r="603">
      <c r="G603" s="2"/>
      <c r="H603" s="2"/>
    </row>
    <row r="604">
      <c r="G604" s="2"/>
      <c r="H604" s="2"/>
    </row>
    <row r="605">
      <c r="G605" s="2"/>
      <c r="H605" s="2"/>
    </row>
    <row r="606">
      <c r="G606" s="2"/>
      <c r="H606" s="2"/>
    </row>
    <row r="607">
      <c r="G607" s="2"/>
      <c r="H607" s="2"/>
    </row>
    <row r="608">
      <c r="G608" s="2"/>
      <c r="H608" s="2"/>
    </row>
    <row r="609">
      <c r="G609" s="2"/>
      <c r="H609" s="2"/>
    </row>
    <row r="610">
      <c r="G610" s="2"/>
      <c r="H610" s="2"/>
    </row>
    <row r="611">
      <c r="G611" s="2"/>
      <c r="H611" s="2"/>
    </row>
    <row r="612">
      <c r="G612" s="2"/>
      <c r="H612" s="2"/>
    </row>
    <row r="613">
      <c r="G613" s="2"/>
      <c r="H613" s="2"/>
    </row>
    <row r="614">
      <c r="G614" s="2"/>
      <c r="H614" s="2"/>
    </row>
    <row r="615">
      <c r="G615" s="2"/>
      <c r="H615" s="2"/>
    </row>
    <row r="616">
      <c r="G616" s="2"/>
      <c r="H616" s="2"/>
    </row>
    <row r="617">
      <c r="G617" s="2"/>
      <c r="H617" s="2"/>
    </row>
    <row r="618">
      <c r="G618" s="2"/>
      <c r="H618" s="2"/>
    </row>
    <row r="619">
      <c r="G619" s="2"/>
      <c r="H619" s="2"/>
    </row>
    <row r="620">
      <c r="G620" s="2"/>
      <c r="H620" s="2"/>
    </row>
    <row r="621">
      <c r="G621" s="2"/>
      <c r="H621" s="2"/>
    </row>
    <row r="622">
      <c r="G622" s="2"/>
      <c r="H622" s="2"/>
    </row>
    <row r="623">
      <c r="G623" s="2"/>
      <c r="H623" s="2"/>
    </row>
    <row r="624">
      <c r="G624" s="2"/>
      <c r="H624" s="2"/>
    </row>
    <row r="625">
      <c r="G625" s="2"/>
      <c r="H625" s="2"/>
    </row>
    <row r="626">
      <c r="G626" s="2"/>
      <c r="H626" s="2"/>
    </row>
    <row r="627">
      <c r="G627" s="2"/>
      <c r="H627" s="2"/>
    </row>
    <row r="628">
      <c r="G628" s="2"/>
      <c r="H628" s="2"/>
    </row>
    <row r="629">
      <c r="G629" s="2"/>
      <c r="H629" s="2"/>
    </row>
    <row r="630">
      <c r="G630" s="2"/>
      <c r="H630" s="2"/>
    </row>
    <row r="631">
      <c r="G631" s="2"/>
      <c r="H631" s="2"/>
    </row>
    <row r="632">
      <c r="G632" s="2"/>
      <c r="H632" s="2"/>
    </row>
    <row r="633">
      <c r="G633" s="2"/>
      <c r="H633" s="2"/>
    </row>
    <row r="634">
      <c r="G634" s="2"/>
      <c r="H634" s="2"/>
    </row>
    <row r="635">
      <c r="G635" s="2"/>
      <c r="H635" s="2"/>
    </row>
    <row r="636">
      <c r="G636" s="2"/>
      <c r="H636" s="2"/>
    </row>
    <row r="637">
      <c r="G637" s="2"/>
      <c r="H637" s="2"/>
    </row>
    <row r="638">
      <c r="G638" s="2"/>
      <c r="H638" s="2"/>
    </row>
    <row r="639">
      <c r="G639" s="2"/>
      <c r="H639" s="2"/>
    </row>
    <row r="640">
      <c r="G640" s="2"/>
      <c r="H640" s="2"/>
    </row>
    <row r="641">
      <c r="G641" s="2"/>
      <c r="H641" s="2"/>
    </row>
    <row r="642">
      <c r="G642" s="2"/>
      <c r="H642" s="2"/>
    </row>
    <row r="643">
      <c r="G643" s="2"/>
      <c r="H643" s="2"/>
    </row>
    <row r="644">
      <c r="G644" s="2"/>
      <c r="H644" s="2"/>
    </row>
    <row r="645">
      <c r="G645" s="2"/>
      <c r="H645" s="2"/>
    </row>
    <row r="646">
      <c r="G646" s="2"/>
      <c r="H646" s="2"/>
    </row>
    <row r="647">
      <c r="G647" s="2"/>
      <c r="H647" s="2"/>
    </row>
    <row r="648">
      <c r="G648" s="2"/>
      <c r="H648" s="2"/>
    </row>
    <row r="649">
      <c r="G649" s="2"/>
      <c r="H649" s="2"/>
    </row>
    <row r="650">
      <c r="G650" s="2"/>
      <c r="H650" s="2"/>
    </row>
    <row r="651">
      <c r="G651" s="2"/>
      <c r="H651" s="2"/>
    </row>
    <row r="652">
      <c r="G652" s="2"/>
      <c r="H652" s="2"/>
    </row>
    <row r="653">
      <c r="G653" s="2"/>
      <c r="H653" s="2"/>
    </row>
    <row r="654">
      <c r="G654" s="2"/>
      <c r="H654" s="2"/>
    </row>
    <row r="655">
      <c r="G655" s="2"/>
      <c r="H655" s="2"/>
    </row>
    <row r="656">
      <c r="G656" s="2"/>
      <c r="H656" s="2"/>
    </row>
    <row r="657">
      <c r="G657" s="2"/>
      <c r="H657" s="2"/>
    </row>
    <row r="658">
      <c r="G658" s="2"/>
      <c r="H658" s="2"/>
    </row>
    <row r="659">
      <c r="G659" s="2"/>
      <c r="H659" s="2"/>
    </row>
    <row r="660">
      <c r="G660" s="2"/>
      <c r="H660" s="2"/>
    </row>
    <row r="661">
      <c r="G661" s="2"/>
      <c r="H661" s="2"/>
    </row>
    <row r="662">
      <c r="G662" s="2"/>
      <c r="H662" s="2"/>
    </row>
    <row r="663">
      <c r="G663" s="2"/>
      <c r="H663" s="2"/>
    </row>
    <row r="664">
      <c r="G664" s="2"/>
      <c r="H664" s="2"/>
    </row>
    <row r="665">
      <c r="G665" s="2"/>
      <c r="H665" s="2"/>
    </row>
    <row r="666">
      <c r="G666" s="2"/>
      <c r="H666" s="2"/>
    </row>
    <row r="667">
      <c r="G667" s="2"/>
      <c r="H667" s="2"/>
    </row>
    <row r="668">
      <c r="G668" s="2"/>
      <c r="H668" s="2"/>
    </row>
    <row r="669">
      <c r="G669" s="2"/>
      <c r="H669" s="2"/>
    </row>
    <row r="670">
      <c r="G670" s="2"/>
      <c r="H670" s="2"/>
    </row>
    <row r="671">
      <c r="G671" s="2"/>
      <c r="H671" s="2"/>
    </row>
    <row r="672">
      <c r="G672" s="2"/>
      <c r="H672" s="2"/>
    </row>
    <row r="673">
      <c r="G673" s="2"/>
      <c r="H673" s="2"/>
    </row>
    <row r="674">
      <c r="G674" s="2"/>
      <c r="H674" s="2"/>
    </row>
    <row r="675">
      <c r="G675" s="2"/>
      <c r="H675" s="2"/>
    </row>
    <row r="676">
      <c r="G676" s="2"/>
      <c r="H676" s="2"/>
    </row>
    <row r="677">
      <c r="G677" s="2"/>
      <c r="H677" s="2"/>
    </row>
    <row r="678">
      <c r="G678" s="2"/>
      <c r="H678" s="2"/>
    </row>
    <row r="679">
      <c r="G679" s="2"/>
      <c r="H679" s="2"/>
    </row>
    <row r="680">
      <c r="G680" s="2"/>
      <c r="H680" s="2"/>
    </row>
    <row r="681">
      <c r="G681" s="2"/>
      <c r="H681" s="2"/>
    </row>
    <row r="682">
      <c r="G682" s="2"/>
      <c r="H682" s="2"/>
    </row>
    <row r="683">
      <c r="G683" s="2"/>
      <c r="H683" s="2"/>
    </row>
    <row r="684">
      <c r="G684" s="2"/>
      <c r="H684" s="2"/>
    </row>
    <row r="685">
      <c r="G685" s="2"/>
      <c r="H685" s="2"/>
    </row>
    <row r="686">
      <c r="G686" s="2"/>
      <c r="H686" s="2"/>
    </row>
    <row r="687">
      <c r="G687" s="2"/>
      <c r="H687" s="2"/>
    </row>
    <row r="688">
      <c r="G688" s="2"/>
      <c r="H688" s="2"/>
    </row>
    <row r="689">
      <c r="G689" s="2"/>
      <c r="H689" s="2"/>
    </row>
    <row r="690">
      <c r="G690" s="2"/>
      <c r="H690" s="2"/>
    </row>
    <row r="691">
      <c r="G691" s="2"/>
      <c r="H691" s="2"/>
    </row>
    <row r="692">
      <c r="G692" s="2"/>
      <c r="H692" s="2"/>
    </row>
    <row r="693">
      <c r="G693" s="2"/>
      <c r="H693" s="2"/>
    </row>
    <row r="694">
      <c r="G694" s="2"/>
      <c r="H694" s="2"/>
    </row>
    <row r="695">
      <c r="G695" s="2"/>
      <c r="H695" s="2"/>
    </row>
    <row r="696">
      <c r="G696" s="2"/>
      <c r="H696" s="2"/>
    </row>
    <row r="697">
      <c r="G697" s="2"/>
      <c r="H697" s="2"/>
    </row>
    <row r="698">
      <c r="G698" s="2"/>
      <c r="H698" s="2"/>
    </row>
    <row r="699">
      <c r="G699" s="2"/>
      <c r="H699" s="2"/>
    </row>
    <row r="700">
      <c r="G700" s="2"/>
      <c r="H700" s="2"/>
    </row>
    <row r="701">
      <c r="G701" s="2"/>
      <c r="H701" s="2"/>
    </row>
    <row r="702">
      <c r="G702" s="2"/>
      <c r="H702" s="2"/>
    </row>
    <row r="703">
      <c r="G703" s="2"/>
      <c r="H703" s="2"/>
    </row>
    <row r="704">
      <c r="G704" s="2"/>
      <c r="H704" s="2"/>
    </row>
    <row r="705">
      <c r="G705" s="2"/>
      <c r="H705" s="2"/>
    </row>
    <row r="706">
      <c r="G706" s="2"/>
      <c r="H706" s="2"/>
    </row>
    <row r="707">
      <c r="G707" s="2"/>
      <c r="H707" s="2"/>
    </row>
    <row r="708">
      <c r="G708" s="2"/>
      <c r="H708" s="2"/>
    </row>
    <row r="709">
      <c r="G709" s="2"/>
      <c r="H709" s="2"/>
    </row>
    <row r="710">
      <c r="G710" s="2"/>
      <c r="H710" s="2"/>
    </row>
    <row r="711">
      <c r="G711" s="2"/>
      <c r="H711" s="2"/>
    </row>
    <row r="712">
      <c r="G712" s="2"/>
      <c r="H712" s="2"/>
    </row>
    <row r="713">
      <c r="G713" s="2"/>
      <c r="H713" s="2"/>
    </row>
    <row r="714">
      <c r="G714" s="2"/>
      <c r="H714" s="2"/>
    </row>
    <row r="715">
      <c r="G715" s="2"/>
      <c r="H715" s="2"/>
    </row>
    <row r="716">
      <c r="G716" s="2"/>
      <c r="H716" s="2"/>
    </row>
    <row r="717">
      <c r="G717" s="2"/>
      <c r="H717" s="2"/>
    </row>
    <row r="718">
      <c r="G718" s="2"/>
      <c r="H718" s="2"/>
    </row>
    <row r="719">
      <c r="G719" s="2"/>
      <c r="H719" s="2"/>
    </row>
    <row r="720">
      <c r="G720" s="2"/>
      <c r="H720" s="2"/>
    </row>
    <row r="721">
      <c r="G721" s="2"/>
      <c r="H721" s="2"/>
    </row>
    <row r="722">
      <c r="G722" s="2"/>
      <c r="H722" s="2"/>
    </row>
    <row r="723">
      <c r="G723" s="2"/>
      <c r="H723" s="2"/>
    </row>
    <row r="724">
      <c r="G724" s="2"/>
      <c r="H724" s="2"/>
    </row>
    <row r="725">
      <c r="G725" s="2"/>
      <c r="H725" s="2"/>
    </row>
    <row r="726">
      <c r="G726" s="2"/>
      <c r="H726" s="2"/>
    </row>
    <row r="727">
      <c r="G727" s="2"/>
      <c r="H727" s="2"/>
    </row>
    <row r="728">
      <c r="G728" s="2"/>
      <c r="H728" s="2"/>
    </row>
    <row r="729">
      <c r="G729" s="2"/>
      <c r="H729" s="2"/>
    </row>
    <row r="730">
      <c r="G730" s="2"/>
      <c r="H730" s="2"/>
    </row>
    <row r="731">
      <c r="G731" s="2"/>
      <c r="H731" s="2"/>
    </row>
    <row r="732">
      <c r="G732" s="2"/>
      <c r="H732" s="2"/>
    </row>
    <row r="733">
      <c r="G733" s="2"/>
      <c r="H733" s="2"/>
    </row>
    <row r="734">
      <c r="G734" s="2"/>
      <c r="H734" s="2"/>
    </row>
    <row r="735">
      <c r="G735" s="2"/>
      <c r="H735" s="2"/>
    </row>
    <row r="736">
      <c r="G736" s="2"/>
      <c r="H736" s="2"/>
    </row>
    <row r="737">
      <c r="G737" s="2"/>
      <c r="H737" s="2"/>
    </row>
    <row r="738">
      <c r="G738" s="2"/>
      <c r="H738" s="2"/>
    </row>
    <row r="739">
      <c r="G739" s="2"/>
      <c r="H739" s="2"/>
    </row>
    <row r="740">
      <c r="G740" s="2"/>
      <c r="H740" s="2"/>
    </row>
    <row r="741">
      <c r="G741" s="2"/>
      <c r="H741" s="2"/>
    </row>
    <row r="742">
      <c r="G742" s="2"/>
      <c r="H742" s="2"/>
    </row>
    <row r="743">
      <c r="G743" s="2"/>
      <c r="H743" s="2"/>
    </row>
    <row r="744">
      <c r="G744" s="2"/>
      <c r="H744" s="2"/>
    </row>
    <row r="745">
      <c r="G745" s="2"/>
      <c r="H745" s="2"/>
    </row>
    <row r="746">
      <c r="G746" s="2"/>
      <c r="H746" s="2"/>
    </row>
    <row r="747">
      <c r="G747" s="2"/>
      <c r="H747" s="2"/>
    </row>
    <row r="748">
      <c r="G748" s="2"/>
      <c r="H748" s="2"/>
    </row>
    <row r="749">
      <c r="G749" s="2"/>
      <c r="H749" s="2"/>
    </row>
    <row r="750">
      <c r="G750" s="2"/>
      <c r="H750" s="2"/>
    </row>
    <row r="751">
      <c r="G751" s="2"/>
      <c r="H751" s="2"/>
    </row>
    <row r="752">
      <c r="G752" s="2"/>
      <c r="H752" s="2"/>
    </row>
    <row r="753">
      <c r="G753" s="2"/>
      <c r="H753" s="2"/>
    </row>
    <row r="754">
      <c r="G754" s="2"/>
      <c r="H754" s="2"/>
    </row>
    <row r="755">
      <c r="G755" s="2"/>
      <c r="H755" s="2"/>
    </row>
    <row r="756">
      <c r="G756" s="2"/>
      <c r="H756" s="2"/>
    </row>
    <row r="757">
      <c r="G757" s="2"/>
      <c r="H757" s="2"/>
    </row>
    <row r="758">
      <c r="G758" s="2"/>
      <c r="H758" s="2"/>
    </row>
    <row r="759">
      <c r="G759" s="2"/>
      <c r="H759" s="2"/>
    </row>
    <row r="760">
      <c r="G760" s="2"/>
      <c r="H760" s="2"/>
    </row>
    <row r="761">
      <c r="G761" s="2"/>
      <c r="H761" s="2"/>
    </row>
    <row r="762">
      <c r="G762" s="2"/>
      <c r="H762" s="2"/>
    </row>
    <row r="763">
      <c r="G763" s="2"/>
      <c r="H763" s="2"/>
    </row>
    <row r="764">
      <c r="G764" s="2"/>
      <c r="H764" s="2"/>
    </row>
    <row r="765">
      <c r="G765" s="2"/>
      <c r="H765" s="2"/>
    </row>
    <row r="766">
      <c r="G766" s="2"/>
      <c r="H766" s="2"/>
    </row>
    <row r="767">
      <c r="G767" s="2"/>
      <c r="H767" s="2"/>
    </row>
    <row r="768">
      <c r="G768" s="2"/>
      <c r="H768" s="2"/>
    </row>
    <row r="769">
      <c r="G769" s="2"/>
      <c r="H769" s="2"/>
    </row>
    <row r="770">
      <c r="G770" s="2"/>
      <c r="H770" s="2"/>
    </row>
    <row r="771">
      <c r="G771" s="2"/>
      <c r="H771" s="2"/>
    </row>
    <row r="772">
      <c r="G772" s="2"/>
      <c r="H772" s="2"/>
    </row>
    <row r="773">
      <c r="G773" s="2"/>
      <c r="H773" s="2"/>
    </row>
    <row r="774">
      <c r="G774" s="2"/>
      <c r="H774" s="2"/>
    </row>
    <row r="775">
      <c r="G775" s="2"/>
      <c r="H775" s="2"/>
    </row>
    <row r="776">
      <c r="G776" s="2"/>
      <c r="H776" s="2"/>
    </row>
    <row r="777">
      <c r="G777" s="2"/>
      <c r="H777" s="2"/>
    </row>
    <row r="778">
      <c r="G778" s="2"/>
      <c r="H778" s="2"/>
    </row>
    <row r="779">
      <c r="G779" s="2"/>
      <c r="H779" s="2"/>
    </row>
    <row r="780">
      <c r="G780" s="2"/>
      <c r="H780" s="2"/>
    </row>
    <row r="781">
      <c r="G781" s="2"/>
      <c r="H781" s="2"/>
    </row>
    <row r="782">
      <c r="G782" s="2"/>
      <c r="H782" s="2"/>
    </row>
    <row r="783">
      <c r="G783" s="2"/>
      <c r="H783" s="2"/>
    </row>
    <row r="784">
      <c r="G784" s="2"/>
      <c r="H784" s="2"/>
    </row>
    <row r="785">
      <c r="G785" s="2"/>
      <c r="H785" s="2"/>
    </row>
    <row r="786">
      <c r="G786" s="2"/>
      <c r="H786" s="2"/>
    </row>
    <row r="787">
      <c r="G787" s="2"/>
      <c r="H787" s="2"/>
    </row>
    <row r="788">
      <c r="G788" s="2"/>
      <c r="H788" s="2"/>
    </row>
    <row r="789">
      <c r="G789" s="2"/>
      <c r="H789" s="2"/>
    </row>
    <row r="790">
      <c r="G790" s="2"/>
      <c r="H790" s="2"/>
    </row>
    <row r="791">
      <c r="G791" s="2"/>
      <c r="H791" s="2"/>
    </row>
    <row r="792">
      <c r="G792" s="2"/>
      <c r="H792" s="2"/>
    </row>
    <row r="793">
      <c r="G793" s="2"/>
      <c r="H793" s="2"/>
    </row>
    <row r="794">
      <c r="G794" s="2"/>
      <c r="H794" s="2"/>
    </row>
    <row r="795">
      <c r="G795" s="2"/>
      <c r="H795" s="2"/>
    </row>
    <row r="796">
      <c r="G796" s="2"/>
      <c r="H796" s="2"/>
    </row>
    <row r="797">
      <c r="G797" s="2"/>
      <c r="H797" s="2"/>
    </row>
    <row r="798">
      <c r="G798" s="2"/>
      <c r="H798" s="2"/>
    </row>
    <row r="799">
      <c r="G799" s="2"/>
      <c r="H799" s="2"/>
    </row>
    <row r="800">
      <c r="G800" s="2"/>
      <c r="H800" s="2"/>
    </row>
    <row r="801">
      <c r="G801" s="2"/>
      <c r="H801" s="2"/>
    </row>
    <row r="802">
      <c r="G802" s="2"/>
      <c r="H802" s="2"/>
    </row>
    <row r="803">
      <c r="G803" s="2"/>
      <c r="H803" s="2"/>
    </row>
    <row r="804">
      <c r="G804" s="2"/>
      <c r="H804" s="2"/>
    </row>
    <row r="805">
      <c r="G805" s="2"/>
      <c r="H805" s="2"/>
    </row>
    <row r="806">
      <c r="G806" s="2"/>
      <c r="H806" s="2"/>
    </row>
    <row r="807">
      <c r="G807" s="2"/>
      <c r="H807" s="2"/>
    </row>
    <row r="808">
      <c r="G808" s="2"/>
      <c r="H808" s="2"/>
    </row>
    <row r="809">
      <c r="G809" s="2"/>
      <c r="H809" s="2"/>
    </row>
    <row r="810">
      <c r="G810" s="2"/>
      <c r="H810" s="2"/>
    </row>
    <row r="811">
      <c r="G811" s="2"/>
      <c r="H811" s="2"/>
    </row>
    <row r="812">
      <c r="G812" s="2"/>
      <c r="H812" s="2"/>
    </row>
    <row r="813">
      <c r="G813" s="2"/>
      <c r="H813" s="2"/>
    </row>
    <row r="814">
      <c r="G814" s="2"/>
      <c r="H814" s="2"/>
    </row>
    <row r="815">
      <c r="G815" s="2"/>
      <c r="H815" s="2"/>
    </row>
    <row r="816">
      <c r="G816" s="2"/>
      <c r="H816" s="2"/>
    </row>
    <row r="817">
      <c r="G817" s="2"/>
      <c r="H817" s="2"/>
    </row>
    <row r="818">
      <c r="G818" s="2"/>
      <c r="H818" s="2"/>
    </row>
    <row r="819">
      <c r="G819" s="2"/>
      <c r="H819" s="2"/>
    </row>
    <row r="820">
      <c r="G820" s="2"/>
      <c r="H820" s="2"/>
    </row>
    <row r="821">
      <c r="G821" s="2"/>
      <c r="H821" s="2"/>
    </row>
    <row r="822">
      <c r="G822" s="2"/>
      <c r="H822" s="2"/>
    </row>
    <row r="823">
      <c r="G823" s="2"/>
      <c r="H823" s="2"/>
    </row>
    <row r="824">
      <c r="G824" s="2"/>
      <c r="H824" s="2"/>
    </row>
    <row r="825">
      <c r="G825" s="2"/>
      <c r="H825" s="2"/>
    </row>
    <row r="826">
      <c r="G826" s="2"/>
      <c r="H826" s="2"/>
    </row>
    <row r="827">
      <c r="G827" s="2"/>
      <c r="H827" s="2"/>
    </row>
    <row r="828">
      <c r="G828" s="2"/>
      <c r="H828" s="2"/>
    </row>
    <row r="829">
      <c r="G829" s="2"/>
      <c r="H829" s="2"/>
    </row>
    <row r="830">
      <c r="G830" s="2"/>
      <c r="H830" s="2"/>
    </row>
    <row r="831">
      <c r="G831" s="2"/>
      <c r="H831" s="2"/>
    </row>
    <row r="832">
      <c r="G832" s="2"/>
      <c r="H832" s="2"/>
    </row>
    <row r="833">
      <c r="G833" s="2"/>
      <c r="H833" s="2"/>
    </row>
    <row r="834">
      <c r="G834" s="2"/>
      <c r="H834" s="2"/>
    </row>
    <row r="835">
      <c r="G835" s="2"/>
      <c r="H835" s="2"/>
    </row>
    <row r="836">
      <c r="G836" s="2"/>
      <c r="H836" s="2"/>
    </row>
    <row r="837">
      <c r="G837" s="2"/>
      <c r="H837" s="2"/>
    </row>
    <row r="838">
      <c r="G838" s="2"/>
      <c r="H838" s="2"/>
    </row>
    <row r="839">
      <c r="G839" s="2"/>
      <c r="H839" s="2"/>
    </row>
    <row r="840">
      <c r="G840" s="2"/>
      <c r="H840" s="2"/>
    </row>
    <row r="841">
      <c r="G841" s="2"/>
      <c r="H841" s="2"/>
    </row>
    <row r="842">
      <c r="G842" s="2"/>
      <c r="H842" s="2"/>
    </row>
    <row r="843">
      <c r="G843" s="2"/>
      <c r="H843" s="2"/>
    </row>
    <row r="844">
      <c r="G844" s="2"/>
      <c r="H844" s="2"/>
    </row>
    <row r="845">
      <c r="G845" s="2"/>
      <c r="H845" s="2"/>
    </row>
    <row r="846">
      <c r="G846" s="2"/>
      <c r="H846" s="2"/>
    </row>
    <row r="847">
      <c r="G847" s="2"/>
      <c r="H847" s="2"/>
    </row>
    <row r="848">
      <c r="G848" s="2"/>
      <c r="H848" s="2"/>
    </row>
    <row r="849">
      <c r="G849" s="2"/>
      <c r="H849" s="2"/>
    </row>
    <row r="850">
      <c r="G850" s="2"/>
      <c r="H850" s="2"/>
    </row>
    <row r="851">
      <c r="G851" s="2"/>
      <c r="H851" s="2"/>
    </row>
    <row r="852">
      <c r="G852" s="2"/>
      <c r="H852" s="2"/>
    </row>
    <row r="853">
      <c r="G853" s="2"/>
      <c r="H853" s="2"/>
    </row>
    <row r="854">
      <c r="G854" s="2"/>
      <c r="H854" s="2"/>
    </row>
    <row r="855">
      <c r="G855" s="2"/>
      <c r="H855" s="2"/>
    </row>
    <row r="856">
      <c r="G856" s="2"/>
      <c r="H856" s="2"/>
    </row>
    <row r="857">
      <c r="G857" s="2"/>
      <c r="H857" s="2"/>
    </row>
    <row r="858">
      <c r="G858" s="2"/>
      <c r="H858" s="2"/>
    </row>
    <row r="859">
      <c r="G859" s="2"/>
      <c r="H859" s="2"/>
    </row>
    <row r="860">
      <c r="G860" s="2"/>
      <c r="H860" s="2"/>
    </row>
    <row r="861">
      <c r="G861" s="2"/>
      <c r="H861" s="2"/>
    </row>
    <row r="862">
      <c r="G862" s="2"/>
      <c r="H862" s="2"/>
    </row>
    <row r="863">
      <c r="G863" s="2"/>
      <c r="H863" s="2"/>
    </row>
    <row r="864">
      <c r="G864" s="2"/>
      <c r="H864" s="2"/>
    </row>
    <row r="865">
      <c r="G865" s="2"/>
      <c r="H865" s="2"/>
    </row>
    <row r="866">
      <c r="G866" s="2"/>
      <c r="H866" s="2"/>
    </row>
    <row r="867">
      <c r="G867" s="2"/>
      <c r="H867" s="2"/>
    </row>
    <row r="868">
      <c r="G868" s="2"/>
      <c r="H868" s="2"/>
    </row>
    <row r="869">
      <c r="G869" s="2"/>
      <c r="H869" s="2"/>
    </row>
    <row r="870">
      <c r="G870" s="2"/>
      <c r="H870" s="2"/>
    </row>
    <row r="871">
      <c r="G871" s="2"/>
      <c r="H871" s="2"/>
    </row>
    <row r="872">
      <c r="G872" s="2"/>
      <c r="H872" s="2"/>
    </row>
    <row r="873">
      <c r="G873" s="2"/>
      <c r="H873" s="2"/>
    </row>
    <row r="874">
      <c r="G874" s="2"/>
      <c r="H874" s="2"/>
    </row>
    <row r="875">
      <c r="G875" s="2"/>
      <c r="H875" s="2"/>
    </row>
    <row r="876">
      <c r="G876" s="2"/>
      <c r="H876" s="2"/>
    </row>
    <row r="877">
      <c r="G877" s="2"/>
      <c r="H877" s="2"/>
    </row>
    <row r="878">
      <c r="G878" s="2"/>
      <c r="H878" s="2"/>
    </row>
    <row r="879">
      <c r="G879" s="2"/>
      <c r="H879" s="2"/>
    </row>
    <row r="880">
      <c r="G880" s="2"/>
      <c r="H880" s="2"/>
    </row>
    <row r="881">
      <c r="G881" s="2"/>
      <c r="H881" s="2"/>
    </row>
    <row r="882">
      <c r="G882" s="2"/>
      <c r="H882" s="2"/>
    </row>
    <row r="883">
      <c r="G883" s="2"/>
      <c r="H883" s="2"/>
    </row>
    <row r="884">
      <c r="G884" s="2"/>
      <c r="H884" s="2"/>
    </row>
    <row r="885">
      <c r="G885" s="2"/>
      <c r="H885" s="2"/>
    </row>
    <row r="886">
      <c r="G886" s="2"/>
      <c r="H886" s="2"/>
    </row>
    <row r="887">
      <c r="G887" s="2"/>
      <c r="H887" s="2"/>
    </row>
    <row r="888">
      <c r="G888" s="2"/>
      <c r="H888" s="2"/>
    </row>
    <row r="889">
      <c r="G889" s="2"/>
      <c r="H889" s="2"/>
    </row>
    <row r="890">
      <c r="G890" s="2"/>
      <c r="H890" s="2"/>
    </row>
    <row r="891">
      <c r="G891" s="2"/>
      <c r="H891" s="2"/>
    </row>
    <row r="892">
      <c r="G892" s="2"/>
      <c r="H892" s="2"/>
    </row>
    <row r="893">
      <c r="G893" s="2"/>
      <c r="H893" s="2"/>
    </row>
    <row r="894">
      <c r="G894" s="2"/>
      <c r="H894" s="2"/>
    </row>
    <row r="895">
      <c r="G895" s="2"/>
      <c r="H895" s="2"/>
    </row>
    <row r="896">
      <c r="G896" s="2"/>
      <c r="H896" s="2"/>
    </row>
    <row r="897">
      <c r="G897" s="2"/>
      <c r="H897" s="2"/>
    </row>
    <row r="898">
      <c r="G898" s="2"/>
      <c r="H898" s="2"/>
    </row>
    <row r="899">
      <c r="G899" s="2"/>
      <c r="H899" s="2"/>
    </row>
    <row r="900">
      <c r="G900" s="2"/>
      <c r="H900" s="2"/>
    </row>
    <row r="901">
      <c r="G901" s="2"/>
      <c r="H901" s="2"/>
    </row>
    <row r="902">
      <c r="G902" s="2"/>
      <c r="H902" s="2"/>
    </row>
    <row r="903">
      <c r="G903" s="2"/>
      <c r="H903" s="2"/>
    </row>
    <row r="904">
      <c r="G904" s="2"/>
      <c r="H904" s="2"/>
    </row>
    <row r="905">
      <c r="G905" s="2"/>
      <c r="H905" s="2"/>
    </row>
    <row r="906">
      <c r="G906" s="2"/>
      <c r="H906" s="2"/>
    </row>
    <row r="907">
      <c r="G907" s="2"/>
      <c r="H907" s="2"/>
    </row>
    <row r="908">
      <c r="G908" s="2"/>
      <c r="H908" s="2"/>
    </row>
    <row r="909">
      <c r="G909" s="2"/>
      <c r="H909" s="2"/>
    </row>
    <row r="910">
      <c r="G910" s="2"/>
      <c r="H910" s="2"/>
    </row>
    <row r="911">
      <c r="G911" s="2"/>
      <c r="H911" s="2"/>
    </row>
    <row r="912">
      <c r="G912" s="2"/>
      <c r="H912" s="2"/>
    </row>
    <row r="913">
      <c r="G913" s="2"/>
      <c r="H913" s="2"/>
    </row>
    <row r="914">
      <c r="G914" s="2"/>
      <c r="H914" s="2"/>
    </row>
    <row r="915">
      <c r="G915" s="2"/>
      <c r="H915" s="2"/>
    </row>
    <row r="916">
      <c r="G916" s="2"/>
      <c r="H916" s="2"/>
    </row>
    <row r="917">
      <c r="G917" s="2"/>
      <c r="H917" s="2"/>
    </row>
    <row r="918">
      <c r="G918" s="2"/>
      <c r="H918" s="2"/>
    </row>
    <row r="919">
      <c r="G919" s="2"/>
      <c r="H919" s="2"/>
    </row>
    <row r="920">
      <c r="G920" s="2"/>
      <c r="H920" s="2"/>
    </row>
    <row r="921">
      <c r="G921" s="2"/>
      <c r="H921" s="2"/>
    </row>
    <row r="922">
      <c r="G922" s="2"/>
      <c r="H922" s="2"/>
    </row>
    <row r="923">
      <c r="G923" s="2"/>
      <c r="H923" s="2"/>
    </row>
    <row r="924">
      <c r="G924" s="2"/>
      <c r="H924" s="2"/>
    </row>
    <row r="925">
      <c r="G925" s="2"/>
      <c r="H925" s="2"/>
    </row>
    <row r="926">
      <c r="G926" s="2"/>
      <c r="H926" s="2"/>
    </row>
    <row r="927">
      <c r="G927" s="2"/>
      <c r="H927" s="2"/>
    </row>
    <row r="928">
      <c r="G928" s="2"/>
      <c r="H928" s="2"/>
    </row>
    <row r="929">
      <c r="G929" s="2"/>
      <c r="H929" s="2"/>
    </row>
    <row r="930">
      <c r="G930" s="2"/>
      <c r="H930" s="2"/>
    </row>
    <row r="931">
      <c r="G931" s="2"/>
      <c r="H931" s="2"/>
    </row>
    <row r="932">
      <c r="G932" s="2"/>
      <c r="H932" s="2"/>
    </row>
    <row r="933">
      <c r="G933" s="2"/>
      <c r="H933" s="2"/>
    </row>
    <row r="934">
      <c r="G934" s="2"/>
      <c r="H934" s="2"/>
    </row>
    <row r="935">
      <c r="G935" s="2"/>
      <c r="H935" s="2"/>
    </row>
    <row r="936">
      <c r="G936" s="2"/>
      <c r="H936" s="2"/>
    </row>
    <row r="937">
      <c r="G937" s="2"/>
      <c r="H937" s="2"/>
    </row>
    <row r="938">
      <c r="G938" s="2"/>
      <c r="H938" s="2"/>
    </row>
    <row r="939">
      <c r="G939" s="2"/>
      <c r="H939" s="2"/>
    </row>
    <row r="940">
      <c r="G940" s="2"/>
      <c r="H940" s="2"/>
    </row>
    <row r="941">
      <c r="G941" s="2"/>
      <c r="H941" s="2"/>
    </row>
    <row r="942">
      <c r="G942" s="2"/>
      <c r="H942" s="2"/>
    </row>
    <row r="943">
      <c r="G943" s="2"/>
      <c r="H943" s="2"/>
    </row>
    <row r="944">
      <c r="G944" s="2"/>
      <c r="H944" s="2"/>
    </row>
    <row r="945">
      <c r="G945" s="2"/>
      <c r="H945" s="2"/>
    </row>
    <row r="946">
      <c r="G946" s="2"/>
      <c r="H946" s="2"/>
    </row>
    <row r="947">
      <c r="G947" s="2"/>
      <c r="H947" s="2"/>
    </row>
    <row r="948">
      <c r="G948" s="2"/>
      <c r="H948" s="2"/>
    </row>
    <row r="949">
      <c r="G949" s="2"/>
      <c r="H949" s="2"/>
    </row>
    <row r="950">
      <c r="G950" s="2"/>
      <c r="H950" s="2"/>
    </row>
    <row r="951">
      <c r="G951" s="2"/>
      <c r="H951" s="2"/>
    </row>
    <row r="952">
      <c r="G952" s="2"/>
      <c r="H952" s="2"/>
    </row>
    <row r="953">
      <c r="G953" s="2"/>
      <c r="H953" s="2"/>
    </row>
    <row r="954">
      <c r="G954" s="2"/>
      <c r="H954" s="2"/>
    </row>
    <row r="955">
      <c r="G955" s="2"/>
      <c r="H955" s="2"/>
    </row>
    <row r="956">
      <c r="G956" s="2"/>
      <c r="H956" s="2"/>
    </row>
    <row r="957">
      <c r="G957" s="2"/>
      <c r="H957" s="2"/>
    </row>
    <row r="958">
      <c r="G958" s="2"/>
      <c r="H958" s="2"/>
    </row>
    <row r="959">
      <c r="G959" s="2"/>
      <c r="H959" s="2"/>
    </row>
    <row r="960">
      <c r="G960" s="2"/>
      <c r="H960" s="2"/>
    </row>
    <row r="961">
      <c r="G961" s="2"/>
      <c r="H961" s="2"/>
    </row>
    <row r="962">
      <c r="G962" s="2"/>
      <c r="H962" s="2"/>
    </row>
    <row r="963">
      <c r="G963" s="2"/>
      <c r="H963" s="2"/>
    </row>
    <row r="964">
      <c r="G964" s="2"/>
      <c r="H964" s="2"/>
    </row>
    <row r="965">
      <c r="G965" s="2"/>
      <c r="H965" s="2"/>
    </row>
    <row r="966">
      <c r="G966" s="2"/>
      <c r="H966" s="2"/>
    </row>
    <row r="967">
      <c r="G967" s="2"/>
      <c r="H967" s="2"/>
    </row>
    <row r="968">
      <c r="G968" s="2"/>
      <c r="H968" s="2"/>
    </row>
    <row r="969">
      <c r="G969" s="2"/>
      <c r="H969" s="2"/>
    </row>
    <row r="970">
      <c r="G970" s="2"/>
      <c r="H970" s="2"/>
    </row>
    <row r="971">
      <c r="G971" s="2"/>
      <c r="H971" s="2"/>
    </row>
    <row r="972">
      <c r="G972" s="2"/>
      <c r="H972" s="2"/>
    </row>
    <row r="973">
      <c r="G973" s="2"/>
      <c r="H973" s="2"/>
    </row>
    <row r="974">
      <c r="G974" s="2"/>
      <c r="H974" s="2"/>
    </row>
    <row r="975">
      <c r="G975" s="2"/>
      <c r="H975" s="2"/>
    </row>
    <row r="976">
      <c r="G976" s="2"/>
      <c r="H976" s="2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2"/>
      <c r="H992" s="2"/>
    </row>
    <row r="993">
      <c r="G993" s="2"/>
      <c r="H993" s="2"/>
    </row>
    <row r="994">
      <c r="G994" s="2"/>
      <c r="H994" s="2"/>
    </row>
    <row r="995">
      <c r="G995" s="2"/>
      <c r="H995" s="2"/>
    </row>
    <row r="996">
      <c r="G996" s="2"/>
      <c r="H996" s="2"/>
    </row>
    <row r="997">
      <c r="G997" s="2"/>
      <c r="H997" s="2"/>
    </row>
    <row r="998">
      <c r="G998" s="2"/>
      <c r="H998" s="2"/>
    </row>
    <row r="999">
      <c r="G999" s="2"/>
      <c r="H999" s="2"/>
    </row>
    <row r="1000">
      <c r="G1000" s="2"/>
      <c r="H1000" s="2"/>
    </row>
    <row r="1001">
      <c r="G1001" s="2"/>
      <c r="H1001" s="2"/>
    </row>
    <row r="1002">
      <c r="G1002" s="2"/>
      <c r="H1002" s="2"/>
    </row>
    <row r="1003">
      <c r="G1003" s="2"/>
      <c r="H1003" s="2"/>
    </row>
    <row r="1004">
      <c r="G1004" s="2"/>
      <c r="H1004" s="2"/>
    </row>
    <row r="1005">
      <c r="G1005" s="2"/>
      <c r="H1005" s="2"/>
    </row>
    <row r="1006">
      <c r="G1006" s="2"/>
      <c r="H1006" s="2"/>
    </row>
    <row r="1007">
      <c r="G1007" s="2"/>
      <c r="H1007" s="2"/>
    </row>
  </sheetData>
  <drawing r:id="rId1"/>
</worksheet>
</file>