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ura/Documents/roberts-lab/laura-quantseq/data/library-prep/"/>
    </mc:Choice>
  </mc:AlternateContent>
  <xr:revisionPtr revIDLastSave="0" documentId="13_ncr:1_{00930541-89AC-2D44-B4DA-7C22478B31DD}" xr6:coauthVersionLast="43" xr6:coauthVersionMax="43" xr10:uidLastSave="{00000000-0000-0000-0000-000000000000}"/>
  <bookViews>
    <workbookView xWindow="0" yWindow="460" windowWidth="28800" windowHeight="17540" xr2:uid="{0476724C-5620-3F43-B330-C9A36F1E8036}"/>
  </bookViews>
  <sheets>
    <sheet name="Sample Submission" sheetId="1" r:id="rId1"/>
    <sheet name="QuantSeq i7 Index Primers" sheetId="2" r:id="rId2"/>
  </sheets>
  <externalReferences>
    <externalReference r:id="rId3"/>
  </externalReferences>
  <definedNames>
    <definedName name="_xlnm.Print_Area" localSheetId="0">'Sample Submission'!$B$89:$I$107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52" i="1" l="1"/>
  <c r="F152" i="1"/>
  <c r="G151" i="1"/>
  <c r="F151" i="1"/>
  <c r="G150" i="1"/>
  <c r="F150" i="1"/>
  <c r="C150" i="1"/>
  <c r="C149" i="1"/>
</calcChain>
</file>

<file path=xl/sharedStrings.xml><?xml version="1.0" encoding="utf-8"?>
<sst xmlns="http://schemas.openxmlformats.org/spreadsheetml/2006/main" count="1076" uniqueCount="237">
  <si>
    <t>Plate/Batch/Lane #</t>
  </si>
  <si>
    <t xml:space="preserve">Well </t>
  </si>
  <si>
    <t xml:space="preserve">Sample No. </t>
  </si>
  <si>
    <t>Species</t>
  </si>
  <si>
    <t>Tissue source</t>
  </si>
  <si>
    <t>Tissue type</t>
  </si>
  <si>
    <t>[DNA] (ng/uL)</t>
  </si>
  <si>
    <t>Bioanalyzer mean bp</t>
  </si>
  <si>
    <t>INDEX #</t>
  </si>
  <si>
    <t>Index bp sequence</t>
  </si>
  <si>
    <t>A01</t>
  </si>
  <si>
    <t>Ostrea lurida</t>
  </si>
  <si>
    <t>Adult</t>
  </si>
  <si>
    <t>ctenidia</t>
  </si>
  <si>
    <t>GATCAC</t>
  </si>
  <si>
    <t>A02</t>
  </si>
  <si>
    <t>ACCAGT</t>
  </si>
  <si>
    <t>A03</t>
  </si>
  <si>
    <t>TGCACG</t>
  </si>
  <si>
    <t>A04</t>
  </si>
  <si>
    <t>ACATTA</t>
  </si>
  <si>
    <t>A05</t>
  </si>
  <si>
    <t>GTGTAG</t>
  </si>
  <si>
    <t>A06</t>
  </si>
  <si>
    <t>CTAGTC</t>
  </si>
  <si>
    <t>A07</t>
  </si>
  <si>
    <t>TGTGCA</t>
  </si>
  <si>
    <t>A08</t>
  </si>
  <si>
    <t>CGGTTA</t>
  </si>
  <si>
    <t>A09</t>
  </si>
  <si>
    <t>ATGAAC</t>
  </si>
  <si>
    <t>A10</t>
  </si>
  <si>
    <t>NA</t>
  </si>
  <si>
    <t>CCTAAG</t>
  </si>
  <si>
    <t>A11</t>
  </si>
  <si>
    <t>AATCCG</t>
  </si>
  <si>
    <t>A12</t>
  </si>
  <si>
    <t>GGCTGC</t>
  </si>
  <si>
    <t>B01</t>
  </si>
  <si>
    <t>TACCTT</t>
  </si>
  <si>
    <t>B02</t>
  </si>
  <si>
    <t>TCTTAA</t>
  </si>
  <si>
    <t>B03</t>
  </si>
  <si>
    <t>GTCAGG</t>
  </si>
  <si>
    <t>B04</t>
  </si>
  <si>
    <t>ATACTG</t>
  </si>
  <si>
    <t>B05</t>
  </si>
  <si>
    <t>TATGTC</t>
  </si>
  <si>
    <t>B06</t>
  </si>
  <si>
    <t>GAGTCC</t>
  </si>
  <si>
    <t>B07</t>
  </si>
  <si>
    <t>GGAGGT</t>
  </si>
  <si>
    <t>B08</t>
  </si>
  <si>
    <t>CACACT</t>
  </si>
  <si>
    <t>B09</t>
  </si>
  <si>
    <t>CCGCAA</t>
  </si>
  <si>
    <t>B10</t>
  </si>
  <si>
    <t>TTTATG</t>
  </si>
  <si>
    <t>B11</t>
  </si>
  <si>
    <t>AACGCC</t>
  </si>
  <si>
    <t>B12</t>
  </si>
  <si>
    <t>CAAGCA</t>
  </si>
  <si>
    <t>C01</t>
  </si>
  <si>
    <t>GCTCGA</t>
  </si>
  <si>
    <t>C02</t>
  </si>
  <si>
    <t>GCGAAT</t>
  </si>
  <si>
    <t>C03</t>
  </si>
  <si>
    <t>TGGATT</t>
  </si>
  <si>
    <t>C04</t>
  </si>
  <si>
    <t>CGAAGG</t>
  </si>
  <si>
    <t>C05</t>
  </si>
  <si>
    <t>AGATAG</t>
  </si>
  <si>
    <t>C06</t>
  </si>
  <si>
    <t>TTGGTA</t>
  </si>
  <si>
    <t>C07</t>
  </si>
  <si>
    <t>CGCAAC</t>
  </si>
  <si>
    <t>C08</t>
  </si>
  <si>
    <t>TGGCGA</t>
  </si>
  <si>
    <t>C09</t>
  </si>
  <si>
    <t>ACCGTG</t>
  </si>
  <si>
    <t>C10</t>
  </si>
  <si>
    <t>CAACAG</t>
  </si>
  <si>
    <t>C11</t>
  </si>
  <si>
    <t>GATTGT</t>
  </si>
  <si>
    <t>C12</t>
  </si>
  <si>
    <t>CTCTCG</t>
  </si>
  <si>
    <t>D01</t>
  </si>
  <si>
    <t>TGACAC</t>
  </si>
  <si>
    <t>D02</t>
  </si>
  <si>
    <t>AAGACA</t>
  </si>
  <si>
    <t>D03</t>
  </si>
  <si>
    <t>ACAGAT</t>
  </si>
  <si>
    <t>D04</t>
  </si>
  <si>
    <t>CTCCAT</t>
  </si>
  <si>
    <t>D05</t>
  </si>
  <si>
    <t>TCGAGG</t>
  </si>
  <si>
    <t>D06</t>
  </si>
  <si>
    <t>GTTACC</t>
  </si>
  <si>
    <t>D07</t>
  </si>
  <si>
    <t>ACCTAC</t>
  </si>
  <si>
    <t>D08</t>
  </si>
  <si>
    <t>CACTAA</t>
  </si>
  <si>
    <t>D09</t>
  </si>
  <si>
    <t>CGCCTG</t>
  </si>
  <si>
    <t>D10</t>
  </si>
  <si>
    <t>TAGGCT</t>
  </si>
  <si>
    <t>D11</t>
  </si>
  <si>
    <t>TCAGGA</t>
  </si>
  <si>
    <t>D12</t>
  </si>
  <si>
    <t>GCATGG</t>
  </si>
  <si>
    <t>E01</t>
  </si>
  <si>
    <t>GTGCCA</t>
  </si>
  <si>
    <t>E02</t>
  </si>
  <si>
    <t>AATAGC</t>
  </si>
  <si>
    <t>E03</t>
  </si>
  <si>
    <t>GGTATA</t>
  </si>
  <si>
    <t>E04</t>
  </si>
  <si>
    <t>TTAACT</t>
  </si>
  <si>
    <t>E05</t>
  </si>
  <si>
    <t>CAGCGT</t>
  </si>
  <si>
    <t>F01</t>
  </si>
  <si>
    <t>Juvenile</t>
  </si>
  <si>
    <t>whole body, individual</t>
  </si>
  <si>
    <t>GCAGCC</t>
  </si>
  <si>
    <t>F02</t>
  </si>
  <si>
    <t>ACTCTT</t>
  </si>
  <si>
    <t>F03</t>
  </si>
  <si>
    <t>TGCTAT</t>
  </si>
  <si>
    <t>F04</t>
  </si>
  <si>
    <t>AAGTGG</t>
  </si>
  <si>
    <t>F05</t>
  </si>
  <si>
    <t>CTCATA</t>
  </si>
  <si>
    <t>F06</t>
  </si>
  <si>
    <t>CCGACC</t>
  </si>
  <si>
    <t>F07</t>
  </si>
  <si>
    <t>GGCCAA</t>
  </si>
  <si>
    <t>F08</t>
  </si>
  <si>
    <t>AGACCA</t>
  </si>
  <si>
    <t>G01</t>
  </si>
  <si>
    <t>AACAAG</t>
  </si>
  <si>
    <t>G02</t>
  </si>
  <si>
    <t>CCTGCT</t>
  </si>
  <si>
    <t>G03</t>
  </si>
  <si>
    <t>GCGCTG</t>
  </si>
  <si>
    <t>G04</t>
  </si>
  <si>
    <t>GAACCT</t>
  </si>
  <si>
    <t>G05</t>
  </si>
  <si>
    <t>TTCGAG</t>
  </si>
  <si>
    <t>G06</t>
  </si>
  <si>
    <t>AGAATC</t>
  </si>
  <si>
    <t>G07</t>
  </si>
  <si>
    <t>AGGCAT</t>
  </si>
  <si>
    <t>G08</t>
  </si>
  <si>
    <t>ACACGC</t>
  </si>
  <si>
    <t>Larval</t>
  </si>
  <si>
    <t>whole body, pooled</t>
  </si>
  <si>
    <t>452b</t>
  </si>
  <si>
    <t>431b</t>
  </si>
  <si>
    <t>461b</t>
  </si>
  <si>
    <t>472b</t>
  </si>
  <si>
    <t>AATGAA</t>
  </si>
  <si>
    <t>471b</t>
  </si>
  <si>
    <t>ACAACG</t>
  </si>
  <si>
    <t>ATATCC</t>
  </si>
  <si>
    <t>AGTACT</t>
  </si>
  <si>
    <t>E06</t>
  </si>
  <si>
    <t>552b</t>
  </si>
  <si>
    <t>ATAAGA</t>
  </si>
  <si>
    <t>E07</t>
  </si>
  <si>
    <t>GGTGAG</t>
  </si>
  <si>
    <t>E08</t>
  </si>
  <si>
    <t>TTCCGC</t>
  </si>
  <si>
    <t>E09</t>
  </si>
  <si>
    <t>E10</t>
  </si>
  <si>
    <t>AACCGA</t>
  </si>
  <si>
    <t>E11</t>
  </si>
  <si>
    <t>E12</t>
  </si>
  <si>
    <t>442b</t>
  </si>
  <si>
    <t>CAATGC</t>
  </si>
  <si>
    <t>ACGTCT</t>
  </si>
  <si>
    <t>CCAATT</t>
  </si>
  <si>
    <t>ATTGGT</t>
  </si>
  <si>
    <t>462b</t>
  </si>
  <si>
    <t>CAGATG</t>
  </si>
  <si>
    <t>CGATCT</t>
  </si>
  <si>
    <t>TCGTTC</t>
  </si>
  <si>
    <t>GACATC</t>
  </si>
  <si>
    <t>F09</t>
  </si>
  <si>
    <t>GACGAT</t>
  </si>
  <si>
    <t>F10</t>
  </si>
  <si>
    <t>ATGGCG</t>
  </si>
  <si>
    <t>F11</t>
  </si>
  <si>
    <t>GCCACA</t>
  </si>
  <si>
    <t>F12</t>
  </si>
  <si>
    <t>CGTCGC</t>
  </si>
  <si>
    <t>GAAGTG</t>
  </si>
  <si>
    <t>AGTTGA</t>
  </si>
  <si>
    <t>AAGCTC</t>
  </si>
  <si>
    <t>GTAGAA</t>
  </si>
  <si>
    <t>CAGGAC</t>
  </si>
  <si>
    <t>Total # samples, Batch 1</t>
  </si>
  <si>
    <t>Mean BP</t>
  </si>
  <si>
    <t>StDev BP</t>
  </si>
  <si>
    <t>No. tested</t>
  </si>
  <si>
    <t>Total # samples, Batch 2</t>
  </si>
  <si>
    <t>9 of 53 libraries</t>
  </si>
  <si>
    <t>13 of 77 libraries</t>
  </si>
  <si>
    <t>10 of 16 libraries</t>
  </si>
  <si>
    <t>A</t>
  </si>
  <si>
    <t>Adult ctenidia</t>
  </si>
  <si>
    <t>B</t>
  </si>
  <si>
    <t>C</t>
  </si>
  <si>
    <t>D</t>
  </si>
  <si>
    <t>E</t>
  </si>
  <si>
    <t>-</t>
  </si>
  <si>
    <t>F</t>
  </si>
  <si>
    <t>Juvenile whole body</t>
  </si>
  <si>
    <t>G</t>
  </si>
  <si>
    <t>H</t>
  </si>
  <si>
    <t>NTC1</t>
  </si>
  <si>
    <t>NTC2</t>
  </si>
  <si>
    <t>library prep NTC</t>
  </si>
  <si>
    <t>Larvae whole body</t>
  </si>
  <si>
    <t>NTC</t>
  </si>
  <si>
    <r>
      <t xml:space="preserve">BATCH 1 - SAMPLE SUBMISSION PLATE CONFIGURATION -  </t>
    </r>
    <r>
      <rPr>
        <b/>
        <sz val="16"/>
        <color theme="1"/>
        <rFont val="Calibri (Body)"/>
      </rPr>
      <t>CTENIDIA</t>
    </r>
    <r>
      <rPr>
        <b/>
        <sz val="16"/>
        <color theme="1"/>
        <rFont val="Calibri"/>
        <family val="2"/>
        <scheme val="minor"/>
      </rPr>
      <t xml:space="preserve"> &amp; JUVENILES</t>
    </r>
  </si>
  <si>
    <r>
      <t xml:space="preserve">BATCH 2 - SAMPLE SUBMISSION PLATE CONFIGURATION - </t>
    </r>
    <r>
      <rPr>
        <b/>
        <sz val="16"/>
        <color theme="1"/>
        <rFont val="Calibri (Body)"/>
      </rPr>
      <t>LARVAE</t>
    </r>
    <r>
      <rPr>
        <b/>
        <sz val="16"/>
        <color theme="1"/>
        <rFont val="Calibri"/>
        <family val="2"/>
        <scheme val="minor"/>
      </rPr>
      <t xml:space="preserve">  </t>
    </r>
  </si>
  <si>
    <t>TISSUE TYPE</t>
  </si>
  <si>
    <r>
      <t xml:space="preserve">Index Primer for Illumina - </t>
    </r>
    <r>
      <rPr>
        <b/>
        <sz val="16"/>
        <color rgb="FFFF0000"/>
        <rFont val="Calibri"/>
        <family val="2"/>
        <scheme val="minor"/>
      </rPr>
      <t xml:space="preserve">ATTENTION: New barcode arrangement </t>
    </r>
    <r>
      <rPr>
        <b/>
        <u/>
        <sz val="16"/>
        <color rgb="FFFF0000"/>
        <rFont val="Calibri (Body)"/>
      </rPr>
      <t>after</t>
    </r>
    <r>
      <rPr>
        <b/>
        <sz val="16"/>
        <color rgb="FFFF0000"/>
        <rFont val="Calibri"/>
        <family val="2"/>
        <scheme val="minor"/>
      </rPr>
      <t xml:space="preserve"> 17.02.2017!</t>
    </r>
  </si>
  <si>
    <t>i7 Index Primers (7001-7096)</t>
  </si>
  <si>
    <t>CGCGGA</t>
  </si>
  <si>
    <t>CATCTA</t>
  </si>
  <si>
    <t>Index Primers for Illumina trial kits (supplied in tubes)</t>
  </si>
  <si>
    <t>i7 Index Primers (7097-7100)</t>
  </si>
  <si>
    <t>CGTGAT</t>
  </si>
  <si>
    <t>GAACTA</t>
  </si>
  <si>
    <t>ACGTCG</t>
  </si>
  <si>
    <t>TTCAGC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</si>
</sst>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</numFmts>
  <fonts count="20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Calibri (Body)"/>
    </font>
    <font>
      <sz val="12"/>
      <color theme="1"/>
      <name val="Calibri (Body)"/>
    </font>
    <font>
      <sz val="10"/>
      <name val="Arial"/>
      <family val="2"/>
    </font>
    <font>
      <b/>
      <sz val="16"/>
      <color theme="1"/>
      <name val="Calibri"/>
      <family val="2"/>
      <scheme val="minor"/>
    </font>
    <font>
      <b/>
      <sz val="16"/>
      <color theme="1"/>
      <name val="Calibri (Body)"/>
    </font>
    <font>
      <i/>
      <sz val="12"/>
      <color theme="1"/>
      <name val="Calibri"/>
      <family val="2"/>
      <scheme val="minor"/>
    </font>
    <font>
      <sz val="12"/>
      <color rgb="FFC00000"/>
      <name val="Calibri"/>
      <family val="2"/>
      <scheme val="minor"/>
    </font>
    <font>
      <i/>
      <sz val="12"/>
      <color rgb="FF00000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u/>
      <sz val="16"/>
      <color rgb="FFFF0000"/>
      <name val="Calibri (Body)"/>
    </font>
    <font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6BE0C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6" fillId="0" borderId="0"/>
    <xf numFmtId="0" fontId="13" fillId="0" borderId="0"/>
  </cellStyleXfs>
  <cellXfs count="76">
    <xf numFmtId="0" fontId="0" fillId="0" borderId="0" xfId="0"/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5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wrapText="1"/>
    </xf>
    <xf numFmtId="0" fontId="0" fillId="2" borderId="0" xfId="2" applyFont="1" applyFill="1"/>
    <xf numFmtId="0" fontId="5" fillId="3" borderId="0" xfId="0" applyFont="1" applyFill="1" applyAlignment="1">
      <alignment horizontal="center"/>
    </xf>
    <xf numFmtId="0" fontId="5" fillId="3" borderId="0" xfId="0" applyFont="1" applyFill="1" applyAlignment="1">
      <alignment horizontal="center" wrapText="1"/>
    </xf>
    <xf numFmtId="0" fontId="0" fillId="3" borderId="0" xfId="2" applyFont="1" applyFill="1"/>
    <xf numFmtId="0" fontId="5" fillId="3" borderId="0" xfId="0" applyFont="1" applyFill="1" applyAlignment="1">
      <alignment horizontal="center" vertical="center"/>
    </xf>
    <xf numFmtId="0" fontId="5" fillId="0" borderId="0" xfId="0" applyFont="1" applyAlignment="1">
      <alignment horizontal="center"/>
    </xf>
    <xf numFmtId="164" fontId="5" fillId="0" borderId="0" xfId="1" applyNumberFormat="1" applyFont="1" applyAlignment="1">
      <alignment horizontal="center"/>
    </xf>
    <xf numFmtId="43" fontId="5" fillId="0" borderId="0" xfId="0" applyNumberFormat="1" applyFont="1" applyAlignment="1">
      <alignment horizontal="center"/>
    </xf>
    <xf numFmtId="165" fontId="5" fillId="0" borderId="0" xfId="1" applyNumberFormat="1" applyFont="1" applyAlignment="1">
      <alignment horizontal="center"/>
    </xf>
    <xf numFmtId="0" fontId="5" fillId="0" borderId="0" xfId="0" applyFont="1" applyAlignment="1">
      <alignment horizontal="center" wrapText="1"/>
    </xf>
    <xf numFmtId="0" fontId="0" fillId="2" borderId="1" xfId="0" applyFill="1" applyBorder="1"/>
    <xf numFmtId="0" fontId="4" fillId="2" borderId="2" xfId="0" applyFont="1" applyFill="1" applyBorder="1" applyAlignment="1">
      <alignment horizontal="right"/>
    </xf>
    <xf numFmtId="0" fontId="4" fillId="2" borderId="3" xfId="0" applyFont="1" applyFill="1" applyBorder="1" applyAlignment="1">
      <alignment horizontal="center"/>
    </xf>
    <xf numFmtId="0" fontId="3" fillId="0" borderId="1" xfId="0" applyFont="1" applyBorder="1" applyAlignment="1">
      <alignment horizontal="right"/>
    </xf>
    <xf numFmtId="0" fontId="3" fillId="0" borderId="2" xfId="0" applyFont="1" applyBorder="1" applyAlignment="1">
      <alignment horizontal="right"/>
    </xf>
    <xf numFmtId="0" fontId="3" fillId="0" borderId="2" xfId="0" applyFont="1" applyBorder="1"/>
    <xf numFmtId="0" fontId="0" fillId="0" borderId="3" xfId="0" applyBorder="1"/>
    <xf numFmtId="0" fontId="0" fillId="3" borderId="4" xfId="0" applyFill="1" applyBorder="1"/>
    <xf numFmtId="0" fontId="3" fillId="3" borderId="5" xfId="0" applyFont="1" applyFill="1" applyBorder="1" applyAlignment="1">
      <alignment horizontal="right"/>
    </xf>
    <xf numFmtId="0" fontId="3" fillId="3" borderId="6" xfId="0" applyFont="1" applyFill="1" applyBorder="1" applyAlignment="1">
      <alignment horizontal="center"/>
    </xf>
    <xf numFmtId="0" fontId="3" fillId="0" borderId="7" xfId="0" applyFont="1" applyBorder="1" applyAlignment="1">
      <alignment horizontal="right"/>
    </xf>
    <xf numFmtId="164" fontId="1" fillId="0" borderId="0" xfId="1" applyNumberFormat="1" applyAlignment="1">
      <alignment horizontal="center"/>
    </xf>
    <xf numFmtId="164" fontId="0" fillId="0" borderId="0" xfId="1" applyNumberFormat="1" applyFont="1"/>
    <xf numFmtId="0" fontId="0" fillId="0" borderId="8" xfId="0" applyBorder="1"/>
    <xf numFmtId="0" fontId="4" fillId="0" borderId="7" xfId="0" applyFont="1" applyBorder="1" applyAlignment="1">
      <alignment horizontal="right"/>
    </xf>
    <xf numFmtId="0" fontId="3" fillId="0" borderId="4" xfId="0" applyFont="1" applyBorder="1" applyAlignment="1">
      <alignment horizontal="right"/>
    </xf>
    <xf numFmtId="164" fontId="1" fillId="0" borderId="5" xfId="1" applyNumberFormat="1" applyBorder="1" applyAlignment="1">
      <alignment horizontal="center"/>
    </xf>
    <xf numFmtId="164" fontId="0" fillId="0" borderId="5" xfId="1" applyNumberFormat="1" applyFont="1" applyBorder="1"/>
    <xf numFmtId="0" fontId="0" fillId="0" borderId="5" xfId="0" applyBorder="1"/>
    <xf numFmtId="0" fontId="0" fillId="0" borderId="6" xfId="0" applyBorder="1"/>
    <xf numFmtId="0" fontId="3" fillId="0" borderId="0" xfId="0" applyFont="1" applyAlignment="1">
      <alignment horizontal="right"/>
    </xf>
    <xf numFmtId="0" fontId="7" fillId="4" borderId="0" xfId="0" applyFont="1" applyFill="1" applyAlignment="1">
      <alignment horizontal="left" vertical="center"/>
    </xf>
    <xf numFmtId="0" fontId="0" fillId="4" borderId="0" xfId="0" applyFill="1" applyAlignment="1">
      <alignment horizontal="center" vertical="center"/>
    </xf>
    <xf numFmtId="164" fontId="0" fillId="4" borderId="0" xfId="1" applyNumberFormat="1" applyFont="1" applyFill="1" applyAlignment="1">
      <alignment vertical="center"/>
    </xf>
    <xf numFmtId="14" fontId="0" fillId="4" borderId="0" xfId="1" applyNumberFormat="1" applyFont="1" applyFill="1" applyAlignment="1">
      <alignment vertical="center"/>
    </xf>
    <xf numFmtId="0" fontId="0" fillId="4" borderId="0" xfId="0" applyFill="1"/>
    <xf numFmtId="0" fontId="2" fillId="5" borderId="9" xfId="0" applyFont="1" applyFill="1" applyBorder="1"/>
    <xf numFmtId="0" fontId="0" fillId="0" borderId="10" xfId="0" applyBorder="1"/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9" fillId="0" borderId="0" xfId="0" applyFont="1" applyAlignment="1">
      <alignment horizontal="left"/>
    </xf>
    <xf numFmtId="0" fontId="0" fillId="6" borderId="10" xfId="0" applyFill="1" applyBorder="1"/>
    <xf numFmtId="0" fontId="0" fillId="6" borderId="10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/>
    </xf>
    <xf numFmtId="0" fontId="10" fillId="6" borderId="10" xfId="0" applyFont="1" applyFill="1" applyBorder="1" applyAlignment="1">
      <alignment horizontal="center" vertical="center"/>
    </xf>
    <xf numFmtId="0" fontId="9" fillId="0" borderId="0" xfId="0" applyFont="1"/>
    <xf numFmtId="0" fontId="2" fillId="5" borderId="10" xfId="0" applyFont="1" applyFill="1" applyBorder="1"/>
    <xf numFmtId="0" fontId="0" fillId="0" borderId="11" xfId="0" applyBorder="1"/>
    <xf numFmtId="0" fontId="0" fillId="0" borderId="11" xfId="0" applyBorder="1" applyAlignment="1">
      <alignment horizontal="left"/>
    </xf>
    <xf numFmtId="0" fontId="11" fillId="0" borderId="0" xfId="0" applyFont="1" applyAlignment="1">
      <alignment horizontal="left"/>
    </xf>
    <xf numFmtId="0" fontId="0" fillId="6" borderId="11" xfId="0" applyFill="1" applyBorder="1"/>
    <xf numFmtId="0" fontId="0" fillId="6" borderId="11" xfId="0" applyFill="1" applyBorder="1" applyAlignment="1">
      <alignment horizontal="left"/>
    </xf>
    <xf numFmtId="0" fontId="0" fillId="0" borderId="11" xfId="0" applyBorder="1" applyAlignment="1">
      <alignment horizontal="center"/>
    </xf>
    <xf numFmtId="0" fontId="0" fillId="6" borderId="11" xfId="0" applyFill="1" applyBorder="1" applyAlignment="1">
      <alignment horizontal="center" vertical="center"/>
    </xf>
    <xf numFmtId="0" fontId="12" fillId="0" borderId="0" xfId="0" applyFont="1"/>
    <xf numFmtId="0" fontId="7" fillId="7" borderId="0" xfId="3" applyFont="1" applyFill="1" applyAlignment="1">
      <alignment horizontal="left"/>
    </xf>
    <xf numFmtId="0" fontId="7" fillId="7" borderId="0" xfId="3" applyFont="1" applyFill="1"/>
    <xf numFmtId="0" fontId="16" fillId="7" borderId="0" xfId="3" applyFont="1" applyFill="1"/>
    <xf numFmtId="0" fontId="13" fillId="7" borderId="0" xfId="3" applyFill="1"/>
    <xf numFmtId="0" fontId="13" fillId="7" borderId="0" xfId="3" applyFill="1" applyAlignment="1">
      <alignment horizontal="center"/>
    </xf>
    <xf numFmtId="0" fontId="17" fillId="4" borderId="12" xfId="3" applyFont="1" applyFill="1" applyBorder="1"/>
    <xf numFmtId="0" fontId="13" fillId="4" borderId="0" xfId="3" applyFill="1"/>
    <xf numFmtId="0" fontId="18" fillId="8" borderId="13" xfId="3" applyFont="1" applyFill="1" applyBorder="1" applyAlignment="1">
      <alignment horizontal="center"/>
    </xf>
    <xf numFmtId="0" fontId="18" fillId="8" borderId="13" xfId="3" applyFont="1" applyFill="1" applyBorder="1" applyAlignment="1">
      <alignment horizontal="center"/>
    </xf>
    <xf numFmtId="0" fontId="18" fillId="0" borderId="13" xfId="3" applyFont="1" applyBorder="1" applyAlignment="1">
      <alignment horizontal="left"/>
    </xf>
    <xf numFmtId="0" fontId="19" fillId="0" borderId="0" xfId="2" applyFont="1"/>
    <xf numFmtId="0" fontId="18" fillId="8" borderId="0" xfId="3" applyFont="1" applyFill="1" applyAlignment="1">
      <alignment horizontal="center"/>
    </xf>
    <xf numFmtId="0" fontId="18" fillId="0" borderId="0" xfId="3" applyFont="1" applyAlignment="1">
      <alignment horizontal="left"/>
    </xf>
    <xf numFmtId="0" fontId="13" fillId="0" borderId="0" xfId="3" applyAlignment="1">
      <alignment horizontal="center"/>
    </xf>
    <xf numFmtId="0" fontId="13" fillId="0" borderId="0" xfId="3"/>
  </cellXfs>
  <cellStyles count="4">
    <cellStyle name="Comma" xfId="1" builtinId="3"/>
    <cellStyle name="Normal" xfId="0" builtinId="0"/>
    <cellStyle name="Normal 2" xfId="3" xr:uid="{9CB318E9-F15C-D745-8D1C-433EA1AB6254}"/>
    <cellStyle name="Standard 2" xfId="2" xr:uid="{534A2D61-1C1C-9544-8F84-62943FCDA5AA}"/>
  </cellStyles>
  <dxfs count="41">
    <dxf>
      <font>
        <b val="0"/>
        <i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 diagonalUp="0" diagonalDown="0" outline="0">
        <left/>
        <right style="thin">
          <color indexed="64"/>
        </right>
        <top/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[DNA] ~ [RNA] (ng/uL)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'Sample Submission'!$G$1</c:f>
              <c:strCache>
                <c:ptCount val="1"/>
                <c:pt idx="0">
                  <c:v>[DNA] (ng/uL)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'Sample Submission'!#REF!</c:f>
            </c:numRef>
          </c:xVal>
          <c:yVal>
            <c:numRef>
              <c:f>'Sample Submission'!$G$2:$G$147</c:f>
              <c:numCache>
                <c:formatCode>General</c:formatCode>
                <c:ptCount val="146"/>
                <c:pt idx="0">
                  <c:v>2.96</c:v>
                </c:pt>
                <c:pt idx="1">
                  <c:v>3.76</c:v>
                </c:pt>
                <c:pt idx="2">
                  <c:v>3.06</c:v>
                </c:pt>
                <c:pt idx="3">
                  <c:v>2.74</c:v>
                </c:pt>
                <c:pt idx="4">
                  <c:v>2.48</c:v>
                </c:pt>
                <c:pt idx="5">
                  <c:v>4.08</c:v>
                </c:pt>
                <c:pt idx="6">
                  <c:v>1.95</c:v>
                </c:pt>
                <c:pt idx="7">
                  <c:v>2.7</c:v>
                </c:pt>
                <c:pt idx="8">
                  <c:v>3.74</c:v>
                </c:pt>
                <c:pt idx="9">
                  <c:v>1.91</c:v>
                </c:pt>
                <c:pt idx="10">
                  <c:v>1.03</c:v>
                </c:pt>
                <c:pt idx="11">
                  <c:v>2.12</c:v>
                </c:pt>
                <c:pt idx="12">
                  <c:v>2.92</c:v>
                </c:pt>
                <c:pt idx="13">
                  <c:v>2.58</c:v>
                </c:pt>
                <c:pt idx="14">
                  <c:v>4.9000000000000004</c:v>
                </c:pt>
                <c:pt idx="15">
                  <c:v>3.5</c:v>
                </c:pt>
                <c:pt idx="16">
                  <c:v>2.4</c:v>
                </c:pt>
                <c:pt idx="17">
                  <c:v>1.36</c:v>
                </c:pt>
                <c:pt idx="18">
                  <c:v>1.31</c:v>
                </c:pt>
                <c:pt idx="19">
                  <c:v>1.46</c:v>
                </c:pt>
                <c:pt idx="20">
                  <c:v>2.46</c:v>
                </c:pt>
                <c:pt idx="21">
                  <c:v>2.82</c:v>
                </c:pt>
                <c:pt idx="22">
                  <c:v>1.78</c:v>
                </c:pt>
                <c:pt idx="23">
                  <c:v>2.8</c:v>
                </c:pt>
                <c:pt idx="24">
                  <c:v>3.08</c:v>
                </c:pt>
                <c:pt idx="25">
                  <c:v>2.3199999999999998</c:v>
                </c:pt>
                <c:pt idx="26">
                  <c:v>1.58</c:v>
                </c:pt>
                <c:pt idx="27">
                  <c:v>1.58</c:v>
                </c:pt>
                <c:pt idx="28">
                  <c:v>3.64</c:v>
                </c:pt>
                <c:pt idx="29">
                  <c:v>2.98</c:v>
                </c:pt>
                <c:pt idx="30">
                  <c:v>2.58</c:v>
                </c:pt>
                <c:pt idx="31">
                  <c:v>1.32</c:v>
                </c:pt>
                <c:pt idx="32">
                  <c:v>2.14</c:v>
                </c:pt>
                <c:pt idx="33">
                  <c:v>1.9</c:v>
                </c:pt>
                <c:pt idx="34">
                  <c:v>4.0199999999999996</c:v>
                </c:pt>
                <c:pt idx="35">
                  <c:v>1.81</c:v>
                </c:pt>
                <c:pt idx="36">
                  <c:v>1.97</c:v>
                </c:pt>
                <c:pt idx="37">
                  <c:v>4.04</c:v>
                </c:pt>
                <c:pt idx="38">
                  <c:v>3.7</c:v>
                </c:pt>
                <c:pt idx="39">
                  <c:v>3.46</c:v>
                </c:pt>
                <c:pt idx="40">
                  <c:v>3.58</c:v>
                </c:pt>
                <c:pt idx="41">
                  <c:v>3.54</c:v>
                </c:pt>
                <c:pt idx="42">
                  <c:v>4.3600000000000003</c:v>
                </c:pt>
                <c:pt idx="43">
                  <c:v>4.1399999999999997</c:v>
                </c:pt>
                <c:pt idx="44">
                  <c:v>3.32</c:v>
                </c:pt>
                <c:pt idx="45">
                  <c:v>5.0999999999999996</c:v>
                </c:pt>
                <c:pt idx="46">
                  <c:v>2.84</c:v>
                </c:pt>
                <c:pt idx="47">
                  <c:v>2.14</c:v>
                </c:pt>
                <c:pt idx="48">
                  <c:v>4.32</c:v>
                </c:pt>
                <c:pt idx="49">
                  <c:v>3.92</c:v>
                </c:pt>
                <c:pt idx="50">
                  <c:v>4.5999999999999996</c:v>
                </c:pt>
                <c:pt idx="51">
                  <c:v>3.02</c:v>
                </c:pt>
                <c:pt idx="52">
                  <c:v>9.6</c:v>
                </c:pt>
                <c:pt idx="53">
                  <c:v>13.3</c:v>
                </c:pt>
                <c:pt idx="54">
                  <c:v>6.1</c:v>
                </c:pt>
                <c:pt idx="55">
                  <c:v>5.88</c:v>
                </c:pt>
                <c:pt idx="56">
                  <c:v>6.22</c:v>
                </c:pt>
                <c:pt idx="57">
                  <c:v>3.22</c:v>
                </c:pt>
                <c:pt idx="58">
                  <c:v>10.6</c:v>
                </c:pt>
                <c:pt idx="59">
                  <c:v>15</c:v>
                </c:pt>
                <c:pt idx="60">
                  <c:v>23.6</c:v>
                </c:pt>
                <c:pt idx="61">
                  <c:v>6.74</c:v>
                </c:pt>
                <c:pt idx="62">
                  <c:v>5.2</c:v>
                </c:pt>
                <c:pt idx="63">
                  <c:v>7.62</c:v>
                </c:pt>
                <c:pt idx="64">
                  <c:v>3.68</c:v>
                </c:pt>
                <c:pt idx="65">
                  <c:v>4.32</c:v>
                </c:pt>
                <c:pt idx="66">
                  <c:v>15.9</c:v>
                </c:pt>
                <c:pt idx="67">
                  <c:v>23</c:v>
                </c:pt>
                <c:pt idx="68">
                  <c:v>2.84</c:v>
                </c:pt>
                <c:pt idx="69">
                  <c:v>2.42</c:v>
                </c:pt>
                <c:pt idx="70">
                  <c:v>2.68</c:v>
                </c:pt>
                <c:pt idx="71">
                  <c:v>2.2200000000000002</c:v>
                </c:pt>
                <c:pt idx="72">
                  <c:v>2.16</c:v>
                </c:pt>
                <c:pt idx="73">
                  <c:v>2.76</c:v>
                </c:pt>
                <c:pt idx="74">
                  <c:v>1.27</c:v>
                </c:pt>
                <c:pt idx="75">
                  <c:v>1.22</c:v>
                </c:pt>
                <c:pt idx="76">
                  <c:v>3.36</c:v>
                </c:pt>
                <c:pt idx="77">
                  <c:v>3.08</c:v>
                </c:pt>
                <c:pt idx="78">
                  <c:v>1.24</c:v>
                </c:pt>
                <c:pt idx="79">
                  <c:v>3.24</c:v>
                </c:pt>
                <c:pt idx="80">
                  <c:v>0.96799999999999997</c:v>
                </c:pt>
                <c:pt idx="81">
                  <c:v>2.38</c:v>
                </c:pt>
                <c:pt idx="82">
                  <c:v>3.02</c:v>
                </c:pt>
                <c:pt idx="83">
                  <c:v>2.2000000000000002</c:v>
                </c:pt>
                <c:pt idx="84">
                  <c:v>2.44</c:v>
                </c:pt>
                <c:pt idx="85">
                  <c:v>4.24</c:v>
                </c:pt>
                <c:pt idx="86">
                  <c:v>2.44</c:v>
                </c:pt>
                <c:pt idx="87">
                  <c:v>2.3199999999999998</c:v>
                </c:pt>
                <c:pt idx="88">
                  <c:v>2.34</c:v>
                </c:pt>
                <c:pt idx="89">
                  <c:v>2.9</c:v>
                </c:pt>
                <c:pt idx="90">
                  <c:v>1.63</c:v>
                </c:pt>
                <c:pt idx="91">
                  <c:v>3.28</c:v>
                </c:pt>
                <c:pt idx="92">
                  <c:v>1.69</c:v>
                </c:pt>
                <c:pt idx="93">
                  <c:v>1.42</c:v>
                </c:pt>
                <c:pt idx="94">
                  <c:v>3.06</c:v>
                </c:pt>
                <c:pt idx="95">
                  <c:v>4.4800000000000004</c:v>
                </c:pt>
                <c:pt idx="96">
                  <c:v>2.2400000000000002</c:v>
                </c:pt>
                <c:pt idx="97">
                  <c:v>5.24</c:v>
                </c:pt>
                <c:pt idx="98">
                  <c:v>4.16</c:v>
                </c:pt>
                <c:pt idx="99">
                  <c:v>2.02</c:v>
                </c:pt>
                <c:pt idx="100">
                  <c:v>2.2400000000000002</c:v>
                </c:pt>
                <c:pt idx="101">
                  <c:v>2.12</c:v>
                </c:pt>
                <c:pt idx="102">
                  <c:v>4.08</c:v>
                </c:pt>
                <c:pt idx="103">
                  <c:v>3.84</c:v>
                </c:pt>
                <c:pt idx="104">
                  <c:v>1.36</c:v>
                </c:pt>
                <c:pt idx="105">
                  <c:v>2.2799999999999998</c:v>
                </c:pt>
                <c:pt idx="106">
                  <c:v>1.97</c:v>
                </c:pt>
                <c:pt idx="107">
                  <c:v>1.42</c:v>
                </c:pt>
                <c:pt idx="108">
                  <c:v>2.02</c:v>
                </c:pt>
                <c:pt idx="109">
                  <c:v>1.4</c:v>
                </c:pt>
                <c:pt idx="110">
                  <c:v>2.92</c:v>
                </c:pt>
                <c:pt idx="111">
                  <c:v>1.67</c:v>
                </c:pt>
                <c:pt idx="112">
                  <c:v>2.1</c:v>
                </c:pt>
                <c:pt idx="113">
                  <c:v>4</c:v>
                </c:pt>
                <c:pt idx="114">
                  <c:v>2.48</c:v>
                </c:pt>
                <c:pt idx="115">
                  <c:v>1.63</c:v>
                </c:pt>
                <c:pt idx="116">
                  <c:v>2.42</c:v>
                </c:pt>
                <c:pt idx="117">
                  <c:v>0.85799999999999998</c:v>
                </c:pt>
                <c:pt idx="118">
                  <c:v>6.64</c:v>
                </c:pt>
                <c:pt idx="119">
                  <c:v>5.2</c:v>
                </c:pt>
                <c:pt idx="120">
                  <c:v>2.04</c:v>
                </c:pt>
                <c:pt idx="121">
                  <c:v>2.86</c:v>
                </c:pt>
                <c:pt idx="122">
                  <c:v>1.84</c:v>
                </c:pt>
                <c:pt idx="123">
                  <c:v>5.58</c:v>
                </c:pt>
                <c:pt idx="124">
                  <c:v>5.92</c:v>
                </c:pt>
                <c:pt idx="125">
                  <c:v>2.1800000000000002</c:v>
                </c:pt>
                <c:pt idx="126">
                  <c:v>2.58</c:v>
                </c:pt>
                <c:pt idx="127">
                  <c:v>4.66</c:v>
                </c:pt>
                <c:pt idx="128">
                  <c:v>3.2</c:v>
                </c:pt>
                <c:pt idx="129">
                  <c:v>5.36</c:v>
                </c:pt>
                <c:pt idx="130">
                  <c:v>6.82</c:v>
                </c:pt>
                <c:pt idx="131">
                  <c:v>4.8</c:v>
                </c:pt>
                <c:pt idx="132">
                  <c:v>8.4600000000000009</c:v>
                </c:pt>
                <c:pt idx="133">
                  <c:v>8.66</c:v>
                </c:pt>
                <c:pt idx="134">
                  <c:v>4.5199999999999996</c:v>
                </c:pt>
                <c:pt idx="135">
                  <c:v>3.2</c:v>
                </c:pt>
                <c:pt idx="136">
                  <c:v>3.8</c:v>
                </c:pt>
                <c:pt idx="137">
                  <c:v>4.0999999999999996</c:v>
                </c:pt>
                <c:pt idx="138">
                  <c:v>5.46</c:v>
                </c:pt>
                <c:pt idx="139">
                  <c:v>0.18</c:v>
                </c:pt>
                <c:pt idx="140">
                  <c:v>0.52200000000000002</c:v>
                </c:pt>
                <c:pt idx="141">
                  <c:v>0.86599999999999999</c:v>
                </c:pt>
                <c:pt idx="142">
                  <c:v>2.52</c:v>
                </c:pt>
                <c:pt idx="143">
                  <c:v>6.28</c:v>
                </c:pt>
                <c:pt idx="144">
                  <c:v>0.23200000000000001</c:v>
                </c:pt>
                <c:pt idx="145">
                  <c:v>9.8800000000000008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E0-054A-809C-379B2DD4C7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6096032"/>
        <c:axId val="329297104"/>
      </c:scatterChart>
      <c:valAx>
        <c:axId val="306096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297104"/>
        <c:crosses val="autoZero"/>
        <c:crossBetween val="midCat"/>
      </c:valAx>
      <c:valAx>
        <c:axId val="32929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096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[DNA] (ng/uL) ~ # PCR Cycles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'Sample Submission'!$G$1</c:f>
              <c:strCache>
                <c:ptCount val="1"/>
                <c:pt idx="0">
                  <c:v>[DNA] (ng/uL)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'Sample Submission'!#REF!</c:f>
            </c:numRef>
          </c:xVal>
          <c:yVal>
            <c:numRef>
              <c:f>'Sample Submission'!$G$2:$G$147</c:f>
              <c:numCache>
                <c:formatCode>General</c:formatCode>
                <c:ptCount val="146"/>
                <c:pt idx="0">
                  <c:v>2.96</c:v>
                </c:pt>
                <c:pt idx="1">
                  <c:v>3.76</c:v>
                </c:pt>
                <c:pt idx="2">
                  <c:v>3.06</c:v>
                </c:pt>
                <c:pt idx="3">
                  <c:v>2.74</c:v>
                </c:pt>
                <c:pt idx="4">
                  <c:v>2.48</c:v>
                </c:pt>
                <c:pt idx="5">
                  <c:v>4.08</c:v>
                </c:pt>
                <c:pt idx="6">
                  <c:v>1.95</c:v>
                </c:pt>
                <c:pt idx="7">
                  <c:v>2.7</c:v>
                </c:pt>
                <c:pt idx="8">
                  <c:v>3.74</c:v>
                </c:pt>
                <c:pt idx="9">
                  <c:v>1.91</c:v>
                </c:pt>
                <c:pt idx="10">
                  <c:v>1.03</c:v>
                </c:pt>
                <c:pt idx="11">
                  <c:v>2.12</c:v>
                </c:pt>
                <c:pt idx="12">
                  <c:v>2.92</c:v>
                </c:pt>
                <c:pt idx="13">
                  <c:v>2.58</c:v>
                </c:pt>
                <c:pt idx="14">
                  <c:v>4.9000000000000004</c:v>
                </c:pt>
                <c:pt idx="15">
                  <c:v>3.5</c:v>
                </c:pt>
                <c:pt idx="16">
                  <c:v>2.4</c:v>
                </c:pt>
                <c:pt idx="17">
                  <c:v>1.36</c:v>
                </c:pt>
                <c:pt idx="18">
                  <c:v>1.31</c:v>
                </c:pt>
                <c:pt idx="19">
                  <c:v>1.46</c:v>
                </c:pt>
                <c:pt idx="20">
                  <c:v>2.46</c:v>
                </c:pt>
                <c:pt idx="21">
                  <c:v>2.82</c:v>
                </c:pt>
                <c:pt idx="22">
                  <c:v>1.78</c:v>
                </c:pt>
                <c:pt idx="23">
                  <c:v>2.8</c:v>
                </c:pt>
                <c:pt idx="24">
                  <c:v>3.08</c:v>
                </c:pt>
                <c:pt idx="25">
                  <c:v>2.3199999999999998</c:v>
                </c:pt>
                <c:pt idx="26">
                  <c:v>1.58</c:v>
                </c:pt>
                <c:pt idx="27">
                  <c:v>1.58</c:v>
                </c:pt>
                <c:pt idx="28">
                  <c:v>3.64</c:v>
                </c:pt>
                <c:pt idx="29">
                  <c:v>2.98</c:v>
                </c:pt>
                <c:pt idx="30">
                  <c:v>2.58</c:v>
                </c:pt>
                <c:pt idx="31">
                  <c:v>1.32</c:v>
                </c:pt>
                <c:pt idx="32">
                  <c:v>2.14</c:v>
                </c:pt>
                <c:pt idx="33">
                  <c:v>1.9</c:v>
                </c:pt>
                <c:pt idx="34">
                  <c:v>4.0199999999999996</c:v>
                </c:pt>
                <c:pt idx="35">
                  <c:v>1.81</c:v>
                </c:pt>
                <c:pt idx="36">
                  <c:v>1.97</c:v>
                </c:pt>
                <c:pt idx="37">
                  <c:v>4.04</c:v>
                </c:pt>
                <c:pt idx="38">
                  <c:v>3.7</c:v>
                </c:pt>
                <c:pt idx="39">
                  <c:v>3.46</c:v>
                </c:pt>
                <c:pt idx="40">
                  <c:v>3.58</c:v>
                </c:pt>
                <c:pt idx="41">
                  <c:v>3.54</c:v>
                </c:pt>
                <c:pt idx="42">
                  <c:v>4.3600000000000003</c:v>
                </c:pt>
                <c:pt idx="43">
                  <c:v>4.1399999999999997</c:v>
                </c:pt>
                <c:pt idx="44">
                  <c:v>3.32</c:v>
                </c:pt>
                <c:pt idx="45">
                  <c:v>5.0999999999999996</c:v>
                </c:pt>
                <c:pt idx="46">
                  <c:v>2.84</c:v>
                </c:pt>
                <c:pt idx="47">
                  <c:v>2.14</c:v>
                </c:pt>
                <c:pt idx="48">
                  <c:v>4.32</c:v>
                </c:pt>
                <c:pt idx="49">
                  <c:v>3.92</c:v>
                </c:pt>
                <c:pt idx="50">
                  <c:v>4.5999999999999996</c:v>
                </c:pt>
                <c:pt idx="51">
                  <c:v>3.02</c:v>
                </c:pt>
                <c:pt idx="52">
                  <c:v>9.6</c:v>
                </c:pt>
                <c:pt idx="53">
                  <c:v>13.3</c:v>
                </c:pt>
                <c:pt idx="54">
                  <c:v>6.1</c:v>
                </c:pt>
                <c:pt idx="55">
                  <c:v>5.88</c:v>
                </c:pt>
                <c:pt idx="56">
                  <c:v>6.22</c:v>
                </c:pt>
                <c:pt idx="57">
                  <c:v>3.22</c:v>
                </c:pt>
                <c:pt idx="58">
                  <c:v>10.6</c:v>
                </c:pt>
                <c:pt idx="59">
                  <c:v>15</c:v>
                </c:pt>
                <c:pt idx="60">
                  <c:v>23.6</c:v>
                </c:pt>
                <c:pt idx="61">
                  <c:v>6.74</c:v>
                </c:pt>
                <c:pt idx="62">
                  <c:v>5.2</c:v>
                </c:pt>
                <c:pt idx="63">
                  <c:v>7.62</c:v>
                </c:pt>
                <c:pt idx="64">
                  <c:v>3.68</c:v>
                </c:pt>
                <c:pt idx="65">
                  <c:v>4.32</c:v>
                </c:pt>
                <c:pt idx="66">
                  <c:v>15.9</c:v>
                </c:pt>
                <c:pt idx="67">
                  <c:v>23</c:v>
                </c:pt>
                <c:pt idx="68">
                  <c:v>2.84</c:v>
                </c:pt>
                <c:pt idx="69">
                  <c:v>2.42</c:v>
                </c:pt>
                <c:pt idx="70">
                  <c:v>2.68</c:v>
                </c:pt>
                <c:pt idx="71">
                  <c:v>2.2200000000000002</c:v>
                </c:pt>
                <c:pt idx="72">
                  <c:v>2.16</c:v>
                </c:pt>
                <c:pt idx="73">
                  <c:v>2.76</c:v>
                </c:pt>
                <c:pt idx="74">
                  <c:v>1.27</c:v>
                </c:pt>
                <c:pt idx="75">
                  <c:v>1.22</c:v>
                </c:pt>
                <c:pt idx="76">
                  <c:v>3.36</c:v>
                </c:pt>
                <c:pt idx="77">
                  <c:v>3.08</c:v>
                </c:pt>
                <c:pt idx="78">
                  <c:v>1.24</c:v>
                </c:pt>
                <c:pt idx="79">
                  <c:v>3.24</c:v>
                </c:pt>
                <c:pt idx="80">
                  <c:v>0.96799999999999997</c:v>
                </c:pt>
                <c:pt idx="81">
                  <c:v>2.38</c:v>
                </c:pt>
                <c:pt idx="82">
                  <c:v>3.02</c:v>
                </c:pt>
                <c:pt idx="83">
                  <c:v>2.2000000000000002</c:v>
                </c:pt>
                <c:pt idx="84">
                  <c:v>2.44</c:v>
                </c:pt>
                <c:pt idx="85">
                  <c:v>4.24</c:v>
                </c:pt>
                <c:pt idx="86">
                  <c:v>2.44</c:v>
                </c:pt>
                <c:pt idx="87">
                  <c:v>2.3199999999999998</c:v>
                </c:pt>
                <c:pt idx="88">
                  <c:v>2.34</c:v>
                </c:pt>
                <c:pt idx="89">
                  <c:v>2.9</c:v>
                </c:pt>
                <c:pt idx="90">
                  <c:v>1.63</c:v>
                </c:pt>
                <c:pt idx="91">
                  <c:v>3.28</c:v>
                </c:pt>
                <c:pt idx="92">
                  <c:v>1.69</c:v>
                </c:pt>
                <c:pt idx="93">
                  <c:v>1.42</c:v>
                </c:pt>
                <c:pt idx="94">
                  <c:v>3.06</c:v>
                </c:pt>
                <c:pt idx="95">
                  <c:v>4.4800000000000004</c:v>
                </c:pt>
                <c:pt idx="96">
                  <c:v>2.2400000000000002</c:v>
                </c:pt>
                <c:pt idx="97">
                  <c:v>5.24</c:v>
                </c:pt>
                <c:pt idx="98">
                  <c:v>4.16</c:v>
                </c:pt>
                <c:pt idx="99">
                  <c:v>2.02</c:v>
                </c:pt>
                <c:pt idx="100">
                  <c:v>2.2400000000000002</c:v>
                </c:pt>
                <c:pt idx="101">
                  <c:v>2.12</c:v>
                </c:pt>
                <c:pt idx="102">
                  <c:v>4.08</c:v>
                </c:pt>
                <c:pt idx="103">
                  <c:v>3.84</c:v>
                </c:pt>
                <c:pt idx="104">
                  <c:v>1.36</c:v>
                </c:pt>
                <c:pt idx="105">
                  <c:v>2.2799999999999998</c:v>
                </c:pt>
                <c:pt idx="106">
                  <c:v>1.97</c:v>
                </c:pt>
                <c:pt idx="107">
                  <c:v>1.42</c:v>
                </c:pt>
                <c:pt idx="108">
                  <c:v>2.02</c:v>
                </c:pt>
                <c:pt idx="109">
                  <c:v>1.4</c:v>
                </c:pt>
                <c:pt idx="110">
                  <c:v>2.92</c:v>
                </c:pt>
                <c:pt idx="111">
                  <c:v>1.67</c:v>
                </c:pt>
                <c:pt idx="112">
                  <c:v>2.1</c:v>
                </c:pt>
                <c:pt idx="113">
                  <c:v>4</c:v>
                </c:pt>
                <c:pt idx="114">
                  <c:v>2.48</c:v>
                </c:pt>
                <c:pt idx="115">
                  <c:v>1.63</c:v>
                </c:pt>
                <c:pt idx="116">
                  <c:v>2.42</c:v>
                </c:pt>
                <c:pt idx="117">
                  <c:v>0.85799999999999998</c:v>
                </c:pt>
                <c:pt idx="118">
                  <c:v>6.64</c:v>
                </c:pt>
                <c:pt idx="119">
                  <c:v>5.2</c:v>
                </c:pt>
                <c:pt idx="120">
                  <c:v>2.04</c:v>
                </c:pt>
                <c:pt idx="121">
                  <c:v>2.86</c:v>
                </c:pt>
                <c:pt idx="122">
                  <c:v>1.84</c:v>
                </c:pt>
                <c:pt idx="123">
                  <c:v>5.58</c:v>
                </c:pt>
                <c:pt idx="124">
                  <c:v>5.92</c:v>
                </c:pt>
                <c:pt idx="125">
                  <c:v>2.1800000000000002</c:v>
                </c:pt>
                <c:pt idx="126">
                  <c:v>2.58</c:v>
                </c:pt>
                <c:pt idx="127">
                  <c:v>4.66</c:v>
                </c:pt>
                <c:pt idx="128">
                  <c:v>3.2</c:v>
                </c:pt>
                <c:pt idx="129">
                  <c:v>5.36</c:v>
                </c:pt>
                <c:pt idx="130">
                  <c:v>6.82</c:v>
                </c:pt>
                <c:pt idx="131">
                  <c:v>4.8</c:v>
                </c:pt>
                <c:pt idx="132">
                  <c:v>8.4600000000000009</c:v>
                </c:pt>
                <c:pt idx="133">
                  <c:v>8.66</c:v>
                </c:pt>
                <c:pt idx="134">
                  <c:v>4.5199999999999996</c:v>
                </c:pt>
                <c:pt idx="135">
                  <c:v>3.2</c:v>
                </c:pt>
                <c:pt idx="136">
                  <c:v>3.8</c:v>
                </c:pt>
                <c:pt idx="137">
                  <c:v>4.0999999999999996</c:v>
                </c:pt>
                <c:pt idx="138">
                  <c:v>5.46</c:v>
                </c:pt>
                <c:pt idx="139">
                  <c:v>0.18</c:v>
                </c:pt>
                <c:pt idx="140">
                  <c:v>0.52200000000000002</c:v>
                </c:pt>
                <c:pt idx="141">
                  <c:v>0.86599999999999999</c:v>
                </c:pt>
                <c:pt idx="142">
                  <c:v>2.52</c:v>
                </c:pt>
                <c:pt idx="143">
                  <c:v>6.28</c:v>
                </c:pt>
                <c:pt idx="144">
                  <c:v>0.23200000000000001</c:v>
                </c:pt>
                <c:pt idx="145">
                  <c:v>9.8800000000000008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0A-3A42-9CD4-8F78FA0BA3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530000"/>
        <c:axId val="327509568"/>
      </c:scatterChart>
      <c:valAx>
        <c:axId val="246530000"/>
        <c:scaling>
          <c:orientation val="minMax"/>
          <c:max val="24"/>
          <c:min val="1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509568"/>
        <c:crosses val="autoZero"/>
        <c:crossBetween val="midCat"/>
      </c:valAx>
      <c:valAx>
        <c:axId val="32750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530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[DNA] (ng/uL) ~ Endpoint</a:t>
            </a:r>
            <a:r>
              <a:rPr lang="en-US" baseline="0"/>
              <a:t> RFU (qPCR assay)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'Sample Submission'!$G$1</c:f>
              <c:strCache>
                <c:ptCount val="1"/>
                <c:pt idx="0">
                  <c:v>[DNA] (ng/uL)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'Sample Submission'!#REF!</c:f>
            </c:numRef>
          </c:xVal>
          <c:yVal>
            <c:numRef>
              <c:f>'Sample Submission'!$G$2:$G$147</c:f>
              <c:numCache>
                <c:formatCode>General</c:formatCode>
                <c:ptCount val="146"/>
                <c:pt idx="0">
                  <c:v>2.96</c:v>
                </c:pt>
                <c:pt idx="1">
                  <c:v>3.76</c:v>
                </c:pt>
                <c:pt idx="2">
                  <c:v>3.06</c:v>
                </c:pt>
                <c:pt idx="3">
                  <c:v>2.74</c:v>
                </c:pt>
                <c:pt idx="4">
                  <c:v>2.48</c:v>
                </c:pt>
                <c:pt idx="5">
                  <c:v>4.08</c:v>
                </c:pt>
                <c:pt idx="6">
                  <c:v>1.95</c:v>
                </c:pt>
                <c:pt idx="7">
                  <c:v>2.7</c:v>
                </c:pt>
                <c:pt idx="8">
                  <c:v>3.74</c:v>
                </c:pt>
                <c:pt idx="9">
                  <c:v>1.91</c:v>
                </c:pt>
                <c:pt idx="10">
                  <c:v>1.03</c:v>
                </c:pt>
                <c:pt idx="11">
                  <c:v>2.12</c:v>
                </c:pt>
                <c:pt idx="12">
                  <c:v>2.92</c:v>
                </c:pt>
                <c:pt idx="13">
                  <c:v>2.58</c:v>
                </c:pt>
                <c:pt idx="14">
                  <c:v>4.9000000000000004</c:v>
                </c:pt>
                <c:pt idx="15">
                  <c:v>3.5</c:v>
                </c:pt>
                <c:pt idx="16">
                  <c:v>2.4</c:v>
                </c:pt>
                <c:pt idx="17">
                  <c:v>1.36</c:v>
                </c:pt>
                <c:pt idx="18">
                  <c:v>1.31</c:v>
                </c:pt>
                <c:pt idx="19">
                  <c:v>1.46</c:v>
                </c:pt>
                <c:pt idx="20">
                  <c:v>2.46</c:v>
                </c:pt>
                <c:pt idx="21">
                  <c:v>2.82</c:v>
                </c:pt>
                <c:pt idx="22">
                  <c:v>1.78</c:v>
                </c:pt>
                <c:pt idx="23">
                  <c:v>2.8</c:v>
                </c:pt>
                <c:pt idx="24">
                  <c:v>3.08</c:v>
                </c:pt>
                <c:pt idx="25">
                  <c:v>2.3199999999999998</c:v>
                </c:pt>
                <c:pt idx="26">
                  <c:v>1.58</c:v>
                </c:pt>
                <c:pt idx="27">
                  <c:v>1.58</c:v>
                </c:pt>
                <c:pt idx="28">
                  <c:v>3.64</c:v>
                </c:pt>
                <c:pt idx="29">
                  <c:v>2.98</c:v>
                </c:pt>
                <c:pt idx="30">
                  <c:v>2.58</c:v>
                </c:pt>
                <c:pt idx="31">
                  <c:v>1.32</c:v>
                </c:pt>
                <c:pt idx="32">
                  <c:v>2.14</c:v>
                </c:pt>
                <c:pt idx="33">
                  <c:v>1.9</c:v>
                </c:pt>
                <c:pt idx="34">
                  <c:v>4.0199999999999996</c:v>
                </c:pt>
                <c:pt idx="35">
                  <c:v>1.81</c:v>
                </c:pt>
                <c:pt idx="36">
                  <c:v>1.97</c:v>
                </c:pt>
                <c:pt idx="37">
                  <c:v>4.04</c:v>
                </c:pt>
                <c:pt idx="38">
                  <c:v>3.7</c:v>
                </c:pt>
                <c:pt idx="39">
                  <c:v>3.46</c:v>
                </c:pt>
                <c:pt idx="40">
                  <c:v>3.58</c:v>
                </c:pt>
                <c:pt idx="41">
                  <c:v>3.54</c:v>
                </c:pt>
                <c:pt idx="42">
                  <c:v>4.3600000000000003</c:v>
                </c:pt>
                <c:pt idx="43">
                  <c:v>4.1399999999999997</c:v>
                </c:pt>
                <c:pt idx="44">
                  <c:v>3.32</c:v>
                </c:pt>
                <c:pt idx="45">
                  <c:v>5.0999999999999996</c:v>
                </c:pt>
                <c:pt idx="46">
                  <c:v>2.84</c:v>
                </c:pt>
                <c:pt idx="47">
                  <c:v>2.14</c:v>
                </c:pt>
                <c:pt idx="48">
                  <c:v>4.32</c:v>
                </c:pt>
                <c:pt idx="49">
                  <c:v>3.92</c:v>
                </c:pt>
                <c:pt idx="50">
                  <c:v>4.5999999999999996</c:v>
                </c:pt>
                <c:pt idx="51">
                  <c:v>3.02</c:v>
                </c:pt>
                <c:pt idx="52">
                  <c:v>9.6</c:v>
                </c:pt>
                <c:pt idx="53">
                  <c:v>13.3</c:v>
                </c:pt>
                <c:pt idx="54">
                  <c:v>6.1</c:v>
                </c:pt>
                <c:pt idx="55">
                  <c:v>5.88</c:v>
                </c:pt>
                <c:pt idx="56">
                  <c:v>6.22</c:v>
                </c:pt>
                <c:pt idx="57">
                  <c:v>3.22</c:v>
                </c:pt>
                <c:pt idx="58">
                  <c:v>10.6</c:v>
                </c:pt>
                <c:pt idx="59">
                  <c:v>15</c:v>
                </c:pt>
                <c:pt idx="60">
                  <c:v>23.6</c:v>
                </c:pt>
                <c:pt idx="61">
                  <c:v>6.74</c:v>
                </c:pt>
                <c:pt idx="62">
                  <c:v>5.2</c:v>
                </c:pt>
                <c:pt idx="63">
                  <c:v>7.62</c:v>
                </c:pt>
                <c:pt idx="64">
                  <c:v>3.68</c:v>
                </c:pt>
                <c:pt idx="65">
                  <c:v>4.32</c:v>
                </c:pt>
                <c:pt idx="66">
                  <c:v>15.9</c:v>
                </c:pt>
                <c:pt idx="67">
                  <c:v>23</c:v>
                </c:pt>
                <c:pt idx="68">
                  <c:v>2.84</c:v>
                </c:pt>
                <c:pt idx="69">
                  <c:v>2.42</c:v>
                </c:pt>
                <c:pt idx="70">
                  <c:v>2.68</c:v>
                </c:pt>
                <c:pt idx="71">
                  <c:v>2.2200000000000002</c:v>
                </c:pt>
                <c:pt idx="72">
                  <c:v>2.16</c:v>
                </c:pt>
                <c:pt idx="73">
                  <c:v>2.76</c:v>
                </c:pt>
                <c:pt idx="74">
                  <c:v>1.27</c:v>
                </c:pt>
                <c:pt idx="75">
                  <c:v>1.22</c:v>
                </c:pt>
                <c:pt idx="76">
                  <c:v>3.36</c:v>
                </c:pt>
                <c:pt idx="77">
                  <c:v>3.08</c:v>
                </c:pt>
                <c:pt idx="78">
                  <c:v>1.24</c:v>
                </c:pt>
                <c:pt idx="79">
                  <c:v>3.24</c:v>
                </c:pt>
                <c:pt idx="80">
                  <c:v>0.96799999999999997</c:v>
                </c:pt>
                <c:pt idx="81">
                  <c:v>2.38</c:v>
                </c:pt>
                <c:pt idx="82">
                  <c:v>3.02</c:v>
                </c:pt>
                <c:pt idx="83">
                  <c:v>2.2000000000000002</c:v>
                </c:pt>
                <c:pt idx="84">
                  <c:v>2.44</c:v>
                </c:pt>
                <c:pt idx="85">
                  <c:v>4.24</c:v>
                </c:pt>
                <c:pt idx="86">
                  <c:v>2.44</c:v>
                </c:pt>
                <c:pt idx="87">
                  <c:v>2.3199999999999998</c:v>
                </c:pt>
                <c:pt idx="88">
                  <c:v>2.34</c:v>
                </c:pt>
                <c:pt idx="89">
                  <c:v>2.9</c:v>
                </c:pt>
                <c:pt idx="90">
                  <c:v>1.63</c:v>
                </c:pt>
                <c:pt idx="91">
                  <c:v>3.28</c:v>
                </c:pt>
                <c:pt idx="92">
                  <c:v>1.69</c:v>
                </c:pt>
                <c:pt idx="93">
                  <c:v>1.42</c:v>
                </c:pt>
                <c:pt idx="94">
                  <c:v>3.06</c:v>
                </c:pt>
                <c:pt idx="95">
                  <c:v>4.4800000000000004</c:v>
                </c:pt>
                <c:pt idx="96">
                  <c:v>2.2400000000000002</c:v>
                </c:pt>
                <c:pt idx="97">
                  <c:v>5.24</c:v>
                </c:pt>
                <c:pt idx="98">
                  <c:v>4.16</c:v>
                </c:pt>
                <c:pt idx="99">
                  <c:v>2.02</c:v>
                </c:pt>
                <c:pt idx="100">
                  <c:v>2.2400000000000002</c:v>
                </c:pt>
                <c:pt idx="101">
                  <c:v>2.12</c:v>
                </c:pt>
                <c:pt idx="102">
                  <c:v>4.08</c:v>
                </c:pt>
                <c:pt idx="103">
                  <c:v>3.84</c:v>
                </c:pt>
                <c:pt idx="104">
                  <c:v>1.36</c:v>
                </c:pt>
                <c:pt idx="105">
                  <c:v>2.2799999999999998</c:v>
                </c:pt>
                <c:pt idx="106">
                  <c:v>1.97</c:v>
                </c:pt>
                <c:pt idx="107">
                  <c:v>1.42</c:v>
                </c:pt>
                <c:pt idx="108">
                  <c:v>2.02</c:v>
                </c:pt>
                <c:pt idx="109">
                  <c:v>1.4</c:v>
                </c:pt>
                <c:pt idx="110">
                  <c:v>2.92</c:v>
                </c:pt>
                <c:pt idx="111">
                  <c:v>1.67</c:v>
                </c:pt>
                <c:pt idx="112">
                  <c:v>2.1</c:v>
                </c:pt>
                <c:pt idx="113">
                  <c:v>4</c:v>
                </c:pt>
                <c:pt idx="114">
                  <c:v>2.48</c:v>
                </c:pt>
                <c:pt idx="115">
                  <c:v>1.63</c:v>
                </c:pt>
                <c:pt idx="116">
                  <c:v>2.42</c:v>
                </c:pt>
                <c:pt idx="117">
                  <c:v>0.85799999999999998</c:v>
                </c:pt>
                <c:pt idx="118">
                  <c:v>6.64</c:v>
                </c:pt>
                <c:pt idx="119">
                  <c:v>5.2</c:v>
                </c:pt>
                <c:pt idx="120">
                  <c:v>2.04</c:v>
                </c:pt>
                <c:pt idx="121">
                  <c:v>2.86</c:v>
                </c:pt>
                <c:pt idx="122">
                  <c:v>1.84</c:v>
                </c:pt>
                <c:pt idx="123">
                  <c:v>5.58</c:v>
                </c:pt>
                <c:pt idx="124">
                  <c:v>5.92</c:v>
                </c:pt>
                <c:pt idx="125">
                  <c:v>2.1800000000000002</c:v>
                </c:pt>
                <c:pt idx="126">
                  <c:v>2.58</c:v>
                </c:pt>
                <c:pt idx="127">
                  <c:v>4.66</c:v>
                </c:pt>
                <c:pt idx="128">
                  <c:v>3.2</c:v>
                </c:pt>
                <c:pt idx="129">
                  <c:v>5.36</c:v>
                </c:pt>
                <c:pt idx="130">
                  <c:v>6.82</c:v>
                </c:pt>
                <c:pt idx="131">
                  <c:v>4.8</c:v>
                </c:pt>
                <c:pt idx="132">
                  <c:v>8.4600000000000009</c:v>
                </c:pt>
                <c:pt idx="133">
                  <c:v>8.66</c:v>
                </c:pt>
                <c:pt idx="134">
                  <c:v>4.5199999999999996</c:v>
                </c:pt>
                <c:pt idx="135">
                  <c:v>3.2</c:v>
                </c:pt>
                <c:pt idx="136">
                  <c:v>3.8</c:v>
                </c:pt>
                <c:pt idx="137">
                  <c:v>4.0999999999999996</c:v>
                </c:pt>
                <c:pt idx="138">
                  <c:v>5.46</c:v>
                </c:pt>
                <c:pt idx="139">
                  <c:v>0.18</c:v>
                </c:pt>
                <c:pt idx="140">
                  <c:v>0.52200000000000002</c:v>
                </c:pt>
                <c:pt idx="141">
                  <c:v>0.86599999999999999</c:v>
                </c:pt>
                <c:pt idx="142">
                  <c:v>2.52</c:v>
                </c:pt>
                <c:pt idx="143">
                  <c:v>6.28</c:v>
                </c:pt>
                <c:pt idx="144">
                  <c:v>0.23200000000000001</c:v>
                </c:pt>
                <c:pt idx="145">
                  <c:v>9.8800000000000008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66-6C4A-8325-2CA0ED4A91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082656"/>
        <c:axId val="251177344"/>
      </c:scatterChart>
      <c:valAx>
        <c:axId val="251082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177344"/>
        <c:crosses val="autoZero"/>
        <c:crossBetween val="midCat"/>
      </c:valAx>
      <c:valAx>
        <c:axId val="25117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082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361104</xdr:colOff>
      <xdr:row>2</xdr:row>
      <xdr:rowOff>74776</xdr:rowOff>
    </xdr:from>
    <xdr:to>
      <xdr:col>21</xdr:col>
      <xdr:colOff>351278</xdr:colOff>
      <xdr:row>15</xdr:row>
      <xdr:rowOff>94559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C1F3C0-F1FA-B949-A4E7-81FB850D80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415146</xdr:colOff>
      <xdr:row>16</xdr:row>
      <xdr:rowOff>216825</xdr:rowOff>
    </xdr:from>
    <xdr:to>
      <xdr:col>21</xdr:col>
      <xdr:colOff>405320</xdr:colOff>
      <xdr:row>30</xdr:row>
      <xdr:rowOff>47540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7D7676B-410C-2844-AC63-06C0BB86D8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496209</xdr:colOff>
      <xdr:row>31</xdr:row>
      <xdr:rowOff>98522</xdr:rowOff>
    </xdr:from>
    <xdr:to>
      <xdr:col>21</xdr:col>
      <xdr:colOff>486383</xdr:colOff>
      <xdr:row>44</xdr:row>
      <xdr:rowOff>148600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6B4AF4F-8D03-C74B-AE24-0E2E222380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ample-Submission-and-Inf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mple Info"/>
      <sheetName val="i7 Index Primers (7001-7096)"/>
      <sheetName val="Sample Submission"/>
    </sheetNames>
    <sheetDataSet>
      <sheetData sheetId="0"/>
      <sheetData sheetId="1"/>
      <sheetData sheetId="2">
        <row r="1">
          <cell r="G1" t="str">
            <v>[DNA] (ng/uL)</v>
          </cell>
        </row>
        <row r="2">
          <cell r="G2">
            <v>2.96</v>
          </cell>
        </row>
        <row r="3">
          <cell r="G3">
            <v>3.76</v>
          </cell>
        </row>
        <row r="4">
          <cell r="G4">
            <v>3.06</v>
          </cell>
        </row>
        <row r="5">
          <cell r="G5">
            <v>2.74</v>
          </cell>
        </row>
        <row r="6">
          <cell r="G6">
            <v>2.48</v>
          </cell>
        </row>
        <row r="7">
          <cell r="G7">
            <v>4.08</v>
          </cell>
        </row>
        <row r="8">
          <cell r="G8">
            <v>1.95</v>
          </cell>
        </row>
        <row r="9">
          <cell r="G9">
            <v>2.7</v>
          </cell>
        </row>
        <row r="10">
          <cell r="G10">
            <v>3.74</v>
          </cell>
        </row>
        <row r="11">
          <cell r="G11">
            <v>1.91</v>
          </cell>
        </row>
        <row r="12">
          <cell r="G12">
            <v>1.03</v>
          </cell>
        </row>
        <row r="13">
          <cell r="G13">
            <v>2.12</v>
          </cell>
        </row>
        <row r="14">
          <cell r="G14">
            <v>2.92</v>
          </cell>
        </row>
        <row r="15">
          <cell r="G15">
            <v>2.58</v>
          </cell>
        </row>
        <row r="16">
          <cell r="G16">
            <v>4.9000000000000004</v>
          </cell>
        </row>
        <row r="17">
          <cell r="G17">
            <v>3.5</v>
          </cell>
        </row>
        <row r="18">
          <cell r="G18">
            <v>2.4</v>
          </cell>
        </row>
        <row r="19">
          <cell r="G19">
            <v>1.36</v>
          </cell>
        </row>
        <row r="20">
          <cell r="G20">
            <v>1.31</v>
          </cell>
        </row>
        <row r="21">
          <cell r="G21">
            <v>1.46</v>
          </cell>
        </row>
        <row r="22">
          <cell r="G22">
            <v>2.46</v>
          </cell>
        </row>
        <row r="23">
          <cell r="G23">
            <v>2.82</v>
          </cell>
        </row>
        <row r="24">
          <cell r="G24">
            <v>1.78</v>
          </cell>
        </row>
        <row r="25">
          <cell r="G25">
            <v>2.8</v>
          </cell>
        </row>
        <row r="26">
          <cell r="G26">
            <v>3.08</v>
          </cell>
        </row>
        <row r="27">
          <cell r="G27">
            <v>2.3199999999999998</v>
          </cell>
        </row>
        <row r="28">
          <cell r="G28">
            <v>1.58</v>
          </cell>
        </row>
        <row r="29">
          <cell r="G29">
            <v>1.58</v>
          </cell>
        </row>
        <row r="30">
          <cell r="G30">
            <v>3.64</v>
          </cell>
        </row>
        <row r="31">
          <cell r="G31">
            <v>2.98</v>
          </cell>
        </row>
        <row r="32">
          <cell r="G32">
            <v>2.58</v>
          </cell>
        </row>
        <row r="33">
          <cell r="G33">
            <v>1.32</v>
          </cell>
        </row>
        <row r="34">
          <cell r="G34">
            <v>2.14</v>
          </cell>
        </row>
        <row r="35">
          <cell r="G35">
            <v>1.9</v>
          </cell>
        </row>
        <row r="36">
          <cell r="G36">
            <v>4.0199999999999996</v>
          </cell>
        </row>
        <row r="37">
          <cell r="G37">
            <v>1.81</v>
          </cell>
        </row>
        <row r="38">
          <cell r="G38">
            <v>1.97</v>
          </cell>
        </row>
        <row r="39">
          <cell r="G39">
            <v>4.04</v>
          </cell>
        </row>
        <row r="40">
          <cell r="G40">
            <v>3.7</v>
          </cell>
        </row>
        <row r="41">
          <cell r="G41">
            <v>3.46</v>
          </cell>
        </row>
        <row r="42">
          <cell r="G42">
            <v>3.58</v>
          </cell>
        </row>
        <row r="43">
          <cell r="G43">
            <v>3.54</v>
          </cell>
        </row>
        <row r="44">
          <cell r="G44">
            <v>4.3600000000000003</v>
          </cell>
        </row>
        <row r="45">
          <cell r="G45">
            <v>4.1399999999999997</v>
          </cell>
        </row>
        <row r="46">
          <cell r="G46">
            <v>3.32</v>
          </cell>
        </row>
        <row r="47">
          <cell r="G47">
            <v>5.0999999999999996</v>
          </cell>
        </row>
        <row r="48">
          <cell r="G48">
            <v>2.84</v>
          </cell>
        </row>
        <row r="49">
          <cell r="G49">
            <v>2.14</v>
          </cell>
        </row>
        <row r="50">
          <cell r="G50">
            <v>4.32</v>
          </cell>
        </row>
        <row r="51">
          <cell r="G51">
            <v>3.92</v>
          </cell>
        </row>
        <row r="52">
          <cell r="G52">
            <v>4.5999999999999996</v>
          </cell>
        </row>
        <row r="53">
          <cell r="G53">
            <v>3.02</v>
          </cell>
        </row>
        <row r="54">
          <cell r="G54">
            <v>9.6</v>
          </cell>
        </row>
        <row r="55">
          <cell r="G55">
            <v>13.3</v>
          </cell>
        </row>
        <row r="56">
          <cell r="G56">
            <v>6.1</v>
          </cell>
        </row>
        <row r="57">
          <cell r="G57">
            <v>5.88</v>
          </cell>
        </row>
        <row r="58">
          <cell r="G58">
            <v>6.22</v>
          </cell>
        </row>
        <row r="59">
          <cell r="G59">
            <v>3.22</v>
          </cell>
        </row>
        <row r="60">
          <cell r="G60">
            <v>10.6</v>
          </cell>
        </row>
        <row r="61">
          <cell r="G61">
            <v>15</v>
          </cell>
        </row>
        <row r="62">
          <cell r="G62">
            <v>23.6</v>
          </cell>
        </row>
        <row r="63">
          <cell r="G63">
            <v>6.74</v>
          </cell>
        </row>
        <row r="64">
          <cell r="G64">
            <v>5.2</v>
          </cell>
        </row>
        <row r="65">
          <cell r="G65">
            <v>7.62</v>
          </cell>
        </row>
        <row r="66">
          <cell r="G66">
            <v>3.68</v>
          </cell>
        </row>
        <row r="67">
          <cell r="G67">
            <v>4.32</v>
          </cell>
        </row>
        <row r="68">
          <cell r="G68">
            <v>15.9</v>
          </cell>
        </row>
        <row r="69">
          <cell r="G69">
            <v>23</v>
          </cell>
        </row>
        <row r="70">
          <cell r="G70">
            <v>2.84</v>
          </cell>
        </row>
        <row r="71">
          <cell r="G71">
            <v>2.42</v>
          </cell>
        </row>
        <row r="72">
          <cell r="G72">
            <v>2.68</v>
          </cell>
        </row>
        <row r="73">
          <cell r="G73">
            <v>2.2200000000000002</v>
          </cell>
        </row>
        <row r="74">
          <cell r="G74">
            <v>2.16</v>
          </cell>
        </row>
        <row r="75">
          <cell r="G75">
            <v>2.76</v>
          </cell>
        </row>
        <row r="76">
          <cell r="G76">
            <v>1.27</v>
          </cell>
        </row>
        <row r="77">
          <cell r="G77">
            <v>1.22</v>
          </cell>
        </row>
        <row r="78">
          <cell r="G78">
            <v>3.36</v>
          </cell>
        </row>
        <row r="79">
          <cell r="G79">
            <v>3.08</v>
          </cell>
        </row>
        <row r="80">
          <cell r="G80">
            <v>1.24</v>
          </cell>
        </row>
        <row r="81">
          <cell r="G81">
            <v>3.24</v>
          </cell>
        </row>
        <row r="82">
          <cell r="G82">
            <v>0.96799999999999997</v>
          </cell>
        </row>
        <row r="83">
          <cell r="G83">
            <v>2.38</v>
          </cell>
        </row>
        <row r="84">
          <cell r="G84">
            <v>3.02</v>
          </cell>
        </row>
        <row r="85">
          <cell r="G85">
            <v>2.2000000000000002</v>
          </cell>
        </row>
        <row r="86">
          <cell r="G86">
            <v>2.44</v>
          </cell>
        </row>
        <row r="87">
          <cell r="G87">
            <v>4.24</v>
          </cell>
        </row>
        <row r="88">
          <cell r="G88">
            <v>2.44</v>
          </cell>
        </row>
        <row r="89">
          <cell r="G89">
            <v>2.3199999999999998</v>
          </cell>
        </row>
        <row r="90">
          <cell r="G90">
            <v>2.34</v>
          </cell>
        </row>
        <row r="91">
          <cell r="G91">
            <v>2.9</v>
          </cell>
        </row>
        <row r="92">
          <cell r="G92">
            <v>1.63</v>
          </cell>
        </row>
        <row r="93">
          <cell r="G93">
            <v>3.28</v>
          </cell>
        </row>
        <row r="94">
          <cell r="G94">
            <v>1.69</v>
          </cell>
        </row>
        <row r="95">
          <cell r="G95">
            <v>1.42</v>
          </cell>
        </row>
        <row r="96">
          <cell r="G96">
            <v>3.06</v>
          </cell>
        </row>
        <row r="97">
          <cell r="G97">
            <v>4.4800000000000004</v>
          </cell>
        </row>
        <row r="98">
          <cell r="G98">
            <v>2.2400000000000002</v>
          </cell>
        </row>
        <row r="99">
          <cell r="G99">
            <v>5.24</v>
          </cell>
        </row>
        <row r="100">
          <cell r="G100">
            <v>4.16</v>
          </cell>
        </row>
        <row r="101">
          <cell r="G101">
            <v>2.02</v>
          </cell>
        </row>
        <row r="102">
          <cell r="G102">
            <v>2.2400000000000002</v>
          </cell>
        </row>
        <row r="103">
          <cell r="G103">
            <v>2.12</v>
          </cell>
        </row>
        <row r="104">
          <cell r="G104">
            <v>4.08</v>
          </cell>
        </row>
        <row r="105">
          <cell r="G105">
            <v>3.84</v>
          </cell>
        </row>
        <row r="106">
          <cell r="G106">
            <v>1.36</v>
          </cell>
        </row>
        <row r="107">
          <cell r="G107">
            <v>2.2799999999999998</v>
          </cell>
        </row>
        <row r="108">
          <cell r="G108">
            <v>1.97</v>
          </cell>
        </row>
        <row r="109">
          <cell r="G109">
            <v>1.42</v>
          </cell>
        </row>
        <row r="110">
          <cell r="G110">
            <v>2.02</v>
          </cell>
        </row>
        <row r="111">
          <cell r="G111">
            <v>1.4</v>
          </cell>
        </row>
        <row r="112">
          <cell r="G112">
            <v>2.92</v>
          </cell>
        </row>
        <row r="113">
          <cell r="G113">
            <v>1.67</v>
          </cell>
        </row>
        <row r="114">
          <cell r="G114">
            <v>2.1</v>
          </cell>
        </row>
        <row r="115">
          <cell r="G115">
            <v>4</v>
          </cell>
        </row>
        <row r="116">
          <cell r="G116">
            <v>2.48</v>
          </cell>
        </row>
        <row r="117">
          <cell r="G117">
            <v>1.63</v>
          </cell>
        </row>
        <row r="118">
          <cell r="G118">
            <v>2.42</v>
          </cell>
        </row>
        <row r="119">
          <cell r="G119">
            <v>0.85799999999999998</v>
          </cell>
        </row>
        <row r="120">
          <cell r="G120">
            <v>6.64</v>
          </cell>
        </row>
        <row r="121">
          <cell r="G121">
            <v>5.2</v>
          </cell>
        </row>
        <row r="122">
          <cell r="G122">
            <v>2.04</v>
          </cell>
        </row>
        <row r="123">
          <cell r="G123">
            <v>2.86</v>
          </cell>
        </row>
        <row r="124">
          <cell r="G124">
            <v>1.84</v>
          </cell>
        </row>
        <row r="125">
          <cell r="G125">
            <v>5.58</v>
          </cell>
        </row>
        <row r="126">
          <cell r="G126">
            <v>5.92</v>
          </cell>
        </row>
        <row r="127">
          <cell r="G127">
            <v>2.1800000000000002</v>
          </cell>
        </row>
        <row r="128">
          <cell r="G128">
            <v>2.58</v>
          </cell>
        </row>
        <row r="129">
          <cell r="G129">
            <v>4.66</v>
          </cell>
        </row>
        <row r="130">
          <cell r="G130">
            <v>3.2</v>
          </cell>
        </row>
        <row r="131">
          <cell r="G131">
            <v>5.36</v>
          </cell>
        </row>
        <row r="132">
          <cell r="G132">
            <v>6.82</v>
          </cell>
        </row>
        <row r="133">
          <cell r="G133">
            <v>4.8</v>
          </cell>
        </row>
        <row r="134">
          <cell r="G134">
            <v>8.4600000000000009</v>
          </cell>
        </row>
        <row r="135">
          <cell r="G135">
            <v>8.66</v>
          </cell>
        </row>
        <row r="136">
          <cell r="G136">
            <v>4.5199999999999996</v>
          </cell>
        </row>
        <row r="137">
          <cell r="G137">
            <v>3.2</v>
          </cell>
        </row>
        <row r="138">
          <cell r="G138">
            <v>3.8</v>
          </cell>
        </row>
        <row r="139">
          <cell r="G139">
            <v>4.0999999999999996</v>
          </cell>
        </row>
        <row r="140">
          <cell r="G140">
            <v>5.46</v>
          </cell>
        </row>
        <row r="141">
          <cell r="G141">
            <v>0.18</v>
          </cell>
        </row>
        <row r="142">
          <cell r="G142">
            <v>0.52200000000000002</v>
          </cell>
        </row>
        <row r="143">
          <cell r="G143">
            <v>0.86599999999999999</v>
          </cell>
        </row>
        <row r="144">
          <cell r="G144">
            <v>2.52</v>
          </cell>
        </row>
        <row r="145">
          <cell r="G145">
            <v>6.28</v>
          </cell>
        </row>
        <row r="146">
          <cell r="G146">
            <v>0.23200000000000001</v>
          </cell>
        </row>
        <row r="147">
          <cell r="G147">
            <v>9.8800000000000008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CF8B8C7-75EC-5540-B931-CF9D7163A115}" name="Table13715173" displayName="Table13715173" ref="A167:N174" headerRowCount="0" totalsRowShown="0" headerRowDxfId="32" dataDxfId="31" headerRowBorderDxfId="29" tableBorderDxfId="30" totalsRowBorderDxfId="28">
  <tableColumns count="14">
    <tableColumn id="1" xr3:uid="{3DDF4CC1-023F-FC44-8DAF-23B95CCB22FD}" name="Column1" headerRowDxfId="27" dataDxfId="26"/>
    <tableColumn id="2" xr3:uid="{04507369-8340-2245-A519-2899CF4A7725}" name="1" headerRowDxfId="25" dataDxfId="24"/>
    <tableColumn id="3" xr3:uid="{BEBD1D72-B6B6-7A47-B8D6-3924F9492E65}" name="2" headerRowDxfId="23" dataDxfId="22"/>
    <tableColumn id="4" xr3:uid="{A32ED7B3-8B5E-8746-A04C-157CA483156F}" name="3" headerRowDxfId="21" dataDxfId="20"/>
    <tableColumn id="5" xr3:uid="{AA98013B-A894-1549-8B7C-B7D6932C6C3F}" name="4" headerRowDxfId="19" dataDxfId="18"/>
    <tableColumn id="6" xr3:uid="{C25EF651-24D8-FB42-A2AE-93AA0C9E5A93}" name="5" headerRowDxfId="17" dataDxfId="16"/>
    <tableColumn id="7" xr3:uid="{EBA91AB0-E456-094A-97BF-95AE2804943B}" name="6" headerRowDxfId="15" dataDxfId="14"/>
    <tableColumn id="8" xr3:uid="{16ECEBDE-3053-1F45-86BF-289FD46A321B}" name="7" headerRowDxfId="13" dataDxfId="12"/>
    <tableColumn id="9" xr3:uid="{73EAE563-C94D-B64D-8E28-FA311503EB99}" name="8" headerRowDxfId="11" dataDxfId="10"/>
    <tableColumn id="10" xr3:uid="{6C02E991-0CDD-EB41-B520-BE0D82C8B3E8}" name="9" headerRowDxfId="9" dataDxfId="8"/>
    <tableColumn id="11" xr3:uid="{79A309E3-172B-884C-BAAA-6FD2AAB2D01C}" name="10" headerRowDxfId="7" dataDxfId="6"/>
    <tableColumn id="12" xr3:uid="{39512E3C-F1ED-3944-B736-58187270897B}" name="11" headerRowDxfId="5" dataDxfId="4"/>
    <tableColumn id="13" xr3:uid="{88B972C0-73F1-9D48-814F-27EA43BFB87C}" name="12" headerRowDxfId="3" dataDxfId="2"/>
    <tableColumn id="14" xr3:uid="{8E75B6DA-32B7-8940-A4E8-9755439CB18E}" name="Column2" headerRowDxfId="1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EC820-EBAA-6D45-9C83-48EF47C5A0ED}">
  <sheetPr>
    <pageSetUpPr fitToPage="1"/>
  </sheetPr>
  <dimension ref="A1:S174"/>
  <sheetViews>
    <sheetView tabSelected="1" zoomScale="110" zoomScaleNormal="110" workbookViewId="0">
      <pane ySplit="1640" topLeftCell="A154" activePane="bottomLeft"/>
      <selection activeCell="H1" sqref="H1:H1048576"/>
      <selection pane="bottomLeft" activeCell="B60" sqref="B60"/>
    </sheetView>
  </sheetViews>
  <sheetFormatPr baseColWidth="10" defaultRowHeight="16"/>
  <cols>
    <col min="1" max="1" width="11.6640625" customWidth="1"/>
    <col min="2" max="2" width="14" style="36" customWidth="1"/>
    <col min="3" max="3" width="8.33203125" customWidth="1"/>
    <col min="4" max="4" width="14.33203125" customWidth="1"/>
    <col min="5" max="5" width="9.6640625" customWidth="1"/>
    <col min="6" max="6" width="20" customWidth="1"/>
    <col min="7" max="7" width="8.6640625" customWidth="1"/>
    <col min="8" max="8" width="11.33203125" customWidth="1"/>
    <col min="9" max="9" width="9.83203125" customWidth="1"/>
    <col min="10" max="10" width="9.1640625" customWidth="1"/>
    <col min="11" max="11" width="12.33203125" customWidth="1"/>
    <col min="12" max="12" width="12" customWidth="1"/>
    <col min="13" max="13" width="16.6640625" customWidth="1"/>
    <col min="14" max="14" width="22" customWidth="1"/>
    <col min="15" max="15" width="24.1640625" customWidth="1"/>
    <col min="16" max="16" width="19.5" customWidth="1"/>
    <col min="17" max="17" width="11" customWidth="1"/>
    <col min="18" max="18" width="11.6640625" customWidth="1"/>
    <col min="19" max="19" width="9.6640625" customWidth="1"/>
    <col min="20" max="20" width="9.5" customWidth="1"/>
    <col min="21" max="21" width="15.1640625" customWidth="1"/>
    <col min="22" max="22" width="12.5" customWidth="1"/>
    <col min="23" max="23" width="9" customWidth="1"/>
    <col min="24" max="24" width="9.33203125" customWidth="1"/>
    <col min="25" max="25" width="7" customWidth="1"/>
    <col min="26" max="26" width="8.33203125" customWidth="1"/>
  </cols>
  <sheetData>
    <row r="1" spans="1:10" s="2" customFormat="1" ht="53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s="3" customFormat="1" ht="17">
      <c r="A2" s="3">
        <v>1</v>
      </c>
      <c r="B2" s="3" t="s">
        <v>10</v>
      </c>
      <c r="C2" s="4">
        <v>305</v>
      </c>
      <c r="D2" s="5" t="s">
        <v>11</v>
      </c>
      <c r="E2" s="3" t="s">
        <v>12</v>
      </c>
      <c r="F2" s="3" t="s">
        <v>13</v>
      </c>
      <c r="G2" s="3">
        <v>2.96</v>
      </c>
      <c r="H2" s="3">
        <v>267</v>
      </c>
      <c r="I2" s="3">
        <v>7002</v>
      </c>
      <c r="J2" s="6" t="s">
        <v>14</v>
      </c>
    </row>
    <row r="3" spans="1:10" s="3" customFormat="1" ht="17">
      <c r="A3" s="3">
        <v>1</v>
      </c>
      <c r="B3" s="3" t="s">
        <v>15</v>
      </c>
      <c r="C3" s="4">
        <v>311</v>
      </c>
      <c r="D3" s="5" t="s">
        <v>11</v>
      </c>
      <c r="E3" s="3" t="s">
        <v>12</v>
      </c>
      <c r="F3" s="3" t="s">
        <v>13</v>
      </c>
      <c r="G3" s="3">
        <v>3.76</v>
      </c>
      <c r="H3" s="3">
        <v>262</v>
      </c>
      <c r="I3" s="3">
        <v>7003</v>
      </c>
      <c r="J3" s="6" t="s">
        <v>16</v>
      </c>
    </row>
    <row r="4" spans="1:10" s="3" customFormat="1" ht="17">
      <c r="A4" s="3">
        <v>1</v>
      </c>
      <c r="B4" s="3" t="s">
        <v>17</v>
      </c>
      <c r="C4" s="4">
        <v>348</v>
      </c>
      <c r="D4" s="5" t="s">
        <v>11</v>
      </c>
      <c r="E4" s="3" t="s">
        <v>12</v>
      </c>
      <c r="F4" s="3" t="s">
        <v>13</v>
      </c>
      <c r="G4" s="3">
        <v>3.06</v>
      </c>
      <c r="H4" s="3">
        <v>265</v>
      </c>
      <c r="I4" s="3">
        <v>7004</v>
      </c>
      <c r="J4" s="6" t="s">
        <v>18</v>
      </c>
    </row>
    <row r="5" spans="1:10" s="3" customFormat="1" ht="17">
      <c r="A5" s="3">
        <v>1</v>
      </c>
      <c r="B5" s="3" t="s">
        <v>19</v>
      </c>
      <c r="C5" s="4">
        <v>338</v>
      </c>
      <c r="D5" s="5" t="s">
        <v>11</v>
      </c>
      <c r="E5" s="3" t="s">
        <v>12</v>
      </c>
      <c r="F5" s="3" t="s">
        <v>13</v>
      </c>
      <c r="G5" s="3">
        <v>2.74</v>
      </c>
      <c r="H5" s="3">
        <v>269</v>
      </c>
      <c r="I5" s="3">
        <v>7005</v>
      </c>
      <c r="J5" s="6" t="s">
        <v>20</v>
      </c>
    </row>
    <row r="6" spans="1:10" s="3" customFormat="1" ht="17">
      <c r="A6" s="3">
        <v>1</v>
      </c>
      <c r="B6" s="3" t="s">
        <v>21</v>
      </c>
      <c r="C6" s="4">
        <v>308</v>
      </c>
      <c r="D6" s="5" t="s">
        <v>11</v>
      </c>
      <c r="E6" s="3" t="s">
        <v>12</v>
      </c>
      <c r="F6" s="3" t="s">
        <v>13</v>
      </c>
      <c r="G6" s="3">
        <v>2.48</v>
      </c>
      <c r="H6" s="3">
        <v>256</v>
      </c>
      <c r="I6" s="3">
        <v>7006</v>
      </c>
      <c r="J6" s="6" t="s">
        <v>22</v>
      </c>
    </row>
    <row r="7" spans="1:10" s="3" customFormat="1" ht="17">
      <c r="A7" s="3">
        <v>1</v>
      </c>
      <c r="B7" s="3" t="s">
        <v>23</v>
      </c>
      <c r="C7" s="4">
        <v>318</v>
      </c>
      <c r="D7" s="5" t="s">
        <v>11</v>
      </c>
      <c r="E7" s="3" t="s">
        <v>12</v>
      </c>
      <c r="F7" s="3" t="s">
        <v>13</v>
      </c>
      <c r="G7" s="3">
        <v>4.08</v>
      </c>
      <c r="H7" s="3">
        <v>262</v>
      </c>
      <c r="I7" s="3">
        <v>7007</v>
      </c>
      <c r="J7" s="6" t="s">
        <v>24</v>
      </c>
    </row>
    <row r="8" spans="1:10" s="3" customFormat="1" ht="17">
      <c r="A8" s="3">
        <v>1</v>
      </c>
      <c r="B8" s="3" t="s">
        <v>25</v>
      </c>
      <c r="C8" s="4">
        <v>294</v>
      </c>
      <c r="D8" s="5" t="s">
        <v>11</v>
      </c>
      <c r="E8" s="3" t="s">
        <v>12</v>
      </c>
      <c r="F8" s="3" t="s">
        <v>13</v>
      </c>
      <c r="G8" s="3">
        <v>1.95</v>
      </c>
      <c r="H8" s="3">
        <v>245</v>
      </c>
      <c r="I8" s="3">
        <v>7008</v>
      </c>
      <c r="J8" s="6" t="s">
        <v>26</v>
      </c>
    </row>
    <row r="9" spans="1:10" s="3" customFormat="1" ht="17">
      <c r="A9" s="3">
        <v>1</v>
      </c>
      <c r="B9" s="3" t="s">
        <v>27</v>
      </c>
      <c r="C9" s="4">
        <v>322</v>
      </c>
      <c r="D9" s="5" t="s">
        <v>11</v>
      </c>
      <c r="E9" s="3" t="s">
        <v>12</v>
      </c>
      <c r="F9" s="3" t="s">
        <v>13</v>
      </c>
      <c r="G9" s="3">
        <v>2.7</v>
      </c>
      <c r="H9" s="3">
        <v>269</v>
      </c>
      <c r="I9" s="3">
        <v>7010</v>
      </c>
      <c r="J9" s="6" t="s">
        <v>28</v>
      </c>
    </row>
    <row r="10" spans="1:10" s="3" customFormat="1" ht="17">
      <c r="A10" s="3">
        <v>1</v>
      </c>
      <c r="B10" s="3" t="s">
        <v>29</v>
      </c>
      <c r="C10" s="4">
        <v>316</v>
      </c>
      <c r="D10" s="5" t="s">
        <v>11</v>
      </c>
      <c r="E10" s="3" t="s">
        <v>12</v>
      </c>
      <c r="F10" s="3" t="s">
        <v>13</v>
      </c>
      <c r="G10" s="3">
        <v>3.74</v>
      </c>
      <c r="H10" s="3">
        <v>252</v>
      </c>
      <c r="I10" s="3">
        <v>7012</v>
      </c>
      <c r="J10" s="6" t="s">
        <v>30</v>
      </c>
    </row>
    <row r="11" spans="1:10" s="3" customFormat="1" ht="17">
      <c r="A11" s="3">
        <v>1</v>
      </c>
      <c r="B11" s="3" t="s">
        <v>31</v>
      </c>
      <c r="C11" s="4">
        <v>339</v>
      </c>
      <c r="D11" s="5" t="s">
        <v>11</v>
      </c>
      <c r="E11" s="3" t="s">
        <v>12</v>
      </c>
      <c r="F11" s="3" t="s">
        <v>13</v>
      </c>
      <c r="G11" s="3">
        <v>1.91</v>
      </c>
      <c r="H11" s="3" t="s">
        <v>32</v>
      </c>
      <c r="I11" s="3">
        <v>7013</v>
      </c>
      <c r="J11" s="6" t="s">
        <v>33</v>
      </c>
    </row>
    <row r="12" spans="1:10" s="3" customFormat="1" ht="17">
      <c r="A12" s="3">
        <v>1</v>
      </c>
      <c r="B12" s="3" t="s">
        <v>34</v>
      </c>
      <c r="C12" s="4">
        <v>293</v>
      </c>
      <c r="D12" s="5" t="s">
        <v>11</v>
      </c>
      <c r="E12" s="3" t="s">
        <v>12</v>
      </c>
      <c r="F12" s="3" t="s">
        <v>13</v>
      </c>
      <c r="G12" s="3">
        <v>1.03</v>
      </c>
      <c r="H12" s="3" t="s">
        <v>32</v>
      </c>
      <c r="I12" s="3">
        <v>7014</v>
      </c>
      <c r="J12" s="6" t="s">
        <v>35</v>
      </c>
    </row>
    <row r="13" spans="1:10" s="3" customFormat="1" ht="17">
      <c r="A13" s="3">
        <v>1</v>
      </c>
      <c r="B13" s="3" t="s">
        <v>36</v>
      </c>
      <c r="C13" s="4">
        <v>328</v>
      </c>
      <c r="D13" s="5" t="s">
        <v>11</v>
      </c>
      <c r="E13" s="3" t="s">
        <v>12</v>
      </c>
      <c r="F13" s="3" t="s">
        <v>13</v>
      </c>
      <c r="G13" s="3">
        <v>2.12</v>
      </c>
      <c r="H13" s="3" t="s">
        <v>32</v>
      </c>
      <c r="I13" s="3">
        <v>7015</v>
      </c>
      <c r="J13" s="6" t="s">
        <v>37</v>
      </c>
    </row>
    <row r="14" spans="1:10" s="3" customFormat="1" ht="17">
      <c r="A14" s="3">
        <v>1</v>
      </c>
      <c r="B14" s="3" t="s">
        <v>38</v>
      </c>
      <c r="C14" s="4">
        <v>325</v>
      </c>
      <c r="D14" s="5" t="s">
        <v>11</v>
      </c>
      <c r="E14" s="3" t="s">
        <v>12</v>
      </c>
      <c r="F14" s="3" t="s">
        <v>13</v>
      </c>
      <c r="G14" s="3">
        <v>2.92</v>
      </c>
      <c r="H14" s="3" t="s">
        <v>32</v>
      </c>
      <c r="I14" s="3">
        <v>7016</v>
      </c>
      <c r="J14" s="6" t="s">
        <v>39</v>
      </c>
    </row>
    <row r="15" spans="1:10" s="3" customFormat="1" ht="17">
      <c r="A15" s="3">
        <v>1</v>
      </c>
      <c r="B15" s="3" t="s">
        <v>40</v>
      </c>
      <c r="C15" s="4">
        <v>343</v>
      </c>
      <c r="D15" s="5" t="s">
        <v>11</v>
      </c>
      <c r="E15" s="3" t="s">
        <v>12</v>
      </c>
      <c r="F15" s="3" t="s">
        <v>13</v>
      </c>
      <c r="G15" s="3">
        <v>2.58</v>
      </c>
      <c r="H15" s="3" t="s">
        <v>32</v>
      </c>
      <c r="I15" s="3">
        <v>7017</v>
      </c>
      <c r="J15" s="6" t="s">
        <v>41</v>
      </c>
    </row>
    <row r="16" spans="1:10" s="3" customFormat="1" ht="17">
      <c r="A16" s="3">
        <v>1</v>
      </c>
      <c r="B16" s="3" t="s">
        <v>42</v>
      </c>
      <c r="C16" s="4">
        <v>302</v>
      </c>
      <c r="D16" s="5" t="s">
        <v>11</v>
      </c>
      <c r="E16" s="3" t="s">
        <v>12</v>
      </c>
      <c r="F16" s="3" t="s">
        <v>13</v>
      </c>
      <c r="G16" s="3">
        <v>4.9000000000000004</v>
      </c>
      <c r="H16" s="3" t="s">
        <v>32</v>
      </c>
      <c r="I16" s="3">
        <v>7018</v>
      </c>
      <c r="J16" s="6" t="s">
        <v>43</v>
      </c>
    </row>
    <row r="17" spans="1:10" s="3" customFormat="1" ht="17">
      <c r="A17" s="3">
        <v>1</v>
      </c>
      <c r="B17" s="3" t="s">
        <v>44</v>
      </c>
      <c r="C17" s="4">
        <v>345</v>
      </c>
      <c r="D17" s="5" t="s">
        <v>11</v>
      </c>
      <c r="E17" s="3" t="s">
        <v>12</v>
      </c>
      <c r="F17" s="3" t="s">
        <v>13</v>
      </c>
      <c r="G17" s="3">
        <v>3.5</v>
      </c>
      <c r="H17" s="3" t="s">
        <v>32</v>
      </c>
      <c r="I17" s="3">
        <v>7019</v>
      </c>
      <c r="J17" s="6" t="s">
        <v>45</v>
      </c>
    </row>
    <row r="18" spans="1:10" s="3" customFormat="1" ht="17">
      <c r="A18" s="3">
        <v>1</v>
      </c>
      <c r="B18" s="3" t="s">
        <v>46</v>
      </c>
      <c r="C18" s="4">
        <v>303</v>
      </c>
      <c r="D18" s="5" t="s">
        <v>11</v>
      </c>
      <c r="E18" s="3" t="s">
        <v>12</v>
      </c>
      <c r="F18" s="3" t="s">
        <v>13</v>
      </c>
      <c r="G18" s="3">
        <v>2.4</v>
      </c>
      <c r="H18" s="3" t="s">
        <v>32</v>
      </c>
      <c r="I18" s="3">
        <v>7020</v>
      </c>
      <c r="J18" s="6" t="s">
        <v>47</v>
      </c>
    </row>
    <row r="19" spans="1:10" s="3" customFormat="1" ht="17">
      <c r="A19" s="3">
        <v>1</v>
      </c>
      <c r="B19" s="3" t="s">
        <v>48</v>
      </c>
      <c r="C19" s="4">
        <v>346</v>
      </c>
      <c r="D19" s="5" t="s">
        <v>11</v>
      </c>
      <c r="E19" s="3" t="s">
        <v>12</v>
      </c>
      <c r="F19" s="3" t="s">
        <v>13</v>
      </c>
      <c r="G19" s="3">
        <v>1.36</v>
      </c>
      <c r="H19" s="3" t="s">
        <v>32</v>
      </c>
      <c r="I19" s="3">
        <v>7021</v>
      </c>
      <c r="J19" s="6" t="s">
        <v>49</v>
      </c>
    </row>
    <row r="20" spans="1:10" s="3" customFormat="1" ht="17">
      <c r="A20" s="3">
        <v>1</v>
      </c>
      <c r="B20" s="3" t="s">
        <v>50</v>
      </c>
      <c r="C20" s="4">
        <v>341</v>
      </c>
      <c r="D20" s="5" t="s">
        <v>11</v>
      </c>
      <c r="E20" s="3" t="s">
        <v>12</v>
      </c>
      <c r="F20" s="3" t="s">
        <v>13</v>
      </c>
      <c r="G20" s="3">
        <v>1.31</v>
      </c>
      <c r="H20" s="3" t="s">
        <v>32</v>
      </c>
      <c r="I20" s="3">
        <v>7022</v>
      </c>
      <c r="J20" s="6" t="s">
        <v>51</v>
      </c>
    </row>
    <row r="21" spans="1:10" s="3" customFormat="1" ht="17">
      <c r="A21" s="3">
        <v>1</v>
      </c>
      <c r="B21" s="3" t="s">
        <v>52</v>
      </c>
      <c r="C21" s="4">
        <v>309</v>
      </c>
      <c r="D21" s="5" t="s">
        <v>11</v>
      </c>
      <c r="E21" s="3" t="s">
        <v>12</v>
      </c>
      <c r="F21" s="3" t="s">
        <v>13</v>
      </c>
      <c r="G21" s="3">
        <v>1.46</v>
      </c>
      <c r="H21" s="3" t="s">
        <v>32</v>
      </c>
      <c r="I21" s="3">
        <v>7023</v>
      </c>
      <c r="J21" s="6" t="s">
        <v>53</v>
      </c>
    </row>
    <row r="22" spans="1:10" s="3" customFormat="1" ht="17">
      <c r="A22" s="3">
        <v>1</v>
      </c>
      <c r="B22" s="3" t="s">
        <v>54</v>
      </c>
      <c r="C22" s="4">
        <v>299</v>
      </c>
      <c r="D22" s="5" t="s">
        <v>11</v>
      </c>
      <c r="E22" s="3" t="s">
        <v>12</v>
      </c>
      <c r="F22" s="3" t="s">
        <v>13</v>
      </c>
      <c r="G22" s="3">
        <v>2.46</v>
      </c>
      <c r="H22" s="3" t="s">
        <v>32</v>
      </c>
      <c r="I22" s="3">
        <v>7024</v>
      </c>
      <c r="J22" s="6" t="s">
        <v>55</v>
      </c>
    </row>
    <row r="23" spans="1:10" s="3" customFormat="1" ht="17">
      <c r="A23" s="3">
        <v>1</v>
      </c>
      <c r="B23" s="3" t="s">
        <v>56</v>
      </c>
      <c r="C23" s="4">
        <v>301</v>
      </c>
      <c r="D23" s="5" t="s">
        <v>11</v>
      </c>
      <c r="E23" s="3" t="s">
        <v>12</v>
      </c>
      <c r="F23" s="3" t="s">
        <v>13</v>
      </c>
      <c r="G23" s="3">
        <v>2.82</v>
      </c>
      <c r="H23" s="3" t="s">
        <v>32</v>
      </c>
      <c r="I23" s="3">
        <v>7025</v>
      </c>
      <c r="J23" s="6" t="s">
        <v>57</v>
      </c>
    </row>
    <row r="24" spans="1:10" s="3" customFormat="1" ht="17">
      <c r="A24" s="3">
        <v>1</v>
      </c>
      <c r="B24" s="3" t="s">
        <v>58</v>
      </c>
      <c r="C24" s="4">
        <v>342</v>
      </c>
      <c r="D24" s="5" t="s">
        <v>11</v>
      </c>
      <c r="E24" s="3" t="s">
        <v>12</v>
      </c>
      <c r="F24" s="3" t="s">
        <v>13</v>
      </c>
      <c r="G24" s="3">
        <v>1.78</v>
      </c>
      <c r="H24" s="3" t="s">
        <v>32</v>
      </c>
      <c r="I24" s="3">
        <v>7026</v>
      </c>
      <c r="J24" s="6" t="s">
        <v>59</v>
      </c>
    </row>
    <row r="25" spans="1:10" s="3" customFormat="1" ht="17">
      <c r="A25" s="3">
        <v>1</v>
      </c>
      <c r="B25" s="3" t="s">
        <v>60</v>
      </c>
      <c r="C25" s="4">
        <v>304</v>
      </c>
      <c r="D25" s="5" t="s">
        <v>11</v>
      </c>
      <c r="E25" s="3" t="s">
        <v>12</v>
      </c>
      <c r="F25" s="3" t="s">
        <v>13</v>
      </c>
      <c r="G25" s="3">
        <v>2.8</v>
      </c>
      <c r="H25" s="3" t="s">
        <v>32</v>
      </c>
      <c r="I25" s="3">
        <v>7027</v>
      </c>
      <c r="J25" s="6" t="s">
        <v>61</v>
      </c>
    </row>
    <row r="26" spans="1:10" s="3" customFormat="1" ht="17">
      <c r="A26" s="3">
        <v>1</v>
      </c>
      <c r="B26" s="3" t="s">
        <v>62</v>
      </c>
      <c r="C26" s="4">
        <v>298</v>
      </c>
      <c r="D26" s="5" t="s">
        <v>11</v>
      </c>
      <c r="E26" s="3" t="s">
        <v>12</v>
      </c>
      <c r="F26" s="3" t="s">
        <v>13</v>
      </c>
      <c r="G26" s="3">
        <v>3.08</v>
      </c>
      <c r="H26" s="3" t="s">
        <v>32</v>
      </c>
      <c r="I26" s="3">
        <v>7028</v>
      </c>
      <c r="J26" s="6" t="s">
        <v>63</v>
      </c>
    </row>
    <row r="27" spans="1:10" s="3" customFormat="1" ht="17">
      <c r="A27" s="3">
        <v>1</v>
      </c>
      <c r="B27" s="3" t="s">
        <v>64</v>
      </c>
      <c r="C27" s="4">
        <v>315</v>
      </c>
      <c r="D27" s="5" t="s">
        <v>11</v>
      </c>
      <c r="E27" s="3" t="s">
        <v>12</v>
      </c>
      <c r="F27" s="3" t="s">
        <v>13</v>
      </c>
      <c r="G27" s="3">
        <v>2.3199999999999998</v>
      </c>
      <c r="H27" s="3" t="s">
        <v>32</v>
      </c>
      <c r="I27" s="3">
        <v>7029</v>
      </c>
      <c r="J27" s="6" t="s">
        <v>65</v>
      </c>
    </row>
    <row r="28" spans="1:10" s="3" customFormat="1" ht="17">
      <c r="A28" s="3">
        <v>1</v>
      </c>
      <c r="B28" s="3" t="s">
        <v>66</v>
      </c>
      <c r="C28" s="4">
        <v>344</v>
      </c>
      <c r="D28" s="5" t="s">
        <v>11</v>
      </c>
      <c r="E28" s="3" t="s">
        <v>12</v>
      </c>
      <c r="F28" s="3" t="s">
        <v>13</v>
      </c>
      <c r="G28" s="3">
        <v>1.58</v>
      </c>
      <c r="H28" s="3" t="s">
        <v>32</v>
      </c>
      <c r="I28" s="3">
        <v>7030</v>
      </c>
      <c r="J28" s="6" t="s">
        <v>67</v>
      </c>
    </row>
    <row r="29" spans="1:10" s="3" customFormat="1" ht="17">
      <c r="A29" s="3">
        <v>1</v>
      </c>
      <c r="B29" s="3" t="s">
        <v>68</v>
      </c>
      <c r="C29" s="4">
        <v>312</v>
      </c>
      <c r="D29" s="5" t="s">
        <v>11</v>
      </c>
      <c r="E29" s="3" t="s">
        <v>12</v>
      </c>
      <c r="F29" s="3" t="s">
        <v>13</v>
      </c>
      <c r="G29" s="3">
        <v>1.58</v>
      </c>
      <c r="H29" s="3" t="s">
        <v>32</v>
      </c>
      <c r="I29" s="3">
        <v>7032</v>
      </c>
      <c r="J29" s="6" t="s">
        <v>69</v>
      </c>
    </row>
    <row r="30" spans="1:10" s="3" customFormat="1" ht="17">
      <c r="A30" s="3">
        <v>1</v>
      </c>
      <c r="B30" s="3" t="s">
        <v>70</v>
      </c>
      <c r="C30" s="4">
        <v>321</v>
      </c>
      <c r="D30" s="5" t="s">
        <v>11</v>
      </c>
      <c r="E30" s="3" t="s">
        <v>12</v>
      </c>
      <c r="F30" s="3" t="s">
        <v>13</v>
      </c>
      <c r="G30" s="3">
        <v>3.64</v>
      </c>
      <c r="H30" s="3" t="s">
        <v>32</v>
      </c>
      <c r="I30" s="3">
        <v>7033</v>
      </c>
      <c r="J30" s="6" t="s">
        <v>71</v>
      </c>
    </row>
    <row r="31" spans="1:10" s="3" customFormat="1" ht="17">
      <c r="A31" s="3">
        <v>1</v>
      </c>
      <c r="B31" s="3" t="s">
        <v>72</v>
      </c>
      <c r="C31" s="4">
        <v>333</v>
      </c>
      <c r="D31" s="5" t="s">
        <v>11</v>
      </c>
      <c r="E31" s="3" t="s">
        <v>12</v>
      </c>
      <c r="F31" s="3" t="s">
        <v>13</v>
      </c>
      <c r="G31" s="3">
        <v>2.98</v>
      </c>
      <c r="H31" s="3" t="s">
        <v>32</v>
      </c>
      <c r="I31" s="3">
        <v>7034</v>
      </c>
      <c r="J31" s="6" t="s">
        <v>73</v>
      </c>
    </row>
    <row r="32" spans="1:10" s="3" customFormat="1" ht="17">
      <c r="A32" s="3">
        <v>1</v>
      </c>
      <c r="B32" s="3" t="s">
        <v>74</v>
      </c>
      <c r="C32" s="4">
        <v>335</v>
      </c>
      <c r="D32" s="5" t="s">
        <v>11</v>
      </c>
      <c r="E32" s="3" t="s">
        <v>12</v>
      </c>
      <c r="F32" s="3" t="s">
        <v>13</v>
      </c>
      <c r="G32" s="3">
        <v>2.58</v>
      </c>
      <c r="H32" s="3" t="s">
        <v>32</v>
      </c>
      <c r="I32" s="3">
        <v>7036</v>
      </c>
      <c r="J32" s="6" t="s">
        <v>75</v>
      </c>
    </row>
    <row r="33" spans="1:10" s="3" customFormat="1" ht="17">
      <c r="A33" s="3">
        <v>1</v>
      </c>
      <c r="B33" s="3" t="s">
        <v>76</v>
      </c>
      <c r="C33" s="4">
        <v>292</v>
      </c>
      <c r="D33" s="5" t="s">
        <v>11</v>
      </c>
      <c r="E33" s="3" t="s">
        <v>12</v>
      </c>
      <c r="F33" s="3" t="s">
        <v>13</v>
      </c>
      <c r="G33" s="3">
        <v>1.32</v>
      </c>
      <c r="H33" s="3" t="s">
        <v>32</v>
      </c>
      <c r="I33" s="3">
        <v>7037</v>
      </c>
      <c r="J33" s="6" t="s">
        <v>77</v>
      </c>
    </row>
    <row r="34" spans="1:10" s="3" customFormat="1" ht="17">
      <c r="A34" s="3">
        <v>1</v>
      </c>
      <c r="B34" s="3" t="s">
        <v>78</v>
      </c>
      <c r="C34" s="4">
        <v>317</v>
      </c>
      <c r="D34" s="5" t="s">
        <v>11</v>
      </c>
      <c r="E34" s="3" t="s">
        <v>12</v>
      </c>
      <c r="F34" s="3" t="s">
        <v>13</v>
      </c>
      <c r="G34" s="3">
        <v>2.14</v>
      </c>
      <c r="H34" s="3" t="s">
        <v>32</v>
      </c>
      <c r="I34" s="3">
        <v>7038</v>
      </c>
      <c r="J34" s="6" t="s">
        <v>79</v>
      </c>
    </row>
    <row r="35" spans="1:10" s="3" customFormat="1" ht="17">
      <c r="A35" s="3">
        <v>1</v>
      </c>
      <c r="B35" s="3" t="s">
        <v>80</v>
      </c>
      <c r="C35" s="4">
        <v>349</v>
      </c>
      <c r="D35" s="5" t="s">
        <v>11</v>
      </c>
      <c r="E35" s="3" t="s">
        <v>12</v>
      </c>
      <c r="F35" s="3" t="s">
        <v>13</v>
      </c>
      <c r="G35" s="3">
        <v>1.9</v>
      </c>
      <c r="H35" s="3" t="s">
        <v>32</v>
      </c>
      <c r="I35" s="3">
        <v>7039</v>
      </c>
      <c r="J35" s="6" t="s">
        <v>81</v>
      </c>
    </row>
    <row r="36" spans="1:10" s="3" customFormat="1" ht="17">
      <c r="A36" s="3">
        <v>1</v>
      </c>
      <c r="B36" s="3" t="s">
        <v>82</v>
      </c>
      <c r="C36" s="4">
        <v>337</v>
      </c>
      <c r="D36" s="5" t="s">
        <v>11</v>
      </c>
      <c r="E36" s="3" t="s">
        <v>12</v>
      </c>
      <c r="F36" s="3" t="s">
        <v>13</v>
      </c>
      <c r="G36" s="3">
        <v>4.0199999999999996</v>
      </c>
      <c r="H36" s="3" t="s">
        <v>32</v>
      </c>
      <c r="I36" s="3">
        <v>7040</v>
      </c>
      <c r="J36" s="6" t="s">
        <v>83</v>
      </c>
    </row>
    <row r="37" spans="1:10" s="3" customFormat="1" ht="17">
      <c r="A37" s="3">
        <v>1</v>
      </c>
      <c r="B37" s="3" t="s">
        <v>84</v>
      </c>
      <c r="C37" s="4">
        <v>313</v>
      </c>
      <c r="D37" s="5" t="s">
        <v>11</v>
      </c>
      <c r="E37" s="3" t="s">
        <v>12</v>
      </c>
      <c r="F37" s="3" t="s">
        <v>13</v>
      </c>
      <c r="G37" s="3">
        <v>1.81</v>
      </c>
      <c r="H37" s="3" t="s">
        <v>32</v>
      </c>
      <c r="I37" s="3">
        <v>7041</v>
      </c>
      <c r="J37" s="6" t="s">
        <v>85</v>
      </c>
    </row>
    <row r="38" spans="1:10" s="3" customFormat="1" ht="17">
      <c r="A38" s="3">
        <v>1</v>
      </c>
      <c r="B38" s="3" t="s">
        <v>86</v>
      </c>
      <c r="C38" s="4">
        <v>327</v>
      </c>
      <c r="D38" s="5" t="s">
        <v>11</v>
      </c>
      <c r="E38" s="3" t="s">
        <v>12</v>
      </c>
      <c r="F38" s="3" t="s">
        <v>13</v>
      </c>
      <c r="G38" s="3">
        <v>1.97</v>
      </c>
      <c r="H38" s="3" t="s">
        <v>32</v>
      </c>
      <c r="I38" s="3">
        <v>7042</v>
      </c>
      <c r="J38" s="6" t="s">
        <v>87</v>
      </c>
    </row>
    <row r="39" spans="1:10" s="3" customFormat="1" ht="17">
      <c r="A39" s="3">
        <v>1</v>
      </c>
      <c r="B39" s="3" t="s">
        <v>88</v>
      </c>
      <c r="C39" s="4">
        <v>326</v>
      </c>
      <c r="D39" s="5" t="s">
        <v>11</v>
      </c>
      <c r="E39" s="3" t="s">
        <v>12</v>
      </c>
      <c r="F39" s="3" t="s">
        <v>13</v>
      </c>
      <c r="G39" s="3">
        <v>4.04</v>
      </c>
      <c r="H39" s="3" t="s">
        <v>32</v>
      </c>
      <c r="I39" s="3">
        <v>7043</v>
      </c>
      <c r="J39" s="6" t="s">
        <v>89</v>
      </c>
    </row>
    <row r="40" spans="1:10" s="3" customFormat="1" ht="17">
      <c r="A40" s="3">
        <v>1</v>
      </c>
      <c r="B40" s="3" t="s">
        <v>90</v>
      </c>
      <c r="C40" s="4">
        <v>323</v>
      </c>
      <c r="D40" s="5" t="s">
        <v>11</v>
      </c>
      <c r="E40" s="3" t="s">
        <v>12</v>
      </c>
      <c r="F40" s="3" t="s">
        <v>13</v>
      </c>
      <c r="G40" s="3">
        <v>3.7</v>
      </c>
      <c r="H40" s="3" t="s">
        <v>32</v>
      </c>
      <c r="I40" s="3">
        <v>7044</v>
      </c>
      <c r="J40" s="6" t="s">
        <v>91</v>
      </c>
    </row>
    <row r="41" spans="1:10" s="3" customFormat="1" ht="17">
      <c r="A41" s="3">
        <v>1</v>
      </c>
      <c r="B41" s="3" t="s">
        <v>92</v>
      </c>
      <c r="C41" s="4">
        <v>296</v>
      </c>
      <c r="D41" s="5" t="s">
        <v>11</v>
      </c>
      <c r="E41" s="3" t="s">
        <v>12</v>
      </c>
      <c r="F41" s="3" t="s">
        <v>13</v>
      </c>
      <c r="G41" s="3">
        <v>3.46</v>
      </c>
      <c r="H41" s="3" t="s">
        <v>32</v>
      </c>
      <c r="I41" s="3">
        <v>7046</v>
      </c>
      <c r="J41" s="6" t="s">
        <v>93</v>
      </c>
    </row>
    <row r="42" spans="1:10" s="3" customFormat="1" ht="17">
      <c r="A42" s="3">
        <v>1</v>
      </c>
      <c r="B42" s="3" t="s">
        <v>94</v>
      </c>
      <c r="C42" s="4">
        <v>295</v>
      </c>
      <c r="D42" s="5" t="s">
        <v>11</v>
      </c>
      <c r="E42" s="3" t="s">
        <v>12</v>
      </c>
      <c r="F42" s="3" t="s">
        <v>13</v>
      </c>
      <c r="G42" s="5">
        <v>3.58</v>
      </c>
      <c r="H42" s="3" t="s">
        <v>32</v>
      </c>
      <c r="I42" s="3">
        <v>7050</v>
      </c>
      <c r="J42" s="6" t="s">
        <v>95</v>
      </c>
    </row>
    <row r="43" spans="1:10" s="3" customFormat="1" ht="17">
      <c r="A43" s="3">
        <v>1</v>
      </c>
      <c r="B43" s="3" t="s">
        <v>96</v>
      </c>
      <c r="C43" s="4">
        <v>291</v>
      </c>
      <c r="D43" s="5" t="s">
        <v>11</v>
      </c>
      <c r="E43" s="3" t="s">
        <v>12</v>
      </c>
      <c r="F43" s="3" t="s">
        <v>13</v>
      </c>
      <c r="G43" s="5">
        <v>3.54</v>
      </c>
      <c r="H43" s="3" t="s">
        <v>32</v>
      </c>
      <c r="I43" s="3">
        <v>7035</v>
      </c>
      <c r="J43" s="6" t="s">
        <v>97</v>
      </c>
    </row>
    <row r="44" spans="1:10" s="3" customFormat="1" ht="17">
      <c r="A44" s="3">
        <v>1</v>
      </c>
      <c r="B44" s="3" t="s">
        <v>98</v>
      </c>
      <c r="C44" s="4">
        <v>347</v>
      </c>
      <c r="D44" s="5" t="s">
        <v>11</v>
      </c>
      <c r="E44" s="3" t="s">
        <v>12</v>
      </c>
      <c r="F44" s="3" t="s">
        <v>13</v>
      </c>
      <c r="G44" s="5">
        <v>4.3600000000000003</v>
      </c>
      <c r="H44" s="3" t="s">
        <v>32</v>
      </c>
      <c r="I44" s="3">
        <v>7031</v>
      </c>
      <c r="J44" s="6" t="s">
        <v>99</v>
      </c>
    </row>
    <row r="45" spans="1:10" s="3" customFormat="1" ht="17">
      <c r="A45" s="3">
        <v>1</v>
      </c>
      <c r="B45" s="3" t="s">
        <v>100</v>
      </c>
      <c r="C45" s="4">
        <v>306</v>
      </c>
      <c r="D45" s="5" t="s">
        <v>11</v>
      </c>
      <c r="E45" s="3" t="s">
        <v>12</v>
      </c>
      <c r="F45" s="3" t="s">
        <v>13</v>
      </c>
      <c r="G45" s="5">
        <v>4.1399999999999997</v>
      </c>
      <c r="H45" s="3" t="s">
        <v>32</v>
      </c>
      <c r="I45" s="3">
        <v>7051</v>
      </c>
      <c r="J45" s="6" t="s">
        <v>101</v>
      </c>
    </row>
    <row r="46" spans="1:10" s="3" customFormat="1" ht="17">
      <c r="A46" s="3">
        <v>1</v>
      </c>
      <c r="B46" s="3" t="s">
        <v>102</v>
      </c>
      <c r="C46" s="4">
        <v>307</v>
      </c>
      <c r="D46" s="5" t="s">
        <v>11</v>
      </c>
      <c r="E46" s="3" t="s">
        <v>12</v>
      </c>
      <c r="F46" s="3" t="s">
        <v>13</v>
      </c>
      <c r="G46" s="5">
        <v>3.32</v>
      </c>
      <c r="H46" s="3" t="s">
        <v>32</v>
      </c>
      <c r="I46" s="3">
        <v>7053</v>
      </c>
      <c r="J46" s="6" t="s">
        <v>103</v>
      </c>
    </row>
    <row r="47" spans="1:10" s="3" customFormat="1" ht="17">
      <c r="A47" s="3">
        <v>1</v>
      </c>
      <c r="B47" s="3" t="s">
        <v>104</v>
      </c>
      <c r="C47" s="4">
        <v>329</v>
      </c>
      <c r="D47" s="5" t="s">
        <v>11</v>
      </c>
      <c r="E47" s="3" t="s">
        <v>12</v>
      </c>
      <c r="F47" s="3" t="s">
        <v>13</v>
      </c>
      <c r="G47" s="5">
        <v>5.0999999999999996</v>
      </c>
      <c r="H47" s="3" t="s">
        <v>32</v>
      </c>
      <c r="I47" s="3">
        <v>7045</v>
      </c>
      <c r="J47" s="6" t="s">
        <v>105</v>
      </c>
    </row>
    <row r="48" spans="1:10" s="3" customFormat="1" ht="17">
      <c r="A48" s="3">
        <v>1</v>
      </c>
      <c r="B48" s="3" t="s">
        <v>106</v>
      </c>
      <c r="C48" s="4">
        <v>324</v>
      </c>
      <c r="D48" s="5" t="s">
        <v>11</v>
      </c>
      <c r="E48" s="3" t="s">
        <v>12</v>
      </c>
      <c r="F48" s="3" t="s">
        <v>13</v>
      </c>
      <c r="G48" s="5">
        <v>2.84</v>
      </c>
      <c r="H48" s="3" t="s">
        <v>32</v>
      </c>
      <c r="I48" s="3">
        <v>7009</v>
      </c>
      <c r="J48" s="6" t="s">
        <v>107</v>
      </c>
    </row>
    <row r="49" spans="1:10" s="3" customFormat="1" ht="17">
      <c r="A49" s="3">
        <v>1</v>
      </c>
      <c r="B49" s="3" t="s">
        <v>108</v>
      </c>
      <c r="C49" s="4">
        <v>332</v>
      </c>
      <c r="D49" s="5" t="s">
        <v>11</v>
      </c>
      <c r="E49" s="3" t="s">
        <v>12</v>
      </c>
      <c r="F49" s="3" t="s">
        <v>13</v>
      </c>
      <c r="G49" s="5">
        <v>2.14</v>
      </c>
      <c r="H49" s="3" t="s">
        <v>32</v>
      </c>
      <c r="I49" s="3">
        <v>7047</v>
      </c>
      <c r="J49" s="6" t="s">
        <v>109</v>
      </c>
    </row>
    <row r="50" spans="1:10" s="3" customFormat="1" ht="17">
      <c r="A50" s="3">
        <v>1</v>
      </c>
      <c r="B50" s="3" t="s">
        <v>110</v>
      </c>
      <c r="C50" s="4">
        <v>314</v>
      </c>
      <c r="D50" s="5" t="s">
        <v>11</v>
      </c>
      <c r="E50" s="3" t="s">
        <v>12</v>
      </c>
      <c r="F50" s="3" t="s">
        <v>13</v>
      </c>
      <c r="G50" s="5">
        <v>4.32</v>
      </c>
      <c r="H50" s="3" t="s">
        <v>32</v>
      </c>
      <c r="I50" s="3">
        <v>7049</v>
      </c>
      <c r="J50" s="6" t="s">
        <v>111</v>
      </c>
    </row>
    <row r="51" spans="1:10" s="3" customFormat="1" ht="17">
      <c r="A51" s="3">
        <v>1</v>
      </c>
      <c r="B51" s="3" t="s">
        <v>112</v>
      </c>
      <c r="C51" s="4">
        <v>334</v>
      </c>
      <c r="D51" s="5" t="s">
        <v>11</v>
      </c>
      <c r="E51" s="3" t="s">
        <v>12</v>
      </c>
      <c r="F51" s="3" t="s">
        <v>13</v>
      </c>
      <c r="G51" s="5">
        <v>3.92</v>
      </c>
      <c r="H51" s="3" t="s">
        <v>32</v>
      </c>
      <c r="I51" s="3">
        <v>7048</v>
      </c>
      <c r="J51" s="6" t="s">
        <v>113</v>
      </c>
    </row>
    <row r="52" spans="1:10" s="3" customFormat="1" ht="17">
      <c r="A52" s="3">
        <v>1</v>
      </c>
      <c r="B52" s="3" t="s">
        <v>114</v>
      </c>
      <c r="C52" s="4">
        <v>336</v>
      </c>
      <c r="D52" s="5" t="s">
        <v>11</v>
      </c>
      <c r="E52" s="3" t="s">
        <v>12</v>
      </c>
      <c r="F52" s="3" t="s">
        <v>13</v>
      </c>
      <c r="G52" s="5">
        <v>4.5999999999999996</v>
      </c>
      <c r="H52" s="3" t="s">
        <v>32</v>
      </c>
      <c r="I52" s="3">
        <v>7052</v>
      </c>
      <c r="J52" s="6" t="s">
        <v>115</v>
      </c>
    </row>
    <row r="53" spans="1:10" s="3" customFormat="1" ht="17">
      <c r="A53" s="3">
        <v>1</v>
      </c>
      <c r="B53" s="3" t="s">
        <v>116</v>
      </c>
      <c r="C53" s="4">
        <v>319</v>
      </c>
      <c r="D53" s="5" t="s">
        <v>11</v>
      </c>
      <c r="E53" s="3" t="s">
        <v>12</v>
      </c>
      <c r="F53" s="3" t="s">
        <v>13</v>
      </c>
      <c r="G53" s="5">
        <v>3.02</v>
      </c>
      <c r="H53" s="3" t="s">
        <v>32</v>
      </c>
      <c r="I53" s="3">
        <v>7011</v>
      </c>
      <c r="J53" s="6" t="s">
        <v>117</v>
      </c>
    </row>
    <row r="54" spans="1:10" s="3" customFormat="1" ht="17">
      <c r="A54" s="3">
        <v>1</v>
      </c>
      <c r="B54" s="3" t="s">
        <v>118</v>
      </c>
      <c r="C54" s="4">
        <v>331</v>
      </c>
      <c r="D54" s="5" t="s">
        <v>11</v>
      </c>
      <c r="E54" s="3" t="s">
        <v>12</v>
      </c>
      <c r="F54" s="3" t="s">
        <v>13</v>
      </c>
      <c r="G54" s="5">
        <v>9.6</v>
      </c>
      <c r="H54" s="3" t="s">
        <v>32</v>
      </c>
      <c r="I54" s="3">
        <v>7001</v>
      </c>
      <c r="J54" s="6" t="s">
        <v>119</v>
      </c>
    </row>
    <row r="55" spans="1:10" s="3" customFormat="1" ht="17">
      <c r="A55" s="3">
        <v>1</v>
      </c>
      <c r="B55" s="3" t="s">
        <v>120</v>
      </c>
      <c r="C55" s="4">
        <v>139</v>
      </c>
      <c r="D55" s="5" t="s">
        <v>11</v>
      </c>
      <c r="E55" s="5" t="s">
        <v>121</v>
      </c>
      <c r="F55" s="5" t="s">
        <v>122</v>
      </c>
      <c r="G55" s="3">
        <v>13.3</v>
      </c>
      <c r="H55" s="3">
        <v>294</v>
      </c>
      <c r="I55" s="3">
        <v>7081</v>
      </c>
      <c r="J55" s="6" t="s">
        <v>123</v>
      </c>
    </row>
    <row r="56" spans="1:10" s="3" customFormat="1" ht="17">
      <c r="A56" s="3">
        <v>1</v>
      </c>
      <c r="B56" s="3" t="s">
        <v>124</v>
      </c>
      <c r="C56" s="4">
        <v>184</v>
      </c>
      <c r="D56" s="5" t="s">
        <v>11</v>
      </c>
      <c r="E56" s="5" t="s">
        <v>121</v>
      </c>
      <c r="F56" s="5" t="s">
        <v>122</v>
      </c>
      <c r="G56" s="3">
        <v>6.1</v>
      </c>
      <c r="H56" s="3" t="s">
        <v>32</v>
      </c>
      <c r="I56" s="3">
        <v>7082</v>
      </c>
      <c r="J56" s="6" t="s">
        <v>125</v>
      </c>
    </row>
    <row r="57" spans="1:10" s="3" customFormat="1" ht="17">
      <c r="A57" s="3">
        <v>1</v>
      </c>
      <c r="B57" s="3" t="s">
        <v>126</v>
      </c>
      <c r="C57" s="4">
        <v>183</v>
      </c>
      <c r="D57" s="5" t="s">
        <v>11</v>
      </c>
      <c r="E57" s="5" t="s">
        <v>121</v>
      </c>
      <c r="F57" s="5" t="s">
        <v>122</v>
      </c>
      <c r="G57" s="3">
        <v>5.88</v>
      </c>
      <c r="H57" s="3" t="s">
        <v>32</v>
      </c>
      <c r="I57" s="3">
        <v>7083</v>
      </c>
      <c r="J57" s="6" t="s">
        <v>127</v>
      </c>
    </row>
    <row r="58" spans="1:10" s="3" customFormat="1" ht="17">
      <c r="A58" s="3">
        <v>1</v>
      </c>
      <c r="B58" s="3" t="s">
        <v>128</v>
      </c>
      <c r="C58" s="4">
        <v>161</v>
      </c>
      <c r="D58" s="5" t="s">
        <v>11</v>
      </c>
      <c r="E58" s="5" t="s">
        <v>121</v>
      </c>
      <c r="F58" s="5" t="s">
        <v>122</v>
      </c>
      <c r="G58" s="3">
        <v>6.22</v>
      </c>
      <c r="H58" s="3">
        <v>290</v>
      </c>
      <c r="I58" s="3">
        <v>7084</v>
      </c>
      <c r="J58" s="6" t="s">
        <v>129</v>
      </c>
    </row>
    <row r="59" spans="1:10" s="3" customFormat="1" ht="17">
      <c r="A59" s="3">
        <v>1</v>
      </c>
      <c r="B59" s="3" t="s">
        <v>130</v>
      </c>
      <c r="C59" s="4">
        <v>171</v>
      </c>
      <c r="D59" s="5" t="s">
        <v>11</v>
      </c>
      <c r="E59" s="5" t="s">
        <v>121</v>
      </c>
      <c r="F59" s="5" t="s">
        <v>122</v>
      </c>
      <c r="G59" s="3">
        <v>3.22</v>
      </c>
      <c r="H59" s="3">
        <v>305</v>
      </c>
      <c r="I59" s="3">
        <v>7085</v>
      </c>
      <c r="J59" s="6" t="s">
        <v>131</v>
      </c>
    </row>
    <row r="60" spans="1:10" s="3" customFormat="1" ht="17">
      <c r="A60" s="3">
        <v>1</v>
      </c>
      <c r="B60" s="3" t="s">
        <v>132</v>
      </c>
      <c r="C60" s="4">
        <v>172</v>
      </c>
      <c r="D60" s="5" t="s">
        <v>11</v>
      </c>
      <c r="E60" s="5" t="s">
        <v>121</v>
      </c>
      <c r="F60" s="5" t="s">
        <v>122</v>
      </c>
      <c r="G60" s="3">
        <v>10.6</v>
      </c>
      <c r="H60" s="3" t="s">
        <v>32</v>
      </c>
      <c r="I60" s="3">
        <v>7086</v>
      </c>
      <c r="J60" s="6" t="s">
        <v>133</v>
      </c>
    </row>
    <row r="61" spans="1:10" s="3" customFormat="1" ht="17">
      <c r="A61" s="3">
        <v>1</v>
      </c>
      <c r="B61" s="3" t="s">
        <v>134</v>
      </c>
      <c r="C61" s="4">
        <v>185</v>
      </c>
      <c r="D61" s="5" t="s">
        <v>11</v>
      </c>
      <c r="E61" s="5" t="s">
        <v>121</v>
      </c>
      <c r="F61" s="5" t="s">
        <v>122</v>
      </c>
      <c r="G61" s="3">
        <v>15</v>
      </c>
      <c r="H61" s="3">
        <v>296</v>
      </c>
      <c r="I61" s="3">
        <v>7087</v>
      </c>
      <c r="J61" s="6" t="s">
        <v>135</v>
      </c>
    </row>
    <row r="62" spans="1:10" s="3" customFormat="1" ht="17">
      <c r="A62" s="3">
        <v>1</v>
      </c>
      <c r="B62" s="3" t="s">
        <v>136</v>
      </c>
      <c r="C62" s="4">
        <v>141</v>
      </c>
      <c r="D62" s="5" t="s">
        <v>11</v>
      </c>
      <c r="E62" s="5" t="s">
        <v>121</v>
      </c>
      <c r="F62" s="5" t="s">
        <v>122</v>
      </c>
      <c r="G62" s="3">
        <v>23.6</v>
      </c>
      <c r="H62" s="3" t="s">
        <v>32</v>
      </c>
      <c r="I62" s="3">
        <v>7088</v>
      </c>
      <c r="J62" s="6" t="s">
        <v>137</v>
      </c>
    </row>
    <row r="63" spans="1:10" s="3" customFormat="1" ht="17">
      <c r="A63" s="3">
        <v>1</v>
      </c>
      <c r="B63" s="3" t="s">
        <v>138</v>
      </c>
      <c r="C63" s="3">
        <v>162</v>
      </c>
      <c r="D63" s="5" t="s">
        <v>11</v>
      </c>
      <c r="E63" s="5" t="s">
        <v>121</v>
      </c>
      <c r="F63" s="5" t="s">
        <v>122</v>
      </c>
      <c r="G63" s="3">
        <v>6.74</v>
      </c>
      <c r="H63" s="3">
        <v>289</v>
      </c>
      <c r="I63" s="3">
        <v>7080</v>
      </c>
      <c r="J63" s="6" t="s">
        <v>139</v>
      </c>
    </row>
    <row r="64" spans="1:10" s="3" customFormat="1" ht="17">
      <c r="A64" s="3">
        <v>1</v>
      </c>
      <c r="B64" s="3" t="s">
        <v>140</v>
      </c>
      <c r="C64" s="4">
        <v>137</v>
      </c>
      <c r="D64" s="5" t="s">
        <v>11</v>
      </c>
      <c r="E64" s="5" t="s">
        <v>121</v>
      </c>
      <c r="F64" s="5" t="s">
        <v>122</v>
      </c>
      <c r="G64" s="3">
        <v>5.2</v>
      </c>
      <c r="H64" s="3" t="s">
        <v>32</v>
      </c>
      <c r="I64" s="3">
        <v>7090</v>
      </c>
      <c r="J64" s="6" t="s">
        <v>141</v>
      </c>
    </row>
    <row r="65" spans="1:10" s="3" customFormat="1" ht="17">
      <c r="A65" s="3">
        <v>1</v>
      </c>
      <c r="B65" s="3" t="s">
        <v>142</v>
      </c>
      <c r="C65" s="3">
        <v>140</v>
      </c>
      <c r="D65" s="5" t="s">
        <v>11</v>
      </c>
      <c r="E65" s="5" t="s">
        <v>121</v>
      </c>
      <c r="F65" s="5" t="s">
        <v>122</v>
      </c>
      <c r="G65" s="3">
        <v>7.62</v>
      </c>
      <c r="H65" s="3">
        <v>314</v>
      </c>
      <c r="I65" s="3">
        <v>7091</v>
      </c>
      <c r="J65" s="6" t="s">
        <v>143</v>
      </c>
    </row>
    <row r="66" spans="1:10" s="3" customFormat="1" ht="17">
      <c r="A66" s="3">
        <v>1</v>
      </c>
      <c r="B66" s="3" t="s">
        <v>144</v>
      </c>
      <c r="C66" s="4">
        <v>169</v>
      </c>
      <c r="D66" s="5" t="s">
        <v>11</v>
      </c>
      <c r="E66" s="5" t="s">
        <v>121</v>
      </c>
      <c r="F66" s="5" t="s">
        <v>122</v>
      </c>
      <c r="G66" s="3">
        <v>3.68</v>
      </c>
      <c r="H66" s="3">
        <v>310</v>
      </c>
      <c r="I66" s="3">
        <v>7092</v>
      </c>
      <c r="J66" s="6" t="s">
        <v>145</v>
      </c>
    </row>
    <row r="67" spans="1:10" s="3" customFormat="1" ht="17">
      <c r="A67" s="3">
        <v>1</v>
      </c>
      <c r="B67" s="3" t="s">
        <v>146</v>
      </c>
      <c r="C67" s="4">
        <v>156</v>
      </c>
      <c r="D67" s="5" t="s">
        <v>11</v>
      </c>
      <c r="E67" s="5" t="s">
        <v>121</v>
      </c>
      <c r="F67" s="5" t="s">
        <v>122</v>
      </c>
      <c r="G67" s="3">
        <v>4.32</v>
      </c>
      <c r="H67" s="3" t="s">
        <v>32</v>
      </c>
      <c r="I67" s="3">
        <v>7093</v>
      </c>
      <c r="J67" s="6" t="s">
        <v>147</v>
      </c>
    </row>
    <row r="68" spans="1:10" s="3" customFormat="1" ht="17">
      <c r="A68" s="3">
        <v>1</v>
      </c>
      <c r="B68" s="3" t="s">
        <v>148</v>
      </c>
      <c r="C68" s="4">
        <v>168</v>
      </c>
      <c r="D68" s="5" t="s">
        <v>11</v>
      </c>
      <c r="E68" s="5" t="s">
        <v>121</v>
      </c>
      <c r="F68" s="5" t="s">
        <v>122</v>
      </c>
      <c r="G68" s="3">
        <v>15.9</v>
      </c>
      <c r="H68" s="3">
        <v>305</v>
      </c>
      <c r="I68" s="3">
        <v>7094</v>
      </c>
      <c r="J68" s="6" t="s">
        <v>149</v>
      </c>
    </row>
    <row r="69" spans="1:10" s="3" customFormat="1" ht="17">
      <c r="A69" s="3">
        <v>1</v>
      </c>
      <c r="B69" s="3" t="s">
        <v>150</v>
      </c>
      <c r="C69" s="4">
        <v>159</v>
      </c>
      <c r="D69" s="5" t="s">
        <v>11</v>
      </c>
      <c r="E69" s="5" t="s">
        <v>121</v>
      </c>
      <c r="F69" s="5" t="s">
        <v>122</v>
      </c>
      <c r="G69" s="3">
        <v>23</v>
      </c>
      <c r="H69" s="3">
        <v>283</v>
      </c>
      <c r="I69" s="3">
        <v>7095</v>
      </c>
      <c r="J69" s="6" t="s">
        <v>151</v>
      </c>
    </row>
    <row r="70" spans="1:10" s="3" customFormat="1" ht="17">
      <c r="A70" s="3">
        <v>1</v>
      </c>
      <c r="B70" s="3" t="s">
        <v>152</v>
      </c>
      <c r="C70" s="3">
        <v>181</v>
      </c>
      <c r="D70" s="5" t="s">
        <v>11</v>
      </c>
      <c r="E70" s="5" t="s">
        <v>121</v>
      </c>
      <c r="F70" s="5" t="s">
        <v>122</v>
      </c>
      <c r="G70" s="3">
        <v>2.84</v>
      </c>
      <c r="H70" s="3">
        <v>280</v>
      </c>
      <c r="I70" s="3">
        <v>7096</v>
      </c>
      <c r="J70" s="6" t="s">
        <v>153</v>
      </c>
    </row>
    <row r="71" spans="1:10" s="7" customFormat="1" ht="17">
      <c r="A71" s="7">
        <v>2</v>
      </c>
      <c r="B71" s="7" t="s">
        <v>10</v>
      </c>
      <c r="C71" s="7">
        <v>522</v>
      </c>
      <c r="D71" s="8" t="s">
        <v>11</v>
      </c>
      <c r="E71" s="7" t="s">
        <v>154</v>
      </c>
      <c r="F71" s="7" t="s">
        <v>155</v>
      </c>
      <c r="G71" s="7">
        <v>2.42</v>
      </c>
      <c r="H71" s="7" t="s">
        <v>32</v>
      </c>
      <c r="I71" s="7">
        <v>7002</v>
      </c>
      <c r="J71" s="9" t="s">
        <v>14</v>
      </c>
    </row>
    <row r="72" spans="1:10" s="7" customFormat="1" ht="17">
      <c r="A72" s="7">
        <v>2</v>
      </c>
      <c r="B72" s="7" t="s">
        <v>15</v>
      </c>
      <c r="C72" s="7" t="s">
        <v>156</v>
      </c>
      <c r="D72" s="8" t="s">
        <v>11</v>
      </c>
      <c r="E72" s="7" t="s">
        <v>154</v>
      </c>
      <c r="F72" s="7" t="s">
        <v>155</v>
      </c>
      <c r="G72" s="7">
        <v>2.68</v>
      </c>
      <c r="H72" s="7">
        <v>294</v>
      </c>
      <c r="I72" s="7">
        <v>7003</v>
      </c>
      <c r="J72" s="9" t="s">
        <v>16</v>
      </c>
    </row>
    <row r="73" spans="1:10" s="7" customFormat="1" ht="17">
      <c r="A73" s="7">
        <v>2</v>
      </c>
      <c r="B73" s="7" t="s">
        <v>17</v>
      </c>
      <c r="C73" s="7">
        <v>542</v>
      </c>
      <c r="D73" s="8" t="s">
        <v>11</v>
      </c>
      <c r="E73" s="7" t="s">
        <v>154</v>
      </c>
      <c r="F73" s="7" t="s">
        <v>155</v>
      </c>
      <c r="G73" s="7">
        <v>2.2200000000000002</v>
      </c>
      <c r="H73" s="7">
        <v>270</v>
      </c>
      <c r="I73" s="7">
        <v>7004</v>
      </c>
      <c r="J73" s="9" t="s">
        <v>18</v>
      </c>
    </row>
    <row r="74" spans="1:10" s="7" customFormat="1" ht="17">
      <c r="A74" s="7">
        <v>2</v>
      </c>
      <c r="B74" s="7" t="s">
        <v>19</v>
      </c>
      <c r="C74" s="7">
        <v>523</v>
      </c>
      <c r="D74" s="8" t="s">
        <v>11</v>
      </c>
      <c r="E74" s="7" t="s">
        <v>154</v>
      </c>
      <c r="F74" s="7" t="s">
        <v>155</v>
      </c>
      <c r="G74" s="7">
        <v>2.16</v>
      </c>
      <c r="H74" s="7">
        <v>276</v>
      </c>
      <c r="I74" s="7">
        <v>7005</v>
      </c>
      <c r="J74" s="9" t="s">
        <v>20</v>
      </c>
    </row>
    <row r="75" spans="1:10" s="7" customFormat="1" ht="17">
      <c r="A75" s="7">
        <v>2</v>
      </c>
      <c r="B75" s="7" t="s">
        <v>21</v>
      </c>
      <c r="C75" s="7">
        <v>402</v>
      </c>
      <c r="D75" s="8" t="s">
        <v>11</v>
      </c>
      <c r="E75" s="7" t="s">
        <v>154</v>
      </c>
      <c r="F75" s="7" t="s">
        <v>155</v>
      </c>
      <c r="G75" s="7">
        <v>2.76</v>
      </c>
      <c r="H75" s="7">
        <v>346</v>
      </c>
      <c r="I75" s="7">
        <v>7006</v>
      </c>
      <c r="J75" s="9" t="s">
        <v>22</v>
      </c>
    </row>
    <row r="76" spans="1:10" s="7" customFormat="1" ht="17">
      <c r="A76" s="7">
        <v>2</v>
      </c>
      <c r="B76" s="7" t="s">
        <v>23</v>
      </c>
      <c r="C76" s="7">
        <v>487</v>
      </c>
      <c r="D76" s="8" t="s">
        <v>11</v>
      </c>
      <c r="E76" s="7" t="s">
        <v>154</v>
      </c>
      <c r="F76" s="7" t="s">
        <v>155</v>
      </c>
      <c r="G76" s="7">
        <v>1.27</v>
      </c>
      <c r="H76" s="7">
        <v>290</v>
      </c>
      <c r="I76" s="7">
        <v>7007</v>
      </c>
      <c r="J76" s="9" t="s">
        <v>24</v>
      </c>
    </row>
    <row r="77" spans="1:10" s="7" customFormat="1" ht="17">
      <c r="A77" s="7">
        <v>2</v>
      </c>
      <c r="B77" s="7" t="s">
        <v>25</v>
      </c>
      <c r="C77" s="7">
        <v>483</v>
      </c>
      <c r="D77" s="8" t="s">
        <v>11</v>
      </c>
      <c r="E77" s="7" t="s">
        <v>154</v>
      </c>
      <c r="F77" s="7" t="s">
        <v>155</v>
      </c>
      <c r="G77" s="7">
        <v>1.22</v>
      </c>
      <c r="H77" s="7">
        <v>219</v>
      </c>
      <c r="I77" s="7">
        <v>7009</v>
      </c>
      <c r="J77" s="9" t="s">
        <v>107</v>
      </c>
    </row>
    <row r="78" spans="1:10" s="7" customFormat="1" ht="17">
      <c r="A78" s="7">
        <v>2</v>
      </c>
      <c r="B78" s="7" t="s">
        <v>27</v>
      </c>
      <c r="C78" s="7" t="s">
        <v>157</v>
      </c>
      <c r="D78" s="8" t="s">
        <v>11</v>
      </c>
      <c r="E78" s="7" t="s">
        <v>154</v>
      </c>
      <c r="F78" s="7" t="s">
        <v>155</v>
      </c>
      <c r="G78" s="7">
        <v>3.36</v>
      </c>
      <c r="H78" s="7">
        <v>285</v>
      </c>
      <c r="I78" s="7">
        <v>7010</v>
      </c>
      <c r="J78" s="9" t="s">
        <v>28</v>
      </c>
    </row>
    <row r="79" spans="1:10" s="7" customFormat="1" ht="17">
      <c r="A79" s="7">
        <v>2</v>
      </c>
      <c r="B79" s="7" t="s">
        <v>29</v>
      </c>
      <c r="C79" s="7">
        <v>411</v>
      </c>
      <c r="D79" s="8" t="s">
        <v>11</v>
      </c>
      <c r="E79" s="7" t="s">
        <v>154</v>
      </c>
      <c r="F79" s="7" t="s">
        <v>155</v>
      </c>
      <c r="G79" s="7">
        <v>3.08</v>
      </c>
      <c r="H79" s="7">
        <v>288</v>
      </c>
      <c r="I79" s="7">
        <v>7011</v>
      </c>
      <c r="J79" s="9" t="s">
        <v>117</v>
      </c>
    </row>
    <row r="80" spans="1:10" s="7" customFormat="1" ht="17">
      <c r="A80" s="7">
        <v>2</v>
      </c>
      <c r="B80" s="7" t="s">
        <v>31</v>
      </c>
      <c r="C80" s="7">
        <v>401</v>
      </c>
      <c r="D80" s="8" t="s">
        <v>11</v>
      </c>
      <c r="E80" s="7" t="s">
        <v>154</v>
      </c>
      <c r="F80" s="7" t="s">
        <v>155</v>
      </c>
      <c r="G80" s="7">
        <v>1.24</v>
      </c>
      <c r="H80" s="7">
        <v>325</v>
      </c>
      <c r="I80" s="7">
        <v>7012</v>
      </c>
      <c r="J80" s="9" t="s">
        <v>30</v>
      </c>
    </row>
    <row r="81" spans="1:10" s="7" customFormat="1" ht="17">
      <c r="A81" s="7">
        <v>2</v>
      </c>
      <c r="B81" s="7" t="s">
        <v>34</v>
      </c>
      <c r="C81" s="7">
        <v>524</v>
      </c>
      <c r="D81" s="8" t="s">
        <v>11</v>
      </c>
      <c r="E81" s="7" t="s">
        <v>154</v>
      </c>
      <c r="F81" s="7" t="s">
        <v>155</v>
      </c>
      <c r="G81" s="7">
        <v>3.24</v>
      </c>
      <c r="H81" s="7" t="s">
        <v>32</v>
      </c>
      <c r="I81" s="7">
        <v>7013</v>
      </c>
      <c r="J81" s="9" t="s">
        <v>33</v>
      </c>
    </row>
    <row r="82" spans="1:10" s="7" customFormat="1" ht="17">
      <c r="A82" s="7">
        <v>2</v>
      </c>
      <c r="B82" s="7" t="s">
        <v>36</v>
      </c>
      <c r="C82" s="7">
        <v>453</v>
      </c>
      <c r="D82" s="8" t="s">
        <v>11</v>
      </c>
      <c r="E82" s="7" t="s">
        <v>154</v>
      </c>
      <c r="F82" s="7" t="s">
        <v>155</v>
      </c>
      <c r="G82" s="7">
        <v>0.96799999999999997</v>
      </c>
      <c r="H82" s="7" t="s">
        <v>32</v>
      </c>
      <c r="I82" s="7">
        <v>7014</v>
      </c>
      <c r="J82" s="9" t="s">
        <v>35</v>
      </c>
    </row>
    <row r="83" spans="1:10" s="7" customFormat="1" ht="17">
      <c r="A83" s="7">
        <v>2</v>
      </c>
      <c r="B83" s="7" t="s">
        <v>38</v>
      </c>
      <c r="C83" s="7">
        <v>554</v>
      </c>
      <c r="D83" s="8" t="s">
        <v>11</v>
      </c>
      <c r="E83" s="7" t="s">
        <v>154</v>
      </c>
      <c r="F83" s="7" t="s">
        <v>155</v>
      </c>
      <c r="G83" s="7">
        <v>2.38</v>
      </c>
      <c r="H83" s="7" t="s">
        <v>32</v>
      </c>
      <c r="I83" s="7">
        <v>7015</v>
      </c>
      <c r="J83" s="9" t="s">
        <v>37</v>
      </c>
    </row>
    <row r="84" spans="1:10" s="7" customFormat="1" ht="17">
      <c r="A84" s="7">
        <v>2</v>
      </c>
      <c r="B84" s="7" t="s">
        <v>40</v>
      </c>
      <c r="C84" s="7">
        <v>474</v>
      </c>
      <c r="D84" s="8" t="s">
        <v>11</v>
      </c>
      <c r="E84" s="7" t="s">
        <v>154</v>
      </c>
      <c r="F84" s="7" t="s">
        <v>155</v>
      </c>
      <c r="G84" s="7">
        <v>3.02</v>
      </c>
      <c r="H84" s="7" t="s">
        <v>32</v>
      </c>
      <c r="I84" s="7">
        <v>7016</v>
      </c>
      <c r="J84" s="9" t="s">
        <v>39</v>
      </c>
    </row>
    <row r="85" spans="1:10" s="7" customFormat="1" ht="17">
      <c r="A85" s="7">
        <v>2</v>
      </c>
      <c r="B85" s="7" t="s">
        <v>42</v>
      </c>
      <c r="C85" s="7">
        <v>526</v>
      </c>
      <c r="D85" s="8" t="s">
        <v>11</v>
      </c>
      <c r="E85" s="7" t="s">
        <v>154</v>
      </c>
      <c r="F85" s="7" t="s">
        <v>155</v>
      </c>
      <c r="G85" s="7">
        <v>2.2000000000000002</v>
      </c>
      <c r="H85" s="7" t="s">
        <v>32</v>
      </c>
      <c r="I85" s="7">
        <v>7017</v>
      </c>
      <c r="J85" s="9" t="s">
        <v>41</v>
      </c>
    </row>
    <row r="86" spans="1:10" s="7" customFormat="1" ht="17">
      <c r="A86" s="7">
        <v>2</v>
      </c>
      <c r="B86" s="7" t="s">
        <v>44</v>
      </c>
      <c r="C86" s="7">
        <v>475</v>
      </c>
      <c r="D86" s="8" t="s">
        <v>11</v>
      </c>
      <c r="E86" s="7" t="s">
        <v>154</v>
      </c>
      <c r="F86" s="7" t="s">
        <v>155</v>
      </c>
      <c r="G86" s="7">
        <v>2.44</v>
      </c>
      <c r="H86" s="7" t="s">
        <v>32</v>
      </c>
      <c r="I86" s="7">
        <v>7018</v>
      </c>
      <c r="J86" s="9" t="s">
        <v>43</v>
      </c>
    </row>
    <row r="87" spans="1:10" s="7" customFormat="1" ht="17">
      <c r="A87" s="7">
        <v>2</v>
      </c>
      <c r="B87" s="7" t="s">
        <v>46</v>
      </c>
      <c r="C87" s="7">
        <v>476</v>
      </c>
      <c r="D87" s="8" t="s">
        <v>11</v>
      </c>
      <c r="E87" s="7" t="s">
        <v>154</v>
      </c>
      <c r="F87" s="7" t="s">
        <v>155</v>
      </c>
      <c r="G87" s="7">
        <v>4.24</v>
      </c>
      <c r="H87" s="7" t="s">
        <v>32</v>
      </c>
      <c r="I87" s="7">
        <v>7019</v>
      </c>
      <c r="J87" s="9" t="s">
        <v>45</v>
      </c>
    </row>
    <row r="88" spans="1:10" s="7" customFormat="1" ht="17">
      <c r="A88" s="7">
        <v>2</v>
      </c>
      <c r="B88" s="7" t="s">
        <v>48</v>
      </c>
      <c r="C88" s="7">
        <v>525</v>
      </c>
      <c r="D88" s="8" t="s">
        <v>11</v>
      </c>
      <c r="E88" s="7" t="s">
        <v>154</v>
      </c>
      <c r="F88" s="7" t="s">
        <v>155</v>
      </c>
      <c r="G88" s="7">
        <v>2.44</v>
      </c>
      <c r="H88" s="7" t="s">
        <v>32</v>
      </c>
      <c r="I88" s="7">
        <v>7020</v>
      </c>
      <c r="J88" s="9" t="s">
        <v>47</v>
      </c>
    </row>
    <row r="89" spans="1:10" s="7" customFormat="1" ht="17">
      <c r="A89" s="7">
        <v>2</v>
      </c>
      <c r="B89" s="7" t="s">
        <v>50</v>
      </c>
      <c r="C89" s="7">
        <v>490</v>
      </c>
      <c r="D89" s="8" t="s">
        <v>11</v>
      </c>
      <c r="E89" s="7" t="s">
        <v>154</v>
      </c>
      <c r="F89" s="7" t="s">
        <v>155</v>
      </c>
      <c r="G89" s="7">
        <v>2.3199999999999998</v>
      </c>
      <c r="H89" s="7" t="s">
        <v>32</v>
      </c>
      <c r="I89" s="7">
        <v>7021</v>
      </c>
      <c r="J89" s="9" t="s">
        <v>49</v>
      </c>
    </row>
    <row r="90" spans="1:10" s="7" customFormat="1" ht="17">
      <c r="A90" s="7">
        <v>2</v>
      </c>
      <c r="B90" s="7" t="s">
        <v>52</v>
      </c>
      <c r="C90" s="7">
        <v>473</v>
      </c>
      <c r="D90" s="8" t="s">
        <v>11</v>
      </c>
      <c r="E90" s="7" t="s">
        <v>154</v>
      </c>
      <c r="F90" s="7" t="s">
        <v>155</v>
      </c>
      <c r="G90" s="7">
        <v>2.34</v>
      </c>
      <c r="H90" s="7" t="s">
        <v>32</v>
      </c>
      <c r="I90" s="7">
        <v>7022</v>
      </c>
      <c r="J90" s="9" t="s">
        <v>51</v>
      </c>
    </row>
    <row r="91" spans="1:10" s="7" customFormat="1" ht="17">
      <c r="A91" s="7">
        <v>2</v>
      </c>
      <c r="B91" s="7" t="s">
        <v>54</v>
      </c>
      <c r="C91" s="7">
        <v>485</v>
      </c>
      <c r="D91" s="8" t="s">
        <v>11</v>
      </c>
      <c r="E91" s="7" t="s">
        <v>154</v>
      </c>
      <c r="F91" s="7" t="s">
        <v>155</v>
      </c>
      <c r="G91" s="7">
        <v>2.9</v>
      </c>
      <c r="H91" s="7" t="s">
        <v>32</v>
      </c>
      <c r="I91" s="7">
        <v>7023</v>
      </c>
      <c r="J91" s="9" t="s">
        <v>53</v>
      </c>
    </row>
    <row r="92" spans="1:10" s="7" customFormat="1" ht="17">
      <c r="A92" s="7">
        <v>2</v>
      </c>
      <c r="B92" s="7" t="s">
        <v>56</v>
      </c>
      <c r="C92" s="7">
        <v>421</v>
      </c>
      <c r="D92" s="8" t="s">
        <v>11</v>
      </c>
      <c r="E92" s="7" t="s">
        <v>154</v>
      </c>
      <c r="F92" s="7" t="s">
        <v>155</v>
      </c>
      <c r="G92" s="7">
        <v>1.63</v>
      </c>
      <c r="H92" s="7" t="s">
        <v>32</v>
      </c>
      <c r="I92" s="7">
        <v>7024</v>
      </c>
      <c r="J92" s="9" t="s">
        <v>55</v>
      </c>
    </row>
    <row r="93" spans="1:10" s="7" customFormat="1" ht="17">
      <c r="A93" s="7">
        <v>2</v>
      </c>
      <c r="B93" s="7" t="s">
        <v>58</v>
      </c>
      <c r="C93" s="7">
        <v>553</v>
      </c>
      <c r="D93" s="8" t="s">
        <v>11</v>
      </c>
      <c r="E93" s="7" t="s">
        <v>154</v>
      </c>
      <c r="F93" s="7" t="s">
        <v>155</v>
      </c>
      <c r="G93" s="7">
        <v>3.28</v>
      </c>
      <c r="H93" s="7" t="s">
        <v>32</v>
      </c>
      <c r="I93" s="7">
        <v>7025</v>
      </c>
      <c r="J93" s="9" t="s">
        <v>57</v>
      </c>
    </row>
    <row r="94" spans="1:10" s="7" customFormat="1" ht="17">
      <c r="A94" s="7">
        <v>2</v>
      </c>
      <c r="B94" s="7" t="s">
        <v>60</v>
      </c>
      <c r="C94" s="7">
        <v>551</v>
      </c>
      <c r="D94" s="8" t="s">
        <v>11</v>
      </c>
      <c r="E94" s="7" t="s">
        <v>154</v>
      </c>
      <c r="F94" s="7" t="s">
        <v>155</v>
      </c>
      <c r="G94" s="7">
        <v>1.69</v>
      </c>
      <c r="H94" s="7" t="s">
        <v>32</v>
      </c>
      <c r="I94" s="7">
        <v>7026</v>
      </c>
      <c r="J94" s="9" t="s">
        <v>59</v>
      </c>
    </row>
    <row r="95" spans="1:10" s="7" customFormat="1" ht="17">
      <c r="A95" s="7">
        <v>2</v>
      </c>
      <c r="B95" s="7" t="s">
        <v>62</v>
      </c>
      <c r="C95" s="7">
        <v>482</v>
      </c>
      <c r="D95" s="8" t="s">
        <v>11</v>
      </c>
      <c r="E95" s="7" t="s">
        <v>154</v>
      </c>
      <c r="F95" s="7" t="s">
        <v>155</v>
      </c>
      <c r="G95" s="7">
        <v>1.42</v>
      </c>
      <c r="H95" s="7" t="s">
        <v>32</v>
      </c>
      <c r="I95" s="7">
        <v>7027</v>
      </c>
      <c r="J95" s="9" t="s">
        <v>61</v>
      </c>
    </row>
    <row r="96" spans="1:10" s="7" customFormat="1" ht="17">
      <c r="A96" s="7">
        <v>2</v>
      </c>
      <c r="B96" s="7" t="s">
        <v>64</v>
      </c>
      <c r="C96" s="7">
        <v>488</v>
      </c>
      <c r="D96" s="8" t="s">
        <v>11</v>
      </c>
      <c r="E96" s="7" t="s">
        <v>154</v>
      </c>
      <c r="F96" s="7" t="s">
        <v>155</v>
      </c>
      <c r="G96" s="7">
        <v>3.06</v>
      </c>
      <c r="H96" s="7" t="s">
        <v>32</v>
      </c>
      <c r="I96" s="7">
        <v>7028</v>
      </c>
      <c r="J96" s="9" t="s">
        <v>63</v>
      </c>
    </row>
    <row r="97" spans="1:10" s="7" customFormat="1" ht="17">
      <c r="A97" s="7">
        <v>2</v>
      </c>
      <c r="B97" s="7" t="s">
        <v>66</v>
      </c>
      <c r="C97" s="7">
        <v>528</v>
      </c>
      <c r="D97" s="8" t="s">
        <v>11</v>
      </c>
      <c r="E97" s="7" t="s">
        <v>154</v>
      </c>
      <c r="F97" s="7" t="s">
        <v>155</v>
      </c>
      <c r="G97" s="7">
        <v>4.4800000000000004</v>
      </c>
      <c r="H97" s="7" t="s">
        <v>32</v>
      </c>
      <c r="I97" s="7">
        <v>7029</v>
      </c>
      <c r="J97" s="9" t="s">
        <v>65</v>
      </c>
    </row>
    <row r="98" spans="1:10" s="7" customFormat="1" ht="17">
      <c r="A98" s="7">
        <v>2</v>
      </c>
      <c r="B98" s="7" t="s">
        <v>68</v>
      </c>
      <c r="C98" s="7">
        <v>451</v>
      </c>
      <c r="D98" s="8" t="s">
        <v>11</v>
      </c>
      <c r="E98" s="7" t="s">
        <v>154</v>
      </c>
      <c r="F98" s="7" t="s">
        <v>155</v>
      </c>
      <c r="G98" s="7">
        <v>2.2400000000000002</v>
      </c>
      <c r="H98" s="7" t="s">
        <v>32</v>
      </c>
      <c r="I98" s="7">
        <v>7030</v>
      </c>
      <c r="J98" s="9" t="s">
        <v>67</v>
      </c>
    </row>
    <row r="99" spans="1:10" s="7" customFormat="1" ht="17">
      <c r="A99" s="7">
        <v>2</v>
      </c>
      <c r="B99" s="7" t="s">
        <v>70</v>
      </c>
      <c r="C99" s="7">
        <v>543</v>
      </c>
      <c r="D99" s="8" t="s">
        <v>11</v>
      </c>
      <c r="E99" s="7" t="s">
        <v>154</v>
      </c>
      <c r="F99" s="7" t="s">
        <v>155</v>
      </c>
      <c r="G99" s="7">
        <v>5.24</v>
      </c>
      <c r="H99" s="7" t="s">
        <v>32</v>
      </c>
      <c r="I99" s="7">
        <v>7031</v>
      </c>
      <c r="J99" s="9" t="s">
        <v>99</v>
      </c>
    </row>
    <row r="100" spans="1:10" s="7" customFormat="1" ht="17">
      <c r="A100" s="7">
        <v>2</v>
      </c>
      <c r="B100" s="7" t="s">
        <v>72</v>
      </c>
      <c r="C100" s="7">
        <v>403</v>
      </c>
      <c r="D100" s="8" t="s">
        <v>11</v>
      </c>
      <c r="E100" s="7" t="s">
        <v>154</v>
      </c>
      <c r="F100" s="7" t="s">
        <v>155</v>
      </c>
      <c r="G100" s="7">
        <v>4.16</v>
      </c>
      <c r="H100" s="7" t="s">
        <v>32</v>
      </c>
      <c r="I100" s="7">
        <v>7032</v>
      </c>
      <c r="J100" s="9" t="s">
        <v>69</v>
      </c>
    </row>
    <row r="101" spans="1:10" s="7" customFormat="1" ht="17">
      <c r="A101" s="7">
        <v>2</v>
      </c>
      <c r="B101" s="7" t="s">
        <v>74</v>
      </c>
      <c r="C101" s="7" t="s">
        <v>158</v>
      </c>
      <c r="D101" s="8" t="s">
        <v>11</v>
      </c>
      <c r="E101" s="7" t="s">
        <v>154</v>
      </c>
      <c r="F101" s="7" t="s">
        <v>155</v>
      </c>
      <c r="G101" s="7">
        <v>2.02</v>
      </c>
      <c r="H101" s="7" t="s">
        <v>32</v>
      </c>
      <c r="I101" s="7">
        <v>7033</v>
      </c>
      <c r="J101" s="9" t="s">
        <v>71</v>
      </c>
    </row>
    <row r="102" spans="1:10" s="7" customFormat="1" ht="17">
      <c r="A102" s="7">
        <v>2</v>
      </c>
      <c r="B102" s="7" t="s">
        <v>76</v>
      </c>
      <c r="C102" s="7">
        <v>564</v>
      </c>
      <c r="D102" s="8" t="s">
        <v>11</v>
      </c>
      <c r="E102" s="7" t="s">
        <v>154</v>
      </c>
      <c r="F102" s="7" t="s">
        <v>155</v>
      </c>
      <c r="G102" s="7">
        <v>2.2400000000000002</v>
      </c>
      <c r="H102" s="7" t="s">
        <v>32</v>
      </c>
      <c r="I102" s="7">
        <v>7034</v>
      </c>
      <c r="J102" s="9" t="s">
        <v>73</v>
      </c>
    </row>
    <row r="103" spans="1:10" s="7" customFormat="1" ht="17">
      <c r="A103" s="7">
        <v>2</v>
      </c>
      <c r="B103" s="7" t="s">
        <v>78</v>
      </c>
      <c r="C103" s="7">
        <v>532</v>
      </c>
      <c r="D103" s="8" t="s">
        <v>11</v>
      </c>
      <c r="E103" s="7" t="s">
        <v>154</v>
      </c>
      <c r="F103" s="7" t="s">
        <v>155</v>
      </c>
      <c r="G103" s="7">
        <v>2.12</v>
      </c>
      <c r="H103" s="7" t="s">
        <v>32</v>
      </c>
      <c r="I103" s="7">
        <v>7035</v>
      </c>
      <c r="J103" s="9" t="s">
        <v>97</v>
      </c>
    </row>
    <row r="104" spans="1:10" s="7" customFormat="1" ht="17">
      <c r="A104" s="7">
        <v>2</v>
      </c>
      <c r="B104" s="7" t="s">
        <v>80</v>
      </c>
      <c r="C104" s="7">
        <v>444</v>
      </c>
      <c r="D104" s="8" t="s">
        <v>11</v>
      </c>
      <c r="E104" s="7" t="s">
        <v>154</v>
      </c>
      <c r="F104" s="7" t="s">
        <v>155</v>
      </c>
      <c r="G104" s="7">
        <v>4.08</v>
      </c>
      <c r="H104" s="7" t="s">
        <v>32</v>
      </c>
      <c r="I104" s="7">
        <v>7037</v>
      </c>
      <c r="J104" s="9" t="s">
        <v>77</v>
      </c>
    </row>
    <row r="105" spans="1:10" s="7" customFormat="1" ht="17">
      <c r="A105" s="7">
        <v>2</v>
      </c>
      <c r="B105" s="7" t="s">
        <v>82</v>
      </c>
      <c r="C105" s="7">
        <v>489</v>
      </c>
      <c r="D105" s="8" t="s">
        <v>11</v>
      </c>
      <c r="E105" s="7" t="s">
        <v>154</v>
      </c>
      <c r="F105" s="7" t="s">
        <v>155</v>
      </c>
      <c r="G105" s="7">
        <v>3.84</v>
      </c>
      <c r="H105" s="7">
        <v>272</v>
      </c>
      <c r="I105" s="7">
        <v>7038</v>
      </c>
      <c r="J105" s="9" t="s">
        <v>79</v>
      </c>
    </row>
    <row r="106" spans="1:10" s="7" customFormat="1" ht="17">
      <c r="A106" s="7">
        <v>2</v>
      </c>
      <c r="B106" s="7" t="s">
        <v>84</v>
      </c>
      <c r="C106" s="7">
        <v>443</v>
      </c>
      <c r="D106" s="8" t="s">
        <v>11</v>
      </c>
      <c r="E106" s="7" t="s">
        <v>154</v>
      </c>
      <c r="F106" s="7" t="s">
        <v>155</v>
      </c>
      <c r="G106" s="7">
        <v>1.36</v>
      </c>
      <c r="H106" s="7" t="s">
        <v>32</v>
      </c>
      <c r="I106" s="7">
        <v>7039</v>
      </c>
      <c r="J106" s="9" t="s">
        <v>81</v>
      </c>
    </row>
    <row r="107" spans="1:10" s="7" customFormat="1" ht="17">
      <c r="A107" s="7">
        <v>2</v>
      </c>
      <c r="B107" s="7" t="s">
        <v>86</v>
      </c>
      <c r="C107" s="7">
        <v>477</v>
      </c>
      <c r="D107" s="8" t="s">
        <v>11</v>
      </c>
      <c r="E107" s="7" t="s">
        <v>154</v>
      </c>
      <c r="F107" s="7" t="s">
        <v>155</v>
      </c>
      <c r="G107" s="7">
        <v>2.2799999999999998</v>
      </c>
      <c r="H107" s="7" t="s">
        <v>32</v>
      </c>
      <c r="I107" s="7">
        <v>7040</v>
      </c>
      <c r="J107" s="9" t="s">
        <v>83</v>
      </c>
    </row>
    <row r="108" spans="1:10" s="7" customFormat="1" ht="17">
      <c r="A108" s="7">
        <v>2</v>
      </c>
      <c r="B108" s="7" t="s">
        <v>88</v>
      </c>
      <c r="C108" s="7">
        <v>413</v>
      </c>
      <c r="D108" s="8" t="s">
        <v>11</v>
      </c>
      <c r="E108" s="7" t="s">
        <v>154</v>
      </c>
      <c r="F108" s="7" t="s">
        <v>155</v>
      </c>
      <c r="G108" s="7">
        <v>1.97</v>
      </c>
      <c r="H108" s="7" t="s">
        <v>32</v>
      </c>
      <c r="I108" s="7">
        <v>7041</v>
      </c>
      <c r="J108" s="9" t="s">
        <v>85</v>
      </c>
    </row>
    <row r="109" spans="1:10" s="7" customFormat="1" ht="17">
      <c r="A109" s="7">
        <v>2</v>
      </c>
      <c r="B109" s="7" t="s">
        <v>90</v>
      </c>
      <c r="C109" s="7">
        <v>527</v>
      </c>
      <c r="D109" s="8" t="s">
        <v>11</v>
      </c>
      <c r="E109" s="7" t="s">
        <v>154</v>
      </c>
      <c r="F109" s="7" t="s">
        <v>155</v>
      </c>
      <c r="G109" s="7">
        <v>1.42</v>
      </c>
      <c r="H109" s="7">
        <v>243</v>
      </c>
      <c r="I109" s="7">
        <v>7042</v>
      </c>
      <c r="J109" s="9" t="s">
        <v>87</v>
      </c>
    </row>
    <row r="110" spans="1:10" s="7" customFormat="1" ht="17">
      <c r="A110" s="7">
        <v>2</v>
      </c>
      <c r="B110" s="7" t="s">
        <v>92</v>
      </c>
      <c r="C110" s="7">
        <v>492</v>
      </c>
      <c r="D110" s="8" t="s">
        <v>11</v>
      </c>
      <c r="E110" s="7" t="s">
        <v>154</v>
      </c>
      <c r="F110" s="7" t="s">
        <v>155</v>
      </c>
      <c r="G110" s="7">
        <v>2.02</v>
      </c>
      <c r="H110" s="7" t="s">
        <v>32</v>
      </c>
      <c r="I110" s="7">
        <v>7043</v>
      </c>
      <c r="J110" s="9" t="s">
        <v>89</v>
      </c>
    </row>
    <row r="111" spans="1:10" s="7" customFormat="1" ht="17">
      <c r="A111" s="7">
        <v>2</v>
      </c>
      <c r="B111" s="7" t="s">
        <v>94</v>
      </c>
      <c r="C111" s="7">
        <v>541</v>
      </c>
      <c r="D111" s="8" t="s">
        <v>11</v>
      </c>
      <c r="E111" s="7" t="s">
        <v>154</v>
      </c>
      <c r="F111" s="7" t="s">
        <v>155</v>
      </c>
      <c r="G111" s="7">
        <v>1.4</v>
      </c>
      <c r="H111" s="7" t="s">
        <v>32</v>
      </c>
      <c r="I111" s="7">
        <v>7044</v>
      </c>
      <c r="J111" s="9" t="s">
        <v>91</v>
      </c>
    </row>
    <row r="112" spans="1:10" s="7" customFormat="1" ht="17">
      <c r="A112" s="7">
        <v>2</v>
      </c>
      <c r="B112" s="7" t="s">
        <v>96</v>
      </c>
      <c r="C112" s="7">
        <v>404</v>
      </c>
      <c r="D112" s="8" t="s">
        <v>11</v>
      </c>
      <c r="E112" s="7" t="s">
        <v>154</v>
      </c>
      <c r="F112" s="7" t="s">
        <v>155</v>
      </c>
      <c r="G112" s="7">
        <v>2.92</v>
      </c>
      <c r="H112" s="7" t="s">
        <v>32</v>
      </c>
      <c r="I112" s="7">
        <v>7046</v>
      </c>
      <c r="J112" s="9" t="s">
        <v>93</v>
      </c>
    </row>
    <row r="113" spans="1:10" s="7" customFormat="1" ht="17">
      <c r="A113" s="7">
        <v>2</v>
      </c>
      <c r="B113" s="7" t="s">
        <v>98</v>
      </c>
      <c r="C113" s="7">
        <v>484</v>
      </c>
      <c r="D113" s="8" t="s">
        <v>11</v>
      </c>
      <c r="E113" s="7" t="s">
        <v>154</v>
      </c>
      <c r="F113" s="7" t="s">
        <v>155</v>
      </c>
      <c r="G113" s="7">
        <v>1.67</v>
      </c>
      <c r="H113" s="7" t="s">
        <v>32</v>
      </c>
      <c r="I113" s="7">
        <v>7047</v>
      </c>
      <c r="J113" s="9" t="s">
        <v>109</v>
      </c>
    </row>
    <row r="114" spans="1:10" s="7" customFormat="1" ht="17">
      <c r="A114" s="7">
        <v>2</v>
      </c>
      <c r="B114" s="7" t="s">
        <v>100</v>
      </c>
      <c r="C114" s="7">
        <v>531</v>
      </c>
      <c r="D114" s="8" t="s">
        <v>11</v>
      </c>
      <c r="E114" s="7" t="s">
        <v>154</v>
      </c>
      <c r="F114" s="7" t="s">
        <v>155</v>
      </c>
      <c r="G114" s="7">
        <v>2.1</v>
      </c>
      <c r="H114" s="7" t="s">
        <v>32</v>
      </c>
      <c r="I114" s="7">
        <v>7048</v>
      </c>
      <c r="J114" s="9" t="s">
        <v>113</v>
      </c>
    </row>
    <row r="115" spans="1:10" s="7" customFormat="1" ht="17">
      <c r="A115" s="7">
        <v>2</v>
      </c>
      <c r="B115" s="7" t="s">
        <v>102</v>
      </c>
      <c r="C115" s="7">
        <v>445</v>
      </c>
      <c r="D115" s="8" t="s">
        <v>11</v>
      </c>
      <c r="E115" s="7" t="s">
        <v>154</v>
      </c>
      <c r="F115" s="7" t="s">
        <v>155</v>
      </c>
      <c r="G115" s="7">
        <v>4</v>
      </c>
      <c r="H115" s="7" t="s">
        <v>32</v>
      </c>
      <c r="I115" s="7">
        <v>7049</v>
      </c>
      <c r="J115" s="9" t="s">
        <v>111</v>
      </c>
    </row>
    <row r="116" spans="1:10" s="7" customFormat="1" ht="17">
      <c r="A116" s="7">
        <v>2</v>
      </c>
      <c r="B116" s="7" t="s">
        <v>104</v>
      </c>
      <c r="C116" s="7">
        <v>43</v>
      </c>
      <c r="D116" s="8" t="s">
        <v>11</v>
      </c>
      <c r="E116" s="7" t="s">
        <v>154</v>
      </c>
      <c r="F116" s="7" t="s">
        <v>155</v>
      </c>
      <c r="G116" s="7">
        <v>2.48</v>
      </c>
      <c r="H116" s="7">
        <v>261</v>
      </c>
      <c r="I116" s="7">
        <v>7050</v>
      </c>
      <c r="J116" s="9" t="s">
        <v>95</v>
      </c>
    </row>
    <row r="117" spans="1:10" s="7" customFormat="1" ht="17">
      <c r="A117" s="7">
        <v>2</v>
      </c>
      <c r="B117" s="7" t="s">
        <v>106</v>
      </c>
      <c r="C117" s="7">
        <v>506</v>
      </c>
      <c r="D117" s="8" t="s">
        <v>11</v>
      </c>
      <c r="E117" s="7" t="s">
        <v>154</v>
      </c>
      <c r="F117" s="7" t="s">
        <v>155</v>
      </c>
      <c r="G117" s="7">
        <v>1.63</v>
      </c>
      <c r="H117" s="7" t="s">
        <v>32</v>
      </c>
      <c r="I117" s="7">
        <v>7051</v>
      </c>
      <c r="J117" s="9" t="s">
        <v>101</v>
      </c>
    </row>
    <row r="118" spans="1:10" s="7" customFormat="1" ht="17">
      <c r="A118" s="7">
        <v>2</v>
      </c>
      <c r="B118" s="7" t="s">
        <v>108</v>
      </c>
      <c r="C118" s="7" t="s">
        <v>159</v>
      </c>
      <c r="D118" s="8" t="s">
        <v>11</v>
      </c>
      <c r="E118" s="7" t="s">
        <v>154</v>
      </c>
      <c r="F118" s="7" t="s">
        <v>155</v>
      </c>
      <c r="G118" s="7">
        <v>2.42</v>
      </c>
      <c r="H118" s="7" t="s">
        <v>32</v>
      </c>
      <c r="I118" s="7">
        <v>7052</v>
      </c>
      <c r="J118" s="9" t="s">
        <v>115</v>
      </c>
    </row>
    <row r="119" spans="1:10" s="7" customFormat="1" ht="17">
      <c r="A119" s="7">
        <v>2</v>
      </c>
      <c r="B119" s="7" t="s">
        <v>110</v>
      </c>
      <c r="C119" s="7">
        <v>414</v>
      </c>
      <c r="D119" s="8" t="s">
        <v>11</v>
      </c>
      <c r="E119" s="7" t="s">
        <v>154</v>
      </c>
      <c r="F119" s="7" t="s">
        <v>155</v>
      </c>
      <c r="G119" s="7">
        <v>0.85799999999999998</v>
      </c>
      <c r="H119" s="7" t="s">
        <v>32</v>
      </c>
      <c r="I119" s="7">
        <v>7053</v>
      </c>
      <c r="J119" s="9" t="s">
        <v>103</v>
      </c>
    </row>
    <row r="120" spans="1:10" s="7" customFormat="1" ht="17">
      <c r="A120" s="7">
        <v>2</v>
      </c>
      <c r="B120" s="7" t="s">
        <v>112</v>
      </c>
      <c r="C120" s="7">
        <v>491</v>
      </c>
      <c r="D120" s="8" t="s">
        <v>11</v>
      </c>
      <c r="E120" s="7" t="s">
        <v>154</v>
      </c>
      <c r="F120" s="7" t="s">
        <v>155</v>
      </c>
      <c r="G120" s="7">
        <v>6.64</v>
      </c>
      <c r="H120" s="7" t="s">
        <v>32</v>
      </c>
      <c r="I120" s="7">
        <v>7054</v>
      </c>
      <c r="J120" s="9" t="s">
        <v>160</v>
      </c>
    </row>
    <row r="121" spans="1:10" s="7" customFormat="1" ht="17">
      <c r="A121" s="7">
        <v>2</v>
      </c>
      <c r="B121" s="7" t="s">
        <v>114</v>
      </c>
      <c r="C121" s="7" t="s">
        <v>161</v>
      </c>
      <c r="D121" s="8" t="s">
        <v>11</v>
      </c>
      <c r="E121" s="7" t="s">
        <v>154</v>
      </c>
      <c r="F121" s="7" t="s">
        <v>155</v>
      </c>
      <c r="G121" s="7">
        <v>5.2</v>
      </c>
      <c r="H121" s="7" t="s">
        <v>32</v>
      </c>
      <c r="I121" s="7">
        <v>7055</v>
      </c>
      <c r="J121" s="9" t="s">
        <v>162</v>
      </c>
    </row>
    <row r="122" spans="1:10" s="7" customFormat="1" ht="17">
      <c r="A122" s="7">
        <v>2</v>
      </c>
      <c r="B122" s="7" t="s">
        <v>116</v>
      </c>
      <c r="C122" s="7">
        <v>39</v>
      </c>
      <c r="D122" s="8" t="s">
        <v>11</v>
      </c>
      <c r="E122" s="7" t="s">
        <v>154</v>
      </c>
      <c r="F122" s="7" t="s">
        <v>155</v>
      </c>
      <c r="G122" s="7">
        <v>2.04</v>
      </c>
      <c r="H122" s="7" t="s">
        <v>32</v>
      </c>
      <c r="I122" s="7">
        <v>7056</v>
      </c>
      <c r="J122" s="9" t="s">
        <v>163</v>
      </c>
    </row>
    <row r="123" spans="1:10" s="7" customFormat="1" ht="17">
      <c r="A123" s="7">
        <v>2</v>
      </c>
      <c r="B123" s="7" t="s">
        <v>118</v>
      </c>
      <c r="C123" s="7">
        <v>529</v>
      </c>
      <c r="D123" s="8" t="s">
        <v>11</v>
      </c>
      <c r="E123" s="7" t="s">
        <v>154</v>
      </c>
      <c r="F123" s="7" t="s">
        <v>155</v>
      </c>
      <c r="G123" s="7">
        <v>2.86</v>
      </c>
      <c r="H123" s="7" t="s">
        <v>32</v>
      </c>
      <c r="I123" s="7">
        <v>7057</v>
      </c>
      <c r="J123" s="9" t="s">
        <v>164</v>
      </c>
    </row>
    <row r="124" spans="1:10" s="7" customFormat="1" ht="17">
      <c r="A124" s="7">
        <v>2</v>
      </c>
      <c r="B124" s="7" t="s">
        <v>165</v>
      </c>
      <c r="C124" s="7" t="s">
        <v>166</v>
      </c>
      <c r="D124" s="8" t="s">
        <v>11</v>
      </c>
      <c r="E124" s="7" t="s">
        <v>154</v>
      </c>
      <c r="F124" s="7" t="s">
        <v>155</v>
      </c>
      <c r="G124" s="7">
        <v>1.84</v>
      </c>
      <c r="H124" s="7" t="s">
        <v>32</v>
      </c>
      <c r="I124" s="7">
        <v>7058</v>
      </c>
      <c r="J124" s="9" t="s">
        <v>167</v>
      </c>
    </row>
    <row r="125" spans="1:10" s="7" customFormat="1" ht="17">
      <c r="A125" s="7">
        <v>2</v>
      </c>
      <c r="B125" s="7" t="s">
        <v>168</v>
      </c>
      <c r="C125" s="7">
        <v>434</v>
      </c>
      <c r="D125" s="8" t="s">
        <v>11</v>
      </c>
      <c r="E125" s="7" t="s">
        <v>154</v>
      </c>
      <c r="F125" s="7" t="s">
        <v>155</v>
      </c>
      <c r="G125" s="7">
        <v>5.58</v>
      </c>
      <c r="H125" s="7" t="s">
        <v>32</v>
      </c>
      <c r="I125" s="7">
        <v>7059</v>
      </c>
      <c r="J125" s="9" t="s">
        <v>169</v>
      </c>
    </row>
    <row r="126" spans="1:10" s="7" customFormat="1" ht="17">
      <c r="A126" s="7">
        <v>2</v>
      </c>
      <c r="B126" s="7" t="s">
        <v>170</v>
      </c>
      <c r="C126" s="7">
        <v>513</v>
      </c>
      <c r="D126" s="8" t="s">
        <v>11</v>
      </c>
      <c r="E126" s="7" t="s">
        <v>154</v>
      </c>
      <c r="F126" s="7" t="s">
        <v>155</v>
      </c>
      <c r="G126" s="7">
        <v>5.92</v>
      </c>
      <c r="H126" s="7" t="s">
        <v>32</v>
      </c>
      <c r="I126" s="7">
        <v>7060</v>
      </c>
      <c r="J126" s="9" t="s">
        <v>171</v>
      </c>
    </row>
    <row r="127" spans="1:10" s="7" customFormat="1" ht="17">
      <c r="A127" s="7">
        <v>2</v>
      </c>
      <c r="B127" s="7" t="s">
        <v>172</v>
      </c>
      <c r="C127" s="10">
        <v>481</v>
      </c>
      <c r="D127" s="8" t="s">
        <v>11</v>
      </c>
      <c r="E127" s="7" t="s">
        <v>154</v>
      </c>
      <c r="F127" s="7" t="s">
        <v>155</v>
      </c>
      <c r="G127" s="8">
        <v>2.1800000000000002</v>
      </c>
      <c r="H127" s="7" t="s">
        <v>32</v>
      </c>
      <c r="I127" s="7">
        <v>7036</v>
      </c>
      <c r="J127" s="9" t="s">
        <v>75</v>
      </c>
    </row>
    <row r="128" spans="1:10" s="7" customFormat="1" ht="17">
      <c r="A128" s="7">
        <v>2</v>
      </c>
      <c r="B128" s="7" t="s">
        <v>173</v>
      </c>
      <c r="C128" s="10">
        <v>47</v>
      </c>
      <c r="D128" s="8" t="s">
        <v>11</v>
      </c>
      <c r="E128" s="7" t="s">
        <v>154</v>
      </c>
      <c r="F128" s="7" t="s">
        <v>155</v>
      </c>
      <c r="G128" s="8">
        <v>2.58</v>
      </c>
      <c r="H128" s="7" t="s">
        <v>32</v>
      </c>
      <c r="I128" s="7">
        <v>7070</v>
      </c>
      <c r="J128" s="9" t="s">
        <v>174</v>
      </c>
    </row>
    <row r="129" spans="1:10" s="7" customFormat="1" ht="17">
      <c r="A129" s="7">
        <v>2</v>
      </c>
      <c r="B129" s="7" t="s">
        <v>175</v>
      </c>
      <c r="C129" s="10">
        <v>563</v>
      </c>
      <c r="D129" s="8" t="s">
        <v>11</v>
      </c>
      <c r="E129" s="7" t="s">
        <v>154</v>
      </c>
      <c r="F129" s="7" t="s">
        <v>155</v>
      </c>
      <c r="G129" s="8">
        <v>4.66</v>
      </c>
      <c r="H129" s="7" t="s">
        <v>32</v>
      </c>
      <c r="I129" s="7">
        <v>7045</v>
      </c>
      <c r="J129" s="9" t="s">
        <v>105</v>
      </c>
    </row>
    <row r="130" spans="1:10" s="7" customFormat="1" ht="17">
      <c r="A130" s="7">
        <v>2</v>
      </c>
      <c r="B130" s="7" t="s">
        <v>176</v>
      </c>
      <c r="C130" s="10" t="s">
        <v>177</v>
      </c>
      <c r="D130" s="8" t="s">
        <v>11</v>
      </c>
      <c r="E130" s="7" t="s">
        <v>154</v>
      </c>
      <c r="F130" s="7" t="s">
        <v>155</v>
      </c>
      <c r="G130" s="8">
        <v>3.2</v>
      </c>
      <c r="H130" s="7" t="s">
        <v>32</v>
      </c>
      <c r="I130" s="7">
        <v>7062</v>
      </c>
      <c r="J130" s="9" t="s">
        <v>178</v>
      </c>
    </row>
    <row r="131" spans="1:10" s="7" customFormat="1" ht="17">
      <c r="A131" s="7">
        <v>2</v>
      </c>
      <c r="B131" s="7" t="s">
        <v>120</v>
      </c>
      <c r="C131" s="10">
        <v>533</v>
      </c>
      <c r="D131" s="8" t="s">
        <v>11</v>
      </c>
      <c r="E131" s="7" t="s">
        <v>154</v>
      </c>
      <c r="F131" s="7" t="s">
        <v>155</v>
      </c>
      <c r="G131" s="8">
        <v>5.36</v>
      </c>
      <c r="H131" s="7" t="s">
        <v>32</v>
      </c>
      <c r="I131" s="7">
        <v>7063</v>
      </c>
      <c r="J131" s="9" t="s">
        <v>179</v>
      </c>
    </row>
    <row r="132" spans="1:10" s="7" customFormat="1" ht="17">
      <c r="A132" s="7">
        <v>2</v>
      </c>
      <c r="B132" s="7" t="s">
        <v>124</v>
      </c>
      <c r="C132" s="10">
        <v>41</v>
      </c>
      <c r="D132" s="8" t="s">
        <v>11</v>
      </c>
      <c r="E132" s="7" t="s">
        <v>154</v>
      </c>
      <c r="F132" s="7" t="s">
        <v>155</v>
      </c>
      <c r="G132" s="8">
        <v>6.82</v>
      </c>
      <c r="H132" s="7" t="s">
        <v>32</v>
      </c>
      <c r="I132" s="7">
        <v>7068</v>
      </c>
      <c r="J132" s="9" t="s">
        <v>180</v>
      </c>
    </row>
    <row r="133" spans="1:10" s="7" customFormat="1" ht="17">
      <c r="A133" s="7">
        <v>2</v>
      </c>
      <c r="B133" s="7" t="s">
        <v>126</v>
      </c>
      <c r="C133" s="7">
        <v>45</v>
      </c>
      <c r="D133" s="8" t="s">
        <v>11</v>
      </c>
      <c r="E133" s="7" t="s">
        <v>154</v>
      </c>
      <c r="F133" s="7" t="s">
        <v>155</v>
      </c>
      <c r="G133" s="8">
        <v>4.8</v>
      </c>
      <c r="H133" s="7" t="s">
        <v>32</v>
      </c>
      <c r="I133" s="7">
        <v>7077</v>
      </c>
      <c r="J133" s="9" t="s">
        <v>181</v>
      </c>
    </row>
    <row r="134" spans="1:10" s="7" customFormat="1" ht="17">
      <c r="A134" s="7">
        <v>2</v>
      </c>
      <c r="B134" s="7" t="s">
        <v>128</v>
      </c>
      <c r="C134" s="7" t="s">
        <v>182</v>
      </c>
      <c r="D134" s="8" t="s">
        <v>11</v>
      </c>
      <c r="E134" s="7" t="s">
        <v>154</v>
      </c>
      <c r="F134" s="7" t="s">
        <v>155</v>
      </c>
      <c r="G134" s="8">
        <v>8.4600000000000009</v>
      </c>
      <c r="H134" s="7" t="s">
        <v>32</v>
      </c>
      <c r="I134" s="7">
        <v>7001</v>
      </c>
      <c r="J134" s="9" t="s">
        <v>119</v>
      </c>
    </row>
    <row r="135" spans="1:10" s="7" customFormat="1" ht="17">
      <c r="A135" s="7">
        <v>2</v>
      </c>
      <c r="B135" s="7" t="s">
        <v>130</v>
      </c>
      <c r="C135" s="10">
        <v>521</v>
      </c>
      <c r="D135" s="8" t="s">
        <v>11</v>
      </c>
      <c r="E135" s="7" t="s">
        <v>154</v>
      </c>
      <c r="F135" s="7" t="s">
        <v>155</v>
      </c>
      <c r="G135" s="8">
        <v>8.66</v>
      </c>
      <c r="H135" s="7" t="s">
        <v>32</v>
      </c>
      <c r="I135" s="7">
        <v>7071</v>
      </c>
      <c r="J135" s="9" t="s">
        <v>183</v>
      </c>
    </row>
    <row r="136" spans="1:10" s="7" customFormat="1" ht="17">
      <c r="A136" s="7">
        <v>2</v>
      </c>
      <c r="B136" s="7" t="s">
        <v>132</v>
      </c>
      <c r="C136" s="10">
        <v>46</v>
      </c>
      <c r="D136" s="8" t="s">
        <v>11</v>
      </c>
      <c r="E136" s="7" t="s">
        <v>154</v>
      </c>
      <c r="F136" s="7" t="s">
        <v>155</v>
      </c>
      <c r="G136" s="8">
        <v>4.5199999999999996</v>
      </c>
      <c r="H136" s="7" t="s">
        <v>32</v>
      </c>
      <c r="I136" s="7">
        <v>7074</v>
      </c>
      <c r="J136" s="9" t="s">
        <v>184</v>
      </c>
    </row>
    <row r="137" spans="1:10" s="7" customFormat="1" ht="17">
      <c r="A137" s="7">
        <v>2</v>
      </c>
      <c r="B137" s="7" t="s">
        <v>134</v>
      </c>
      <c r="C137" s="10">
        <v>565</v>
      </c>
      <c r="D137" s="8" t="s">
        <v>11</v>
      </c>
      <c r="E137" s="7" t="s">
        <v>154</v>
      </c>
      <c r="F137" s="7" t="s">
        <v>155</v>
      </c>
      <c r="G137" s="8">
        <v>3.2</v>
      </c>
      <c r="H137" s="7" t="s">
        <v>32</v>
      </c>
      <c r="I137" s="7">
        <v>7067</v>
      </c>
      <c r="J137" s="9" t="s">
        <v>185</v>
      </c>
    </row>
    <row r="138" spans="1:10" s="7" customFormat="1" ht="17">
      <c r="A138" s="7">
        <v>2</v>
      </c>
      <c r="B138" s="7" t="s">
        <v>136</v>
      </c>
      <c r="C138" s="10">
        <v>34</v>
      </c>
      <c r="D138" s="8" t="s">
        <v>11</v>
      </c>
      <c r="E138" s="7" t="s">
        <v>154</v>
      </c>
      <c r="F138" s="7" t="s">
        <v>155</v>
      </c>
      <c r="G138" s="8">
        <v>3.8</v>
      </c>
      <c r="H138" s="7" t="s">
        <v>32</v>
      </c>
      <c r="I138" s="7">
        <v>7073</v>
      </c>
      <c r="J138" s="9" t="s">
        <v>186</v>
      </c>
    </row>
    <row r="139" spans="1:10" s="7" customFormat="1" ht="17">
      <c r="A139" s="7">
        <v>2</v>
      </c>
      <c r="B139" s="7" t="s">
        <v>187</v>
      </c>
      <c r="C139" s="10">
        <v>561</v>
      </c>
      <c r="D139" s="8" t="s">
        <v>11</v>
      </c>
      <c r="E139" s="7" t="s">
        <v>154</v>
      </c>
      <c r="F139" s="7" t="s">
        <v>155</v>
      </c>
      <c r="G139" s="8">
        <v>4.0999999999999996</v>
      </c>
      <c r="H139" s="7" t="s">
        <v>32</v>
      </c>
      <c r="I139" s="7">
        <v>7066</v>
      </c>
      <c r="J139" s="9" t="s">
        <v>188</v>
      </c>
    </row>
    <row r="140" spans="1:10" s="7" customFormat="1" ht="17">
      <c r="A140" s="7">
        <v>2</v>
      </c>
      <c r="B140" s="7" t="s">
        <v>189</v>
      </c>
      <c r="C140" s="10">
        <v>37</v>
      </c>
      <c r="D140" s="8" t="s">
        <v>11</v>
      </c>
      <c r="E140" s="7" t="s">
        <v>154</v>
      </c>
      <c r="F140" s="7" t="s">
        <v>155</v>
      </c>
      <c r="G140" s="8">
        <v>5.46</v>
      </c>
      <c r="H140" s="7" t="s">
        <v>32</v>
      </c>
      <c r="I140" s="7">
        <v>7076</v>
      </c>
      <c r="J140" s="9" t="s">
        <v>190</v>
      </c>
    </row>
    <row r="141" spans="1:10" s="7" customFormat="1" ht="17">
      <c r="A141" s="7">
        <v>2</v>
      </c>
      <c r="B141" s="7" t="s">
        <v>191</v>
      </c>
      <c r="C141" s="10">
        <v>44</v>
      </c>
      <c r="D141" s="8" t="s">
        <v>11</v>
      </c>
      <c r="E141" s="7" t="s">
        <v>154</v>
      </c>
      <c r="F141" s="7" t="s">
        <v>155</v>
      </c>
      <c r="G141" s="8">
        <v>0.18</v>
      </c>
      <c r="H141" s="7" t="s">
        <v>32</v>
      </c>
      <c r="I141" s="7">
        <v>7078</v>
      </c>
      <c r="J141" s="9" t="s">
        <v>192</v>
      </c>
    </row>
    <row r="142" spans="1:10" s="7" customFormat="1" ht="17">
      <c r="A142" s="7">
        <v>2</v>
      </c>
      <c r="B142" s="7" t="s">
        <v>193</v>
      </c>
      <c r="C142" s="10">
        <v>35</v>
      </c>
      <c r="D142" s="8" t="s">
        <v>11</v>
      </c>
      <c r="E142" s="7" t="s">
        <v>154</v>
      </c>
      <c r="F142" s="7" t="s">
        <v>155</v>
      </c>
      <c r="G142" s="8">
        <v>0.52200000000000002</v>
      </c>
      <c r="H142" s="7" t="s">
        <v>32</v>
      </c>
      <c r="I142" s="7">
        <v>7075</v>
      </c>
      <c r="J142" s="9" t="s">
        <v>194</v>
      </c>
    </row>
    <row r="143" spans="1:10" s="7" customFormat="1" ht="17">
      <c r="A143" s="7">
        <v>2</v>
      </c>
      <c r="B143" s="7" t="s">
        <v>138</v>
      </c>
      <c r="C143" s="10">
        <v>441</v>
      </c>
      <c r="D143" s="8" t="s">
        <v>11</v>
      </c>
      <c r="E143" s="7" t="s">
        <v>154</v>
      </c>
      <c r="F143" s="7" t="s">
        <v>155</v>
      </c>
      <c r="G143" s="8">
        <v>0.86599999999999999</v>
      </c>
      <c r="H143" s="7" t="s">
        <v>32</v>
      </c>
      <c r="I143" s="7">
        <v>7061</v>
      </c>
      <c r="J143" s="9" t="s">
        <v>195</v>
      </c>
    </row>
    <row r="144" spans="1:10" s="7" customFormat="1" ht="17">
      <c r="A144" s="7">
        <v>2</v>
      </c>
      <c r="B144" s="7" t="s">
        <v>140</v>
      </c>
      <c r="C144" s="10">
        <v>412</v>
      </c>
      <c r="D144" s="8" t="s">
        <v>11</v>
      </c>
      <c r="E144" s="7" t="s">
        <v>154</v>
      </c>
      <c r="F144" s="7" t="s">
        <v>155</v>
      </c>
      <c r="G144" s="8">
        <v>2.52</v>
      </c>
      <c r="H144" s="7" t="s">
        <v>32</v>
      </c>
      <c r="I144" s="7">
        <v>7069</v>
      </c>
      <c r="J144" s="9" t="s">
        <v>196</v>
      </c>
    </row>
    <row r="145" spans="1:19" s="7" customFormat="1" ht="17">
      <c r="A145" s="7">
        <v>2</v>
      </c>
      <c r="B145" s="7" t="s">
        <v>142</v>
      </c>
      <c r="C145" s="10">
        <v>432</v>
      </c>
      <c r="D145" s="8" t="s">
        <v>11</v>
      </c>
      <c r="E145" s="7" t="s">
        <v>154</v>
      </c>
      <c r="F145" s="7" t="s">
        <v>155</v>
      </c>
      <c r="G145" s="8">
        <v>6.28</v>
      </c>
      <c r="H145" s="7" t="s">
        <v>32</v>
      </c>
      <c r="I145" s="7">
        <v>7065</v>
      </c>
      <c r="J145" s="9" t="s">
        <v>197</v>
      </c>
    </row>
    <row r="146" spans="1:19" s="7" customFormat="1" ht="17">
      <c r="A146" s="7">
        <v>2</v>
      </c>
      <c r="B146" s="7" t="s">
        <v>144</v>
      </c>
      <c r="C146" s="10">
        <v>571</v>
      </c>
      <c r="D146" s="8" t="s">
        <v>11</v>
      </c>
      <c r="E146" s="7" t="s">
        <v>154</v>
      </c>
      <c r="F146" s="7" t="s">
        <v>155</v>
      </c>
      <c r="G146" s="8">
        <v>0.23200000000000001</v>
      </c>
      <c r="H146" s="7">
        <v>287</v>
      </c>
      <c r="I146" s="7">
        <v>7072</v>
      </c>
      <c r="J146" s="9" t="s">
        <v>198</v>
      </c>
    </row>
    <row r="147" spans="1:19" s="7" customFormat="1" ht="17">
      <c r="A147" s="7">
        <v>2</v>
      </c>
      <c r="B147" s="7" t="s">
        <v>146</v>
      </c>
      <c r="C147" s="7">
        <v>562</v>
      </c>
      <c r="D147" s="8" t="s">
        <v>11</v>
      </c>
      <c r="E147" s="7" t="s">
        <v>154</v>
      </c>
      <c r="F147" s="7" t="s">
        <v>155</v>
      </c>
      <c r="G147" s="8">
        <v>9.8800000000000008</v>
      </c>
      <c r="H147" s="7" t="s">
        <v>32</v>
      </c>
      <c r="I147" s="7">
        <v>7064</v>
      </c>
      <c r="J147" s="9" t="s">
        <v>199</v>
      </c>
    </row>
    <row r="148" spans="1:19" s="11" customFormat="1" ht="17" thickBot="1">
      <c r="D148" s="12"/>
      <c r="E148" s="13"/>
      <c r="F148" s="13"/>
      <c r="I148" s="14"/>
      <c r="M148" s="15"/>
    </row>
    <row r="149" spans="1:19">
      <c r="A149" s="16"/>
      <c r="B149" s="17" t="s">
        <v>200</v>
      </c>
      <c r="C149" s="18">
        <f>COUNTIF(A2:A147, 1)</f>
        <v>69</v>
      </c>
      <c r="E149" s="19" t="s">
        <v>5</v>
      </c>
      <c r="F149" s="20" t="s">
        <v>201</v>
      </c>
      <c r="G149" s="21" t="s">
        <v>202</v>
      </c>
      <c r="H149" s="21" t="s">
        <v>203</v>
      </c>
      <c r="I149" s="22"/>
    </row>
    <row r="150" spans="1:19" ht="17" thickBot="1">
      <c r="A150" s="23"/>
      <c r="B150" s="24" t="s">
        <v>204</v>
      </c>
      <c r="C150" s="25">
        <f>COUNTIF(A2:A147, 2)</f>
        <v>77</v>
      </c>
      <c r="E150" s="26" t="s">
        <v>12</v>
      </c>
      <c r="F150" s="27">
        <f>AVERAGE(H2:H54)</f>
        <v>260.77777777777777</v>
      </c>
      <c r="G150" s="28">
        <f>STDEV(H2:H54)</f>
        <v>8.2428420125854913</v>
      </c>
      <c r="H150" t="s">
        <v>205</v>
      </c>
      <c r="I150" s="29"/>
    </row>
    <row r="151" spans="1:19">
      <c r="B151"/>
      <c r="E151" s="30" t="s">
        <v>154</v>
      </c>
      <c r="F151" s="27">
        <f>AVERAGE(H71:H147)</f>
        <v>281.23076923076923</v>
      </c>
      <c r="G151" s="28">
        <f>STDEV(H71:H147)</f>
        <v>32.179584227047521</v>
      </c>
      <c r="H151" t="s">
        <v>206</v>
      </c>
      <c r="I151" s="29"/>
    </row>
    <row r="152" spans="1:19" ht="17" thickBot="1">
      <c r="B152"/>
      <c r="E152" s="31" t="s">
        <v>121</v>
      </c>
      <c r="F152" s="32">
        <f>AVERAGE(H55:H70)</f>
        <v>296.60000000000002</v>
      </c>
      <c r="G152" s="33">
        <f>STDEV(H55:H70)</f>
        <v>11.510381787277471</v>
      </c>
      <c r="H152" s="34" t="s">
        <v>207</v>
      </c>
      <c r="I152" s="35"/>
    </row>
    <row r="153" spans="1:19">
      <c r="Q153" s="36"/>
      <c r="R153" s="27"/>
      <c r="S153" s="28"/>
    </row>
    <row r="154" spans="1:19" ht="21">
      <c r="A154" s="37" t="s">
        <v>224</v>
      </c>
      <c r="B154" s="38"/>
      <c r="C154" s="39"/>
      <c r="D154" s="39"/>
      <c r="E154" s="39"/>
      <c r="F154" s="39"/>
      <c r="G154" s="39"/>
      <c r="H154" s="40"/>
      <c r="I154" s="40"/>
      <c r="J154" s="41"/>
      <c r="K154" s="41"/>
      <c r="L154" s="41"/>
      <c r="M154" s="41"/>
    </row>
    <row r="155" spans="1:19">
      <c r="A155" s="42"/>
      <c r="B155" s="42">
        <v>1</v>
      </c>
      <c r="C155" s="42">
        <v>2</v>
      </c>
      <c r="D155" s="42">
        <v>3</v>
      </c>
      <c r="E155" s="42">
        <v>4</v>
      </c>
      <c r="F155" s="42">
        <v>5</v>
      </c>
      <c r="G155" s="42">
        <v>6</v>
      </c>
      <c r="H155" s="42">
        <v>7</v>
      </c>
      <c r="I155" s="42">
        <v>8</v>
      </c>
      <c r="J155" s="42">
        <v>9</v>
      </c>
      <c r="K155" s="42">
        <v>10</v>
      </c>
      <c r="L155" s="42">
        <v>11</v>
      </c>
      <c r="M155" s="42">
        <v>12</v>
      </c>
      <c r="N155" s="60" t="s">
        <v>226</v>
      </c>
    </row>
    <row r="156" spans="1:19">
      <c r="A156" s="43" t="s">
        <v>208</v>
      </c>
      <c r="B156" s="44">
        <v>305</v>
      </c>
      <c r="C156" s="44">
        <v>311</v>
      </c>
      <c r="D156" s="44">
        <v>348</v>
      </c>
      <c r="E156" s="44">
        <v>338</v>
      </c>
      <c r="F156" s="44">
        <v>308</v>
      </c>
      <c r="G156" s="44">
        <v>318</v>
      </c>
      <c r="H156" s="44">
        <v>294</v>
      </c>
      <c r="I156" s="45">
        <v>322</v>
      </c>
      <c r="J156" s="43">
        <v>316</v>
      </c>
      <c r="K156" s="43">
        <v>339</v>
      </c>
      <c r="L156" s="43">
        <v>293</v>
      </c>
      <c r="M156" s="43">
        <v>328</v>
      </c>
      <c r="N156" s="46" t="s">
        <v>209</v>
      </c>
    </row>
    <row r="157" spans="1:19">
      <c r="A157" s="47" t="s">
        <v>210</v>
      </c>
      <c r="B157" s="48">
        <v>325</v>
      </c>
      <c r="C157" s="48">
        <v>343</v>
      </c>
      <c r="D157" s="48">
        <v>302</v>
      </c>
      <c r="E157" s="48">
        <v>345</v>
      </c>
      <c r="F157" s="48">
        <v>303</v>
      </c>
      <c r="G157" s="48">
        <v>346</v>
      </c>
      <c r="H157" s="48">
        <v>341</v>
      </c>
      <c r="I157" s="49">
        <v>309</v>
      </c>
      <c r="J157" s="47">
        <v>299</v>
      </c>
      <c r="K157" s="47">
        <v>301</v>
      </c>
      <c r="L157" s="47">
        <v>342</v>
      </c>
      <c r="M157" s="47">
        <v>304</v>
      </c>
      <c r="N157" s="46" t="s">
        <v>209</v>
      </c>
    </row>
    <row r="158" spans="1:19">
      <c r="A158" s="43" t="s">
        <v>211</v>
      </c>
      <c r="B158" s="44">
        <v>298</v>
      </c>
      <c r="C158" s="44">
        <v>315</v>
      </c>
      <c r="D158" s="44">
        <v>344</v>
      </c>
      <c r="E158" s="44">
        <v>312</v>
      </c>
      <c r="F158" s="44">
        <v>321</v>
      </c>
      <c r="G158" s="44">
        <v>333</v>
      </c>
      <c r="H158" s="44">
        <v>335</v>
      </c>
      <c r="I158" s="45">
        <v>292</v>
      </c>
      <c r="J158" s="43">
        <v>317</v>
      </c>
      <c r="K158" s="43">
        <v>349</v>
      </c>
      <c r="L158" s="43">
        <v>337</v>
      </c>
      <c r="M158" s="43">
        <v>313</v>
      </c>
      <c r="N158" s="46" t="s">
        <v>209</v>
      </c>
    </row>
    <row r="159" spans="1:19">
      <c r="A159" s="47" t="s">
        <v>212</v>
      </c>
      <c r="B159" s="48">
        <v>327</v>
      </c>
      <c r="C159" s="48">
        <v>326</v>
      </c>
      <c r="D159" s="48">
        <v>323</v>
      </c>
      <c r="E159" s="48">
        <v>296</v>
      </c>
      <c r="F159" s="48">
        <v>295</v>
      </c>
      <c r="G159" s="48">
        <v>291</v>
      </c>
      <c r="H159" s="48">
        <v>347</v>
      </c>
      <c r="I159" s="49">
        <v>306</v>
      </c>
      <c r="J159" s="47">
        <v>307</v>
      </c>
      <c r="K159" s="47">
        <v>329</v>
      </c>
      <c r="L159" s="47">
        <v>324</v>
      </c>
      <c r="M159" s="47">
        <v>332</v>
      </c>
      <c r="N159" s="46" t="s">
        <v>209</v>
      </c>
    </row>
    <row r="160" spans="1:19">
      <c r="A160" s="43" t="s">
        <v>213</v>
      </c>
      <c r="B160" s="44">
        <v>314</v>
      </c>
      <c r="C160" s="44">
        <v>334</v>
      </c>
      <c r="D160" s="44">
        <v>336</v>
      </c>
      <c r="E160" s="44">
        <v>319</v>
      </c>
      <c r="F160" s="44">
        <v>331</v>
      </c>
      <c r="G160" s="44" t="s">
        <v>214</v>
      </c>
      <c r="H160" s="44" t="s">
        <v>214</v>
      </c>
      <c r="I160" s="44" t="s">
        <v>214</v>
      </c>
      <c r="J160" s="44" t="s">
        <v>214</v>
      </c>
      <c r="K160" s="44" t="s">
        <v>214</v>
      </c>
      <c r="L160" s="44" t="s">
        <v>214</v>
      </c>
      <c r="M160" s="44" t="s">
        <v>214</v>
      </c>
      <c r="N160" s="46" t="s">
        <v>209</v>
      </c>
    </row>
    <row r="161" spans="1:14">
      <c r="A161" s="47" t="s">
        <v>215</v>
      </c>
      <c r="B161" s="48">
        <v>139</v>
      </c>
      <c r="C161" s="48">
        <v>184</v>
      </c>
      <c r="D161" s="48">
        <v>183</v>
      </c>
      <c r="E161" s="48">
        <v>161</v>
      </c>
      <c r="F161" s="48">
        <v>171</v>
      </c>
      <c r="G161" s="48">
        <v>172</v>
      </c>
      <c r="H161" s="48">
        <v>185</v>
      </c>
      <c r="I161" s="49">
        <v>141</v>
      </c>
      <c r="J161" s="49" t="s">
        <v>214</v>
      </c>
      <c r="K161" s="49" t="s">
        <v>214</v>
      </c>
      <c r="L161" s="49" t="s">
        <v>214</v>
      </c>
      <c r="M161" s="49" t="s">
        <v>214</v>
      </c>
      <c r="N161" s="46" t="s">
        <v>216</v>
      </c>
    </row>
    <row r="162" spans="1:14">
      <c r="A162" s="43" t="s">
        <v>217</v>
      </c>
      <c r="B162" s="44">
        <v>162</v>
      </c>
      <c r="C162" s="44">
        <v>137</v>
      </c>
      <c r="D162" s="44">
        <v>140</v>
      </c>
      <c r="E162" s="44">
        <v>169</v>
      </c>
      <c r="F162" s="44">
        <v>156</v>
      </c>
      <c r="G162" s="44">
        <v>168</v>
      </c>
      <c r="H162" s="44">
        <v>159</v>
      </c>
      <c r="I162" s="45">
        <v>181</v>
      </c>
      <c r="J162" s="44" t="s">
        <v>214</v>
      </c>
      <c r="K162" s="44" t="s">
        <v>214</v>
      </c>
      <c r="L162" s="44" t="s">
        <v>214</v>
      </c>
      <c r="M162" s="44" t="s">
        <v>214</v>
      </c>
      <c r="N162" s="46" t="s">
        <v>216</v>
      </c>
    </row>
    <row r="163" spans="1:14">
      <c r="A163" s="47" t="s">
        <v>218</v>
      </c>
      <c r="B163" s="50" t="s">
        <v>219</v>
      </c>
      <c r="C163" s="50" t="s">
        <v>220</v>
      </c>
      <c r="D163" s="49" t="s">
        <v>214</v>
      </c>
      <c r="E163" s="49" t="s">
        <v>214</v>
      </c>
      <c r="F163" s="49" t="s">
        <v>214</v>
      </c>
      <c r="G163" s="49" t="s">
        <v>214</v>
      </c>
      <c r="H163" s="49" t="s">
        <v>214</v>
      </c>
      <c r="I163" s="49" t="s">
        <v>214</v>
      </c>
      <c r="J163" s="49" t="s">
        <v>214</v>
      </c>
      <c r="K163" s="49" t="s">
        <v>214</v>
      </c>
      <c r="L163" s="49" t="s">
        <v>214</v>
      </c>
      <c r="M163" s="49" t="s">
        <v>214</v>
      </c>
      <c r="N163" s="46" t="s">
        <v>221</v>
      </c>
    </row>
    <row r="164" spans="1:14">
      <c r="B164"/>
      <c r="N164" s="51"/>
    </row>
    <row r="165" spans="1:14" ht="21">
      <c r="A165" s="37" t="s">
        <v>225</v>
      </c>
      <c r="B165" s="38"/>
      <c r="C165" s="39"/>
      <c r="D165" s="39"/>
      <c r="E165" s="39"/>
      <c r="F165" s="39"/>
      <c r="G165" s="39"/>
      <c r="H165" s="40"/>
      <c r="I165" s="40"/>
      <c r="J165" s="41"/>
      <c r="K165" s="41"/>
      <c r="L165" s="41"/>
      <c r="M165" s="41"/>
      <c r="N165" s="51"/>
    </row>
    <row r="166" spans="1:14">
      <c r="A166" s="52"/>
      <c r="B166" s="42">
        <v>1</v>
      </c>
      <c r="C166" s="42">
        <v>2</v>
      </c>
      <c r="D166" s="42">
        <v>3</v>
      </c>
      <c r="E166" s="42">
        <v>4</v>
      </c>
      <c r="F166" s="42">
        <v>5</v>
      </c>
      <c r="G166" s="42">
        <v>6</v>
      </c>
      <c r="H166" s="42">
        <v>7</v>
      </c>
      <c r="I166" s="42">
        <v>8</v>
      </c>
      <c r="J166" s="42">
        <v>9</v>
      </c>
      <c r="K166" s="42">
        <v>10</v>
      </c>
      <c r="L166" s="42">
        <v>11</v>
      </c>
      <c r="M166" s="42">
        <v>12</v>
      </c>
      <c r="N166" s="60" t="s">
        <v>226</v>
      </c>
    </row>
    <row r="167" spans="1:14">
      <c r="A167" s="53" t="s">
        <v>208</v>
      </c>
      <c r="B167" s="44">
        <v>552</v>
      </c>
      <c r="C167" s="44" t="s">
        <v>156</v>
      </c>
      <c r="D167" s="44">
        <v>542</v>
      </c>
      <c r="E167" s="44">
        <v>523</v>
      </c>
      <c r="F167" s="44">
        <v>402</v>
      </c>
      <c r="G167" s="45">
        <v>487</v>
      </c>
      <c r="H167" s="44">
        <v>483</v>
      </c>
      <c r="I167" s="44" t="s">
        <v>157</v>
      </c>
      <c r="J167" s="45">
        <v>411</v>
      </c>
      <c r="K167" s="45">
        <v>401</v>
      </c>
      <c r="L167" s="45">
        <v>524</v>
      </c>
      <c r="M167" s="54">
        <v>453</v>
      </c>
      <c r="N167" s="55" t="s">
        <v>222</v>
      </c>
    </row>
    <row r="168" spans="1:14">
      <c r="A168" s="56" t="s">
        <v>210</v>
      </c>
      <c r="B168" s="48">
        <v>554</v>
      </c>
      <c r="C168" s="48">
        <v>474</v>
      </c>
      <c r="D168" s="48">
        <v>526</v>
      </c>
      <c r="E168" s="48">
        <v>475</v>
      </c>
      <c r="F168" s="48">
        <v>476</v>
      </c>
      <c r="G168" s="49">
        <v>525</v>
      </c>
      <c r="H168" s="48">
        <v>490</v>
      </c>
      <c r="I168" s="48">
        <v>473</v>
      </c>
      <c r="J168" s="49">
        <v>485</v>
      </c>
      <c r="K168" s="49">
        <v>421</v>
      </c>
      <c r="L168" s="49">
        <v>553</v>
      </c>
      <c r="M168" s="57">
        <v>551</v>
      </c>
      <c r="N168" s="55" t="s">
        <v>222</v>
      </c>
    </row>
    <row r="169" spans="1:14">
      <c r="A169" s="53" t="s">
        <v>211</v>
      </c>
      <c r="B169" s="44">
        <v>482</v>
      </c>
      <c r="C169" s="44">
        <v>488</v>
      </c>
      <c r="D169" s="44">
        <v>528</v>
      </c>
      <c r="E169" s="44">
        <v>451</v>
      </c>
      <c r="F169" s="44">
        <v>543</v>
      </c>
      <c r="G169" s="45">
        <v>403</v>
      </c>
      <c r="H169" s="44" t="s">
        <v>158</v>
      </c>
      <c r="I169" s="44">
        <v>564</v>
      </c>
      <c r="J169" s="45">
        <v>532</v>
      </c>
      <c r="K169" s="45">
        <v>444</v>
      </c>
      <c r="L169" s="45">
        <v>489</v>
      </c>
      <c r="M169" s="54">
        <v>443</v>
      </c>
      <c r="N169" s="55" t="s">
        <v>222</v>
      </c>
    </row>
    <row r="170" spans="1:14">
      <c r="A170" s="56" t="s">
        <v>212</v>
      </c>
      <c r="B170" s="48">
        <v>477</v>
      </c>
      <c r="C170" s="48">
        <v>413</v>
      </c>
      <c r="D170" s="48">
        <v>527</v>
      </c>
      <c r="E170" s="48">
        <v>492</v>
      </c>
      <c r="F170" s="48">
        <v>541</v>
      </c>
      <c r="G170" s="49">
        <v>404</v>
      </c>
      <c r="H170" s="48">
        <v>484</v>
      </c>
      <c r="I170" s="48">
        <v>531</v>
      </c>
      <c r="J170" s="49">
        <v>445</v>
      </c>
      <c r="K170" s="49">
        <v>43</v>
      </c>
      <c r="L170" s="49">
        <v>506</v>
      </c>
      <c r="M170" s="57" t="s">
        <v>159</v>
      </c>
      <c r="N170" s="55" t="s">
        <v>222</v>
      </c>
    </row>
    <row r="171" spans="1:14">
      <c r="A171" s="53" t="s">
        <v>213</v>
      </c>
      <c r="B171" s="44">
        <v>414</v>
      </c>
      <c r="C171" s="44">
        <v>491</v>
      </c>
      <c r="D171" s="44" t="s">
        <v>161</v>
      </c>
      <c r="E171" s="44">
        <v>39</v>
      </c>
      <c r="F171" s="45">
        <v>529</v>
      </c>
      <c r="G171" s="45" t="s">
        <v>166</v>
      </c>
      <c r="H171" s="44">
        <v>434</v>
      </c>
      <c r="I171" s="44">
        <v>513</v>
      </c>
      <c r="J171" s="45">
        <v>481</v>
      </c>
      <c r="K171" s="45">
        <v>47</v>
      </c>
      <c r="L171" s="45">
        <v>563</v>
      </c>
      <c r="M171" s="54" t="s">
        <v>177</v>
      </c>
      <c r="N171" s="55" t="s">
        <v>222</v>
      </c>
    </row>
    <row r="172" spans="1:14">
      <c r="A172" s="56" t="s">
        <v>215</v>
      </c>
      <c r="B172" s="48">
        <v>533</v>
      </c>
      <c r="C172" s="48">
        <v>41</v>
      </c>
      <c r="D172" s="48">
        <v>45</v>
      </c>
      <c r="E172" s="48" t="s">
        <v>182</v>
      </c>
      <c r="F172" s="49">
        <v>521</v>
      </c>
      <c r="G172" s="49">
        <v>46</v>
      </c>
      <c r="H172" s="48">
        <v>565</v>
      </c>
      <c r="I172" s="48">
        <v>34</v>
      </c>
      <c r="J172" s="49">
        <v>561</v>
      </c>
      <c r="K172" s="49">
        <v>37</v>
      </c>
      <c r="L172" s="49">
        <v>44</v>
      </c>
      <c r="M172" s="57">
        <v>35</v>
      </c>
      <c r="N172" s="55" t="s">
        <v>222</v>
      </c>
    </row>
    <row r="173" spans="1:14">
      <c r="A173" s="53" t="s">
        <v>217</v>
      </c>
      <c r="B173" s="44">
        <v>441</v>
      </c>
      <c r="C173" s="44">
        <v>412</v>
      </c>
      <c r="D173" s="44">
        <v>432</v>
      </c>
      <c r="E173" s="44">
        <v>571</v>
      </c>
      <c r="F173" s="44">
        <v>562</v>
      </c>
      <c r="G173" s="45" t="s">
        <v>214</v>
      </c>
      <c r="H173" s="45" t="s">
        <v>214</v>
      </c>
      <c r="I173" s="45" t="s">
        <v>214</v>
      </c>
      <c r="J173" s="45" t="s">
        <v>214</v>
      </c>
      <c r="K173" s="45" t="s">
        <v>214</v>
      </c>
      <c r="L173" s="45" t="s">
        <v>214</v>
      </c>
      <c r="M173" s="58" t="s">
        <v>214</v>
      </c>
      <c r="N173" s="55" t="s">
        <v>222</v>
      </c>
    </row>
    <row r="174" spans="1:14">
      <c r="A174" s="56" t="s">
        <v>218</v>
      </c>
      <c r="B174" s="50" t="s">
        <v>223</v>
      </c>
      <c r="C174" s="48" t="s">
        <v>214</v>
      </c>
      <c r="D174" s="48" t="s">
        <v>214</v>
      </c>
      <c r="E174" s="48" t="s">
        <v>214</v>
      </c>
      <c r="F174" s="48" t="s">
        <v>214</v>
      </c>
      <c r="G174" s="48" t="s">
        <v>214</v>
      </c>
      <c r="H174" s="48" t="s">
        <v>214</v>
      </c>
      <c r="I174" s="48" t="s">
        <v>214</v>
      </c>
      <c r="J174" s="48" t="s">
        <v>214</v>
      </c>
      <c r="K174" s="48" t="s">
        <v>214</v>
      </c>
      <c r="L174" s="48" t="s">
        <v>214</v>
      </c>
      <c r="M174" s="59" t="s">
        <v>214</v>
      </c>
      <c r="N174" s="55" t="s">
        <v>221</v>
      </c>
    </row>
  </sheetData>
  <conditionalFormatting sqref="I2:I70">
    <cfRule type="duplicateValues" dxfId="40" priority="8"/>
  </conditionalFormatting>
  <conditionalFormatting sqref="J2:J70">
    <cfRule type="duplicateValues" dxfId="39" priority="7"/>
  </conditionalFormatting>
  <conditionalFormatting sqref="B2:B70">
    <cfRule type="duplicateValues" dxfId="38" priority="6"/>
  </conditionalFormatting>
  <conditionalFormatting sqref="C2:C70">
    <cfRule type="duplicateValues" dxfId="37" priority="5"/>
  </conditionalFormatting>
  <conditionalFormatting sqref="B71:B147">
    <cfRule type="duplicateValues" dxfId="36" priority="4"/>
  </conditionalFormatting>
  <conditionalFormatting sqref="C71:C147">
    <cfRule type="duplicateValues" dxfId="35" priority="3"/>
  </conditionalFormatting>
  <conditionalFormatting sqref="I71:I147">
    <cfRule type="duplicateValues" dxfId="34" priority="2"/>
  </conditionalFormatting>
  <conditionalFormatting sqref="J71:J147">
    <cfRule type="duplicateValues" dxfId="33" priority="1"/>
  </conditionalFormatting>
  <pageMargins left="0.25" right="0.25" top="0.75" bottom="0.75" header="0.3" footer="0.3"/>
  <pageSetup scale="56" orientation="landscape" horizontalDpi="0" verticalDpi="0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2DB40-5AA3-9D46-A179-47C8F36A2FC4}">
  <dimension ref="B2:Z22"/>
  <sheetViews>
    <sheetView showGridLines="0" zoomScaleNormal="100" zoomScalePageLayoutView="145" workbookViewId="0">
      <selection activeCell="J32" sqref="J32"/>
    </sheetView>
  </sheetViews>
  <sheetFormatPr baseColWidth="10" defaultColWidth="11.5" defaultRowHeight="15"/>
  <cols>
    <col min="1" max="1" width="11.5" style="64"/>
    <col min="2" max="2" width="3.1640625" style="65" customWidth="1"/>
    <col min="3" max="3" width="5.33203125" style="64" customWidth="1"/>
    <col min="4" max="4" width="8.5" style="64" customWidth="1"/>
    <col min="5" max="5" width="5.33203125" style="64" customWidth="1"/>
    <col min="6" max="6" width="8.5" style="64" customWidth="1"/>
    <col min="7" max="7" width="5.33203125" style="64" customWidth="1"/>
    <col min="8" max="8" width="8.5" style="64" customWidth="1"/>
    <col min="9" max="9" width="5.33203125" style="64" customWidth="1"/>
    <col min="10" max="10" width="8.5" style="64" customWidth="1"/>
    <col min="11" max="11" width="5.33203125" style="64" customWidth="1"/>
    <col min="12" max="12" width="8.5" style="64" customWidth="1"/>
    <col min="13" max="13" width="5.33203125" style="64" customWidth="1"/>
    <col min="14" max="14" width="8.5" style="64" bestFit="1" customWidth="1"/>
    <col min="15" max="15" width="5.33203125" style="64" customWidth="1"/>
    <col min="16" max="16" width="8.33203125" style="64" customWidth="1"/>
    <col min="17" max="17" width="5.33203125" style="64" customWidth="1"/>
    <col min="18" max="18" width="8.1640625" style="64" customWidth="1"/>
    <col min="19" max="19" width="6.1640625" style="64" customWidth="1"/>
    <col min="20" max="20" width="8.33203125" style="64" bestFit="1" customWidth="1"/>
    <col min="21" max="21" width="5.33203125" style="64" customWidth="1"/>
    <col min="22" max="22" width="8.5" style="64" customWidth="1"/>
    <col min="23" max="23" width="5.33203125" style="64" customWidth="1"/>
    <col min="24" max="24" width="8.5" style="64" customWidth="1"/>
    <col min="25" max="25" width="5.33203125" style="64" customWidth="1"/>
    <col min="26" max="26" width="8.33203125" style="64" customWidth="1"/>
    <col min="27" max="27" width="8.6640625" style="64" customWidth="1"/>
    <col min="28" max="28" width="6.6640625" style="64" customWidth="1"/>
    <col min="29" max="29" width="8.5" style="64" customWidth="1"/>
    <col min="30" max="30" width="6" style="64" customWidth="1"/>
    <col min="31" max="31" width="8.5" style="64" customWidth="1"/>
    <col min="32" max="32" width="6.1640625" style="64" customWidth="1"/>
    <col min="33" max="33" width="8.6640625" style="64" customWidth="1"/>
    <col min="34" max="34" width="5.5" style="64" customWidth="1"/>
    <col min="35" max="35" width="8.5" style="64" customWidth="1"/>
    <col min="36" max="36" width="6" style="64" customWidth="1"/>
    <col min="37" max="37" width="8.33203125" style="64" customWidth="1"/>
    <col min="38" max="38" width="5.5" style="64" customWidth="1"/>
    <col min="39" max="39" width="8.33203125" style="64" customWidth="1"/>
    <col min="40" max="40" width="5.5" style="64" customWidth="1"/>
    <col min="41" max="41" width="8" style="64" customWidth="1"/>
    <col min="42" max="42" width="5.1640625" style="64" customWidth="1"/>
    <col min="43" max="43" width="8.5" style="64" customWidth="1"/>
    <col min="44" max="44" width="5.5" style="64" customWidth="1"/>
    <col min="45" max="45" width="7.83203125" style="64" customWidth="1"/>
    <col min="46" max="46" width="5.5" style="64" customWidth="1"/>
    <col min="47" max="47" width="9" style="64" customWidth="1"/>
    <col min="48" max="48" width="5.5" style="64" customWidth="1"/>
    <col min="49" max="49" width="9.5" style="64" customWidth="1"/>
    <col min="50" max="16384" width="11.5" style="64"/>
  </cols>
  <sheetData>
    <row r="2" spans="2:26" s="63" customFormat="1" ht="21">
      <c r="B2" s="61" t="s">
        <v>227</v>
      </c>
      <c r="C2" s="62"/>
      <c r="Q2" s="64"/>
      <c r="R2" s="64"/>
      <c r="S2" s="64"/>
      <c r="T2" s="64"/>
      <c r="U2" s="64"/>
      <c r="V2" s="64"/>
      <c r="W2" s="64"/>
      <c r="X2" s="64"/>
      <c r="Y2" s="64"/>
      <c r="Z2" s="64"/>
    </row>
    <row r="3" spans="2:26" s="63" customFormat="1" ht="21">
      <c r="B3" s="65"/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</row>
    <row r="4" spans="2:26" ht="20" thickBot="1">
      <c r="B4" s="66" t="s">
        <v>228</v>
      </c>
      <c r="C4" s="66"/>
      <c r="D4" s="66"/>
      <c r="E4" s="67"/>
      <c r="F4" s="67"/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  <c r="S4" s="67"/>
      <c r="T4" s="67"/>
      <c r="U4" s="67"/>
      <c r="V4" s="67"/>
      <c r="W4" s="67"/>
      <c r="X4" s="67"/>
      <c r="Y4" s="67"/>
      <c r="Z4" s="67"/>
    </row>
    <row r="5" spans="2:26" s="65" customFormat="1" ht="16" thickBot="1">
      <c r="B5" s="68"/>
      <c r="C5" s="69">
        <v>1</v>
      </c>
      <c r="D5" s="69"/>
      <c r="E5" s="69">
        <v>2</v>
      </c>
      <c r="F5" s="69"/>
      <c r="G5" s="69">
        <v>3</v>
      </c>
      <c r="H5" s="69"/>
      <c r="I5" s="69">
        <v>4</v>
      </c>
      <c r="J5" s="69"/>
      <c r="K5" s="69">
        <v>5</v>
      </c>
      <c r="L5" s="69"/>
      <c r="M5" s="69">
        <v>6</v>
      </c>
      <c r="N5" s="69"/>
      <c r="O5" s="69">
        <v>7</v>
      </c>
      <c r="P5" s="69"/>
      <c r="Q5" s="69">
        <v>8</v>
      </c>
      <c r="R5" s="69"/>
      <c r="S5" s="69">
        <v>9</v>
      </c>
      <c r="T5" s="69"/>
      <c r="U5" s="69">
        <v>10</v>
      </c>
      <c r="V5" s="69"/>
      <c r="W5" s="69">
        <v>11</v>
      </c>
      <c r="X5" s="69"/>
      <c r="Y5" s="69">
        <v>12</v>
      </c>
      <c r="Z5" s="69"/>
    </row>
    <row r="6" spans="2:26" ht="16" thickBot="1">
      <c r="B6" s="68" t="s">
        <v>208</v>
      </c>
      <c r="C6" s="70">
        <v>7001</v>
      </c>
      <c r="D6" s="71" t="s">
        <v>119</v>
      </c>
      <c r="E6" s="70">
        <v>7009</v>
      </c>
      <c r="F6" s="71" t="s">
        <v>107</v>
      </c>
      <c r="G6" s="70">
        <v>7017</v>
      </c>
      <c r="H6" s="71" t="s">
        <v>41</v>
      </c>
      <c r="I6" s="70">
        <v>7025</v>
      </c>
      <c r="J6" s="71" t="s">
        <v>57</v>
      </c>
      <c r="K6" s="70">
        <v>7033</v>
      </c>
      <c r="L6" s="71" t="s">
        <v>71</v>
      </c>
      <c r="M6" s="70">
        <v>7041</v>
      </c>
      <c r="N6" s="71" t="s">
        <v>85</v>
      </c>
      <c r="O6" s="70">
        <v>7049</v>
      </c>
      <c r="P6" s="71" t="s">
        <v>111</v>
      </c>
      <c r="Q6" s="70">
        <v>7057</v>
      </c>
      <c r="R6" s="71" t="s">
        <v>164</v>
      </c>
      <c r="S6" s="70">
        <v>7065</v>
      </c>
      <c r="T6" s="71" t="s">
        <v>197</v>
      </c>
      <c r="U6" s="70">
        <v>7073</v>
      </c>
      <c r="V6" s="71" t="s">
        <v>186</v>
      </c>
      <c r="W6" s="70">
        <v>7081</v>
      </c>
      <c r="X6" s="71" t="s">
        <v>123</v>
      </c>
      <c r="Y6" s="70">
        <v>7089</v>
      </c>
      <c r="Z6" s="71" t="s">
        <v>229</v>
      </c>
    </row>
    <row r="7" spans="2:26" ht="16" thickBot="1">
      <c r="B7" s="68" t="s">
        <v>210</v>
      </c>
      <c r="C7" s="70">
        <v>7002</v>
      </c>
      <c r="D7" s="71" t="s">
        <v>14</v>
      </c>
      <c r="E7" s="70">
        <v>7010</v>
      </c>
      <c r="F7" s="71" t="s">
        <v>28</v>
      </c>
      <c r="G7" s="70">
        <v>7018</v>
      </c>
      <c r="H7" s="71" t="s">
        <v>43</v>
      </c>
      <c r="I7" s="70">
        <v>7026</v>
      </c>
      <c r="J7" s="71" t="s">
        <v>59</v>
      </c>
      <c r="K7" s="70">
        <v>7034</v>
      </c>
      <c r="L7" s="71" t="s">
        <v>73</v>
      </c>
      <c r="M7" s="70">
        <v>7042</v>
      </c>
      <c r="N7" s="71" t="s">
        <v>87</v>
      </c>
      <c r="O7" s="70">
        <v>7050</v>
      </c>
      <c r="P7" s="71" t="s">
        <v>95</v>
      </c>
      <c r="Q7" s="70">
        <v>7058</v>
      </c>
      <c r="R7" s="71" t="s">
        <v>167</v>
      </c>
      <c r="S7" s="70">
        <v>7066</v>
      </c>
      <c r="T7" s="71" t="s">
        <v>188</v>
      </c>
      <c r="U7" s="70">
        <v>7074</v>
      </c>
      <c r="V7" s="71" t="s">
        <v>184</v>
      </c>
      <c r="W7" s="70">
        <v>7082</v>
      </c>
      <c r="X7" s="71" t="s">
        <v>125</v>
      </c>
      <c r="Y7" s="70">
        <v>7090</v>
      </c>
      <c r="Z7" s="71" t="s">
        <v>141</v>
      </c>
    </row>
    <row r="8" spans="2:26" ht="16" thickBot="1">
      <c r="B8" s="68" t="s">
        <v>211</v>
      </c>
      <c r="C8" s="70">
        <v>7003</v>
      </c>
      <c r="D8" s="71" t="s">
        <v>16</v>
      </c>
      <c r="E8" s="70">
        <v>7011</v>
      </c>
      <c r="F8" s="71" t="s">
        <v>117</v>
      </c>
      <c r="G8" s="70">
        <v>7019</v>
      </c>
      <c r="H8" s="71" t="s">
        <v>45</v>
      </c>
      <c r="I8" s="70">
        <v>7027</v>
      </c>
      <c r="J8" s="71" t="s">
        <v>61</v>
      </c>
      <c r="K8" s="70">
        <v>7035</v>
      </c>
      <c r="L8" s="71" t="s">
        <v>97</v>
      </c>
      <c r="M8" s="70">
        <v>7043</v>
      </c>
      <c r="N8" s="71" t="s">
        <v>89</v>
      </c>
      <c r="O8" s="70">
        <v>7051</v>
      </c>
      <c r="P8" s="71" t="s">
        <v>101</v>
      </c>
      <c r="Q8" s="70">
        <v>7059</v>
      </c>
      <c r="R8" s="71" t="s">
        <v>169</v>
      </c>
      <c r="S8" s="70">
        <v>7067</v>
      </c>
      <c r="T8" s="71" t="s">
        <v>185</v>
      </c>
      <c r="U8" s="70">
        <v>7075</v>
      </c>
      <c r="V8" s="71" t="s">
        <v>194</v>
      </c>
      <c r="W8" s="70">
        <v>7083</v>
      </c>
      <c r="X8" s="71" t="s">
        <v>127</v>
      </c>
      <c r="Y8" s="70">
        <v>7091</v>
      </c>
      <c r="Z8" s="71" t="s">
        <v>143</v>
      </c>
    </row>
    <row r="9" spans="2:26" ht="16" thickBot="1">
      <c r="B9" s="68" t="s">
        <v>212</v>
      </c>
      <c r="C9" s="70">
        <v>7004</v>
      </c>
      <c r="D9" s="71" t="s">
        <v>18</v>
      </c>
      <c r="E9" s="70">
        <v>7012</v>
      </c>
      <c r="F9" s="71" t="s">
        <v>30</v>
      </c>
      <c r="G9" s="70">
        <v>7020</v>
      </c>
      <c r="H9" s="71" t="s">
        <v>47</v>
      </c>
      <c r="I9" s="70">
        <v>7028</v>
      </c>
      <c r="J9" s="71" t="s">
        <v>63</v>
      </c>
      <c r="K9" s="70">
        <v>7036</v>
      </c>
      <c r="L9" s="71" t="s">
        <v>75</v>
      </c>
      <c r="M9" s="70">
        <v>7044</v>
      </c>
      <c r="N9" s="71" t="s">
        <v>91</v>
      </c>
      <c r="O9" s="70">
        <v>7052</v>
      </c>
      <c r="P9" s="71" t="s">
        <v>115</v>
      </c>
      <c r="Q9" s="70">
        <v>7060</v>
      </c>
      <c r="R9" s="71" t="s">
        <v>171</v>
      </c>
      <c r="S9" s="70">
        <v>7068</v>
      </c>
      <c r="T9" s="71" t="s">
        <v>180</v>
      </c>
      <c r="U9" s="70">
        <v>7076</v>
      </c>
      <c r="V9" s="71" t="s">
        <v>190</v>
      </c>
      <c r="W9" s="70">
        <v>7084</v>
      </c>
      <c r="X9" s="71" t="s">
        <v>129</v>
      </c>
      <c r="Y9" s="70">
        <v>7092</v>
      </c>
      <c r="Z9" s="71" t="s">
        <v>145</v>
      </c>
    </row>
    <row r="10" spans="2:26" ht="16" thickBot="1">
      <c r="B10" s="68" t="s">
        <v>213</v>
      </c>
      <c r="C10" s="70">
        <v>7005</v>
      </c>
      <c r="D10" s="71" t="s">
        <v>20</v>
      </c>
      <c r="E10" s="70">
        <v>7013</v>
      </c>
      <c r="F10" s="71" t="s">
        <v>33</v>
      </c>
      <c r="G10" s="70">
        <v>7021</v>
      </c>
      <c r="H10" s="71" t="s">
        <v>49</v>
      </c>
      <c r="I10" s="70">
        <v>7029</v>
      </c>
      <c r="J10" s="71" t="s">
        <v>65</v>
      </c>
      <c r="K10" s="70">
        <v>7037</v>
      </c>
      <c r="L10" s="71" t="s">
        <v>77</v>
      </c>
      <c r="M10" s="70">
        <v>7045</v>
      </c>
      <c r="N10" s="71" t="s">
        <v>105</v>
      </c>
      <c r="O10" s="70">
        <v>7053</v>
      </c>
      <c r="P10" s="71" t="s">
        <v>103</v>
      </c>
      <c r="Q10" s="70">
        <v>7061</v>
      </c>
      <c r="R10" s="71" t="s">
        <v>195</v>
      </c>
      <c r="S10" s="70">
        <v>7069</v>
      </c>
      <c r="T10" s="71" t="s">
        <v>196</v>
      </c>
      <c r="U10" s="70">
        <v>7077</v>
      </c>
      <c r="V10" s="71" t="s">
        <v>181</v>
      </c>
      <c r="W10" s="70">
        <v>7085</v>
      </c>
      <c r="X10" s="71" t="s">
        <v>131</v>
      </c>
      <c r="Y10" s="70">
        <v>7093</v>
      </c>
      <c r="Z10" s="71" t="s">
        <v>147</v>
      </c>
    </row>
    <row r="11" spans="2:26" ht="16" thickBot="1">
      <c r="B11" s="68" t="s">
        <v>215</v>
      </c>
      <c r="C11" s="70">
        <v>7006</v>
      </c>
      <c r="D11" s="71" t="s">
        <v>22</v>
      </c>
      <c r="E11" s="70">
        <v>7014</v>
      </c>
      <c r="F11" s="71" t="s">
        <v>35</v>
      </c>
      <c r="G11" s="70">
        <v>7022</v>
      </c>
      <c r="H11" s="71" t="s">
        <v>51</v>
      </c>
      <c r="I11" s="70">
        <v>7030</v>
      </c>
      <c r="J11" s="71" t="s">
        <v>67</v>
      </c>
      <c r="K11" s="70">
        <v>7038</v>
      </c>
      <c r="L11" s="71" t="s">
        <v>79</v>
      </c>
      <c r="M11" s="70">
        <v>7046</v>
      </c>
      <c r="N11" s="71" t="s">
        <v>93</v>
      </c>
      <c r="O11" s="70">
        <v>7054</v>
      </c>
      <c r="P11" s="71" t="s">
        <v>160</v>
      </c>
      <c r="Q11" s="70">
        <v>7062</v>
      </c>
      <c r="R11" s="71" t="s">
        <v>178</v>
      </c>
      <c r="S11" s="70">
        <v>7070</v>
      </c>
      <c r="T11" s="71" t="s">
        <v>174</v>
      </c>
      <c r="U11" s="70">
        <v>7078</v>
      </c>
      <c r="V11" s="71" t="s">
        <v>192</v>
      </c>
      <c r="W11" s="70">
        <v>7086</v>
      </c>
      <c r="X11" s="71" t="s">
        <v>133</v>
      </c>
      <c r="Y11" s="70">
        <v>7094</v>
      </c>
      <c r="Z11" s="71" t="s">
        <v>149</v>
      </c>
    </row>
    <row r="12" spans="2:26" ht="16" thickBot="1">
      <c r="B12" s="68" t="s">
        <v>217</v>
      </c>
      <c r="C12" s="70">
        <v>7007</v>
      </c>
      <c r="D12" s="71" t="s">
        <v>24</v>
      </c>
      <c r="E12" s="70">
        <v>7015</v>
      </c>
      <c r="F12" s="71" t="s">
        <v>37</v>
      </c>
      <c r="G12" s="70">
        <v>7023</v>
      </c>
      <c r="H12" s="71" t="s">
        <v>53</v>
      </c>
      <c r="I12" s="70">
        <v>7031</v>
      </c>
      <c r="J12" s="71" t="s">
        <v>99</v>
      </c>
      <c r="K12" s="70">
        <v>7039</v>
      </c>
      <c r="L12" s="71" t="s">
        <v>81</v>
      </c>
      <c r="M12" s="70">
        <v>7047</v>
      </c>
      <c r="N12" s="71" t="s">
        <v>109</v>
      </c>
      <c r="O12" s="70">
        <v>7055</v>
      </c>
      <c r="P12" s="71" t="s">
        <v>162</v>
      </c>
      <c r="Q12" s="70">
        <v>7063</v>
      </c>
      <c r="R12" s="71" t="s">
        <v>179</v>
      </c>
      <c r="S12" s="70">
        <v>7071</v>
      </c>
      <c r="T12" s="71" t="s">
        <v>183</v>
      </c>
      <c r="U12" s="70">
        <v>7079</v>
      </c>
      <c r="V12" s="71" t="s">
        <v>230</v>
      </c>
      <c r="W12" s="70">
        <v>7087</v>
      </c>
      <c r="X12" s="71" t="s">
        <v>135</v>
      </c>
      <c r="Y12" s="70">
        <v>7095</v>
      </c>
      <c r="Z12" s="71" t="s">
        <v>151</v>
      </c>
    </row>
    <row r="13" spans="2:26" ht="16" thickBot="1">
      <c r="B13" s="68" t="s">
        <v>218</v>
      </c>
      <c r="C13" s="70">
        <v>7008</v>
      </c>
      <c r="D13" s="71" t="s">
        <v>26</v>
      </c>
      <c r="E13" s="70">
        <v>7016</v>
      </c>
      <c r="F13" s="71" t="s">
        <v>39</v>
      </c>
      <c r="G13" s="70">
        <v>7024</v>
      </c>
      <c r="H13" s="71" t="s">
        <v>55</v>
      </c>
      <c r="I13" s="70">
        <v>7032</v>
      </c>
      <c r="J13" s="71" t="s">
        <v>69</v>
      </c>
      <c r="K13" s="70">
        <v>7040</v>
      </c>
      <c r="L13" s="71" t="s">
        <v>83</v>
      </c>
      <c r="M13" s="70">
        <v>7048</v>
      </c>
      <c r="N13" s="71" t="s">
        <v>113</v>
      </c>
      <c r="O13" s="70">
        <v>7056</v>
      </c>
      <c r="P13" s="71" t="s">
        <v>163</v>
      </c>
      <c r="Q13" s="70">
        <v>7064</v>
      </c>
      <c r="R13" s="71" t="s">
        <v>199</v>
      </c>
      <c r="S13" s="70">
        <v>7072</v>
      </c>
      <c r="T13" s="71" t="s">
        <v>198</v>
      </c>
      <c r="U13" s="70">
        <v>7080</v>
      </c>
      <c r="V13" s="71" t="s">
        <v>139</v>
      </c>
      <c r="W13" s="70">
        <v>7088</v>
      </c>
      <c r="X13" s="71" t="s">
        <v>137</v>
      </c>
      <c r="Y13" s="70">
        <v>7096</v>
      </c>
      <c r="Z13" s="71" t="s">
        <v>153</v>
      </c>
    </row>
    <row r="14" spans="2:26">
      <c r="B14" s="72"/>
      <c r="C14" s="73"/>
      <c r="D14" s="71"/>
      <c r="E14" s="73"/>
      <c r="F14" s="71"/>
      <c r="G14" s="73"/>
      <c r="H14" s="71"/>
      <c r="I14" s="73"/>
      <c r="J14" s="71"/>
      <c r="K14" s="73"/>
      <c r="L14" s="71"/>
      <c r="M14" s="73"/>
      <c r="N14" s="71"/>
      <c r="O14" s="73"/>
      <c r="P14" s="71"/>
      <c r="Q14" s="73"/>
      <c r="R14" s="71"/>
      <c r="S14" s="73"/>
      <c r="T14" s="71"/>
      <c r="U14" s="73"/>
      <c r="V14" s="71"/>
      <c r="W14" s="73"/>
      <c r="X14" s="71"/>
      <c r="Y14" s="73"/>
      <c r="Z14" s="71"/>
    </row>
    <row r="15" spans="2:26">
      <c r="B15" s="74"/>
      <c r="C15" s="75"/>
      <c r="D15" s="75"/>
      <c r="E15" s="75"/>
      <c r="F15" s="75"/>
      <c r="G15" s="75"/>
      <c r="H15" s="75"/>
      <c r="I15" s="75"/>
      <c r="J15" s="75"/>
      <c r="K15" s="75"/>
      <c r="L15" s="75"/>
      <c r="M15" s="75"/>
      <c r="N15" s="75"/>
      <c r="O15" s="75"/>
      <c r="P15" s="75"/>
      <c r="Q15" s="75"/>
      <c r="R15" s="75"/>
      <c r="S15" s="75"/>
      <c r="T15" s="75"/>
      <c r="U15" s="75"/>
      <c r="V15" s="75"/>
      <c r="W15" s="75"/>
      <c r="X15" s="75"/>
      <c r="Y15" s="75"/>
      <c r="Z15" s="75"/>
    </row>
    <row r="16" spans="2:26" ht="21">
      <c r="B16" s="61" t="s">
        <v>231</v>
      </c>
    </row>
    <row r="18" spans="2:6" ht="20" thickBot="1">
      <c r="B18" s="66" t="s">
        <v>232</v>
      </c>
      <c r="C18" s="66"/>
      <c r="D18" s="66"/>
      <c r="E18" s="67"/>
      <c r="F18" s="67"/>
    </row>
    <row r="19" spans="2:6" ht="16" thickBot="1">
      <c r="B19" s="68"/>
      <c r="C19" s="70">
        <v>7097</v>
      </c>
      <c r="D19" s="71" t="s">
        <v>233</v>
      </c>
    </row>
    <row r="20" spans="2:6" ht="16" thickBot="1">
      <c r="B20" s="68"/>
      <c r="C20" s="70">
        <v>7098</v>
      </c>
      <c r="D20" s="71" t="s">
        <v>234</v>
      </c>
    </row>
    <row r="21" spans="2:6" ht="16" thickBot="1">
      <c r="B21" s="68"/>
      <c r="C21" s="70">
        <v>7099</v>
      </c>
      <c r="D21" s="71" t="s">
        <v>235</v>
      </c>
    </row>
    <row r="22" spans="2:6" ht="16" thickBot="1">
      <c r="B22" s="68"/>
      <c r="C22" s="70">
        <v>7100</v>
      </c>
      <c r="D22" s="71" t="s">
        <v>236</v>
      </c>
    </row>
  </sheetData>
  <mergeCells count="12">
    <mergeCell ref="O5:P5"/>
    <mergeCell ref="Q5:R5"/>
    <mergeCell ref="S5:T5"/>
    <mergeCell ref="U5:V5"/>
    <mergeCell ref="W5:X5"/>
    <mergeCell ref="Y5:Z5"/>
    <mergeCell ref="C5:D5"/>
    <mergeCell ref="E5:F5"/>
    <mergeCell ref="G5:H5"/>
    <mergeCell ref="I5:J5"/>
    <mergeCell ref="K5:L5"/>
    <mergeCell ref="M5:N5"/>
  </mergeCells>
  <pageMargins left="0.7" right="0.7" top="0.78740157499999996" bottom="0.78740157499999996" header="0.3" footer="0.3"/>
  <pageSetup paperSize="9" orientation="landscape" horizontalDpi="4294967294" verticalDpi="429496729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Sample Submission</vt:lpstr>
      <vt:lpstr>QuantSeq i7 Index Primers</vt:lpstr>
      <vt:lpstr>'Sample Submission'!Print_Area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H Spencer</dc:creator>
  <cp:lastModifiedBy>Laura H Spencer</cp:lastModifiedBy>
  <dcterms:created xsi:type="dcterms:W3CDTF">2020-04-18T02:21:59Z</dcterms:created>
  <dcterms:modified xsi:type="dcterms:W3CDTF">2020-04-18T02:25:14Z</dcterms:modified>
</cp:coreProperties>
</file>