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修订记录" sheetId="4" r:id="rId1"/>
    <sheet name="项目周报" sheetId="1" r:id="rId2"/>
    <sheet name="项目进度" sheetId="2" r:id="rId3"/>
    <sheet name="项目测试缺陷" sheetId="3" r:id="rId4"/>
  </sheets>
  <definedNames>
    <definedName name="_xlnm.Print_Area" localSheetId="3">项目测试缺陷!$A$1:$G$27</definedName>
    <definedName name="_xlnm.Print_Area" localSheetId="2">项目进度!$A$1:$N$13</definedName>
    <definedName name="_xlnm.Print_Area" localSheetId="1">项目周报!$A$1:$N$29</definedName>
  </definedNames>
  <calcPr calcId="152511"/>
</workbook>
</file>

<file path=xl/calcChain.xml><?xml version="1.0" encoding="utf-8"?>
<calcChain xmlns="http://schemas.openxmlformats.org/spreadsheetml/2006/main">
  <c r="G6" i="3" l="1"/>
  <c r="G4" i="3"/>
  <c r="G5" i="3"/>
  <c r="C6" i="3"/>
  <c r="D6" i="3"/>
  <c r="E6" i="3"/>
  <c r="F6" i="3"/>
  <c r="B6" i="3"/>
  <c r="G3" i="3"/>
  <c r="F12" i="2"/>
  <c r="E12" i="2"/>
  <c r="E11" i="2"/>
  <c r="F9" i="2"/>
  <c r="E9" i="2"/>
  <c r="F8" i="2"/>
  <c r="E8" i="2"/>
  <c r="F7" i="2"/>
  <c r="E7" i="2"/>
  <c r="E6" i="2"/>
  <c r="F5" i="2"/>
  <c r="E5" i="2"/>
  <c r="F4" i="2"/>
  <c r="E4" i="2"/>
</calcChain>
</file>

<file path=xl/comments1.xml><?xml version="1.0" encoding="utf-8"?>
<comments xmlns="http://schemas.openxmlformats.org/spreadsheetml/2006/main">
  <authors>
    <author>作者</author>
  </authors>
  <commentLis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已完成工作量/总工作量 *100%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填写说明:</t>
        </r>
        <r>
          <rPr>
            <sz val="9"/>
            <color indexed="81"/>
            <rFont val="宋体"/>
            <family val="3"/>
            <charset val="134"/>
          </rPr>
          <t xml:space="preserve">
按照百分比填写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填写人：</t>
        </r>
        <r>
          <rPr>
            <sz val="9"/>
            <color indexed="81"/>
            <rFont val="宋体"/>
            <family val="3"/>
            <charset val="134"/>
          </rPr>
          <t>项目经理</t>
        </r>
        <r>
          <rPr>
            <b/>
            <sz val="9"/>
            <color indexed="81"/>
            <rFont val="宋体"/>
            <family val="3"/>
            <charset val="134"/>
          </rPr>
          <t xml:space="preserve">
填写时机：</t>
        </r>
        <r>
          <rPr>
            <sz val="9"/>
            <color indexed="81"/>
            <rFont val="宋体"/>
            <family val="3"/>
            <charset val="134"/>
          </rPr>
          <t>项目开始后，由《项目质保计划》中获取“计划完成日期”，每个评审及里程碑结束填写“实际完成日期”。</t>
        </r>
        <r>
          <rPr>
            <b/>
            <sz val="9"/>
            <color indexed="81"/>
            <rFont val="宋体"/>
            <family val="3"/>
            <charset val="134"/>
          </rPr>
          <t xml:space="preserve">
注意：
</t>
        </r>
        <r>
          <rPr>
            <sz val="9"/>
            <color indexed="81"/>
            <rFont val="宋体"/>
            <family val="3"/>
            <charset val="134"/>
          </rPr>
          <t>1）黄色填充部分设置了公式,自动计算阶段工期差异。如遇节假日，请根据实际工作日修改。
2）如果出现阶段延期超过15天，则必须追查、分析原因，并在项目周报的“解决措施”中记录解决情况。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填写人</t>
        </r>
        <r>
          <rPr>
            <sz val="9"/>
            <color indexed="81"/>
            <rFont val="宋体"/>
            <family val="3"/>
            <charset val="134"/>
          </rPr>
          <t xml:space="preserve">：开发人员(填写单元测试)、测试人员(填写系统集成缺陷数据、系统测试缺陷数据)
</t>
        </r>
        <r>
          <rPr>
            <b/>
            <sz val="9"/>
            <color indexed="81"/>
            <rFont val="宋体"/>
            <family val="3"/>
            <charset val="134"/>
          </rPr>
          <t>填写时机</t>
        </r>
        <r>
          <rPr>
            <sz val="9"/>
            <color indexed="81"/>
            <rFont val="宋体"/>
            <family val="3"/>
            <charset val="134"/>
          </rPr>
          <t xml:space="preserve">：测试开始后每周填写。
</t>
        </r>
        <r>
          <rPr>
            <b/>
            <sz val="9"/>
            <color indexed="81"/>
            <rFont val="宋体"/>
            <family val="3"/>
            <charset val="134"/>
          </rPr>
          <t>注意</t>
        </r>
        <r>
          <rPr>
            <sz val="9"/>
            <color indexed="81"/>
            <rFont val="宋体"/>
            <family val="3"/>
            <charset val="134"/>
          </rPr>
          <t>：数据是累加的。即，本周数据=上周数据+本周新增数据。</t>
        </r>
      </text>
    </comment>
  </commentList>
</comments>
</file>

<file path=xl/sharedStrings.xml><?xml version="1.0" encoding="utf-8"?>
<sst xmlns="http://schemas.openxmlformats.org/spreadsheetml/2006/main" count="218" uniqueCount="184">
  <si>
    <t>报告人</t>
    <phoneticPr fontId="5" type="noConversion"/>
  </si>
  <si>
    <t>项目阶段</t>
    <phoneticPr fontId="5" type="noConversion"/>
  </si>
  <si>
    <t>报告日期</t>
    <phoneticPr fontId="5" type="noConversion"/>
  </si>
  <si>
    <t>项目分类</t>
    <phoneticPr fontId="5" type="noConversion"/>
  </si>
  <si>
    <t>本周任务完成情况</t>
    <phoneticPr fontId="5" type="noConversion"/>
  </si>
  <si>
    <t>主要工作</t>
    <phoneticPr fontId="5" type="noConversion"/>
  </si>
  <si>
    <t>进度偏差</t>
    <phoneticPr fontId="5" type="noConversion"/>
  </si>
  <si>
    <t>评审及里程碑点</t>
    <phoneticPr fontId="5" type="noConversion"/>
  </si>
  <si>
    <t>计划完成日期</t>
    <phoneticPr fontId="5" type="noConversion"/>
  </si>
  <si>
    <t>实际完成日期</t>
    <phoneticPr fontId="5" type="noConversion"/>
  </si>
  <si>
    <t>工期差异</t>
    <phoneticPr fontId="5" type="noConversion"/>
  </si>
  <si>
    <t>计划工期</t>
    <phoneticPr fontId="5" type="noConversion"/>
  </si>
  <si>
    <t>项目立项</t>
    <phoneticPr fontId="5" type="noConversion"/>
  </si>
  <si>
    <t>\</t>
    <phoneticPr fontId="5" type="noConversion"/>
  </si>
  <si>
    <t>\</t>
    <phoneticPr fontId="5" type="noConversion"/>
  </si>
  <si>
    <t>\</t>
    <phoneticPr fontId="5" type="noConversion"/>
  </si>
  <si>
    <t>客户验收</t>
    <phoneticPr fontId="5" type="noConversion"/>
  </si>
  <si>
    <t>项目结题</t>
    <phoneticPr fontId="5" type="noConversion"/>
  </si>
  <si>
    <t>备注:日期差异计算考虑了周六和周日,没有考虑节假日情况,请根据实际情况修改</t>
    <phoneticPr fontId="5" type="noConversion"/>
  </si>
  <si>
    <t>策划评审</t>
    <phoneticPr fontId="5" type="noConversion"/>
  </si>
  <si>
    <t>需求评审</t>
    <phoneticPr fontId="5" type="noConversion"/>
  </si>
  <si>
    <t>设计评审</t>
    <phoneticPr fontId="5" type="noConversion"/>
  </si>
  <si>
    <t>测试评审</t>
    <phoneticPr fontId="5" type="noConversion"/>
  </si>
  <si>
    <t>编码评审</t>
    <phoneticPr fontId="5" type="noConversion"/>
  </si>
  <si>
    <t>验收评审</t>
    <phoneticPr fontId="5" type="noConversion"/>
  </si>
  <si>
    <t>试运行评审</t>
    <phoneticPr fontId="1" type="noConversion"/>
  </si>
  <si>
    <t>项目计划书\过程裁剪表\项目估算表</t>
    <phoneticPr fontId="5" type="noConversion"/>
  </si>
  <si>
    <t>需求分析说明书\技术方案</t>
    <phoneticPr fontId="5" type="noConversion"/>
  </si>
  <si>
    <t>总体设计\概要设计\UI概要设计</t>
    <phoneticPr fontId="5" type="noConversion"/>
  </si>
  <si>
    <t>详细设计\UI详细设计</t>
    <phoneticPr fontId="5" type="noConversion"/>
  </si>
  <si>
    <t>测试设计\测试用例</t>
    <phoneticPr fontId="5" type="noConversion"/>
  </si>
  <si>
    <t>手册</t>
    <phoneticPr fontId="5" type="noConversion"/>
  </si>
  <si>
    <t>试运行报告</t>
    <phoneticPr fontId="1" type="noConversion"/>
  </si>
  <si>
    <t>总体情况说明及解决措施</t>
    <phoneticPr fontId="5" type="noConversion"/>
  </si>
  <si>
    <t>责任人</t>
    <phoneticPr fontId="5" type="noConversion"/>
  </si>
  <si>
    <t>风险分类</t>
    <phoneticPr fontId="5" type="noConversion"/>
  </si>
  <si>
    <t>影响程度</t>
    <phoneticPr fontId="5" type="noConversion"/>
  </si>
  <si>
    <t>可能性</t>
    <phoneticPr fontId="5" type="noConversion"/>
  </si>
  <si>
    <t>风险等级</t>
    <phoneticPr fontId="5" type="noConversion"/>
  </si>
  <si>
    <t>应对方案</t>
    <phoneticPr fontId="5" type="noConversion"/>
  </si>
  <si>
    <t>问题描述</t>
    <phoneticPr fontId="5" type="noConversion"/>
  </si>
  <si>
    <t>问题状态</t>
    <phoneticPr fontId="5" type="noConversion"/>
  </si>
  <si>
    <t>测试BUG分布情况</t>
    <phoneticPr fontId="1" type="noConversion"/>
  </si>
  <si>
    <t>总计</t>
    <phoneticPr fontId="5" type="noConversion"/>
  </si>
  <si>
    <t>总计</t>
    <phoneticPr fontId="5" type="noConversion"/>
  </si>
  <si>
    <t>一级（严重）</t>
    <phoneticPr fontId="5" type="noConversion"/>
  </si>
  <si>
    <t>二级（高）</t>
    <phoneticPr fontId="5" type="noConversion"/>
  </si>
  <si>
    <t>三级（中）</t>
    <phoneticPr fontId="5" type="noConversion"/>
  </si>
  <si>
    <t>四级（低）</t>
    <phoneticPr fontId="5" type="noConversion"/>
  </si>
  <si>
    <t>五级（建议）</t>
    <phoneticPr fontId="5" type="noConversion"/>
  </si>
  <si>
    <t>备注</t>
    <phoneticPr fontId="5" type="noConversion"/>
  </si>
  <si>
    <t>目前项目进度</t>
    <phoneticPr fontId="5" type="noConversion"/>
  </si>
  <si>
    <t>项目主要风险</t>
    <phoneticPr fontId="5" type="noConversion"/>
  </si>
  <si>
    <t>项目主要问题</t>
    <phoneticPr fontId="5" type="noConversion"/>
  </si>
  <si>
    <t>下周计划任务</t>
    <phoneticPr fontId="5" type="noConversion"/>
  </si>
  <si>
    <t>项目开始日期</t>
    <phoneticPr fontId="5" type="noConversion"/>
  </si>
  <si>
    <t>项目计划结束日期</t>
    <phoneticPr fontId="5" type="noConversion"/>
  </si>
  <si>
    <t>风险来源</t>
    <phoneticPr fontId="5" type="noConversion"/>
  </si>
  <si>
    <t>风险状态</t>
    <phoneticPr fontId="5" type="noConversion"/>
  </si>
  <si>
    <t>风险描述</t>
    <phoneticPr fontId="5" type="noConversion"/>
  </si>
  <si>
    <t>发现日期</t>
    <phoneticPr fontId="5" type="noConversion"/>
  </si>
  <si>
    <t>实际执行措施情况</t>
    <phoneticPr fontId="5" type="noConversion"/>
  </si>
  <si>
    <t>提出人</t>
    <phoneticPr fontId="5" type="noConversion"/>
  </si>
  <si>
    <t>提出人</t>
    <phoneticPr fontId="5" type="noConversion"/>
  </si>
  <si>
    <t>策略</t>
    <phoneticPr fontId="5" type="noConversion"/>
  </si>
  <si>
    <t>问题来源</t>
    <phoneticPr fontId="5" type="noConversion"/>
  </si>
  <si>
    <t>原因分析</t>
    <phoneticPr fontId="5" type="noConversion"/>
  </si>
  <si>
    <t>解决方案</t>
    <phoneticPr fontId="5" type="noConversion"/>
  </si>
  <si>
    <t>解决时间</t>
    <phoneticPr fontId="5" type="noConversion"/>
  </si>
  <si>
    <t>负责人</t>
    <phoneticPr fontId="5" type="noConversion"/>
  </si>
  <si>
    <t>验证人</t>
    <phoneticPr fontId="5" type="noConversion"/>
  </si>
  <si>
    <t>风险编号</t>
    <phoneticPr fontId="5" type="noConversion"/>
  </si>
  <si>
    <t>问题编号</t>
    <phoneticPr fontId="5" type="noConversion"/>
  </si>
  <si>
    <t>进度</t>
    <phoneticPr fontId="5" type="noConversion"/>
  </si>
  <si>
    <t>版本变更</t>
  </si>
  <si>
    <t>序号</t>
  </si>
  <si>
    <t>版本</t>
  </si>
  <si>
    <t>时间</t>
  </si>
  <si>
    <t>变更描述</t>
  </si>
  <si>
    <t>编制人</t>
  </si>
  <si>
    <t>备注</t>
  </si>
  <si>
    <t>V0.1</t>
    <phoneticPr fontId="1" type="noConversion"/>
  </si>
  <si>
    <t>2016.3.21</t>
    <phoneticPr fontId="1" type="noConversion"/>
  </si>
  <si>
    <t>新建</t>
    <phoneticPr fontId="1" type="noConversion"/>
  </si>
  <si>
    <t>王芳</t>
    <phoneticPr fontId="1" type="noConversion"/>
  </si>
  <si>
    <t>V0.2</t>
    <phoneticPr fontId="1" type="noConversion"/>
  </si>
  <si>
    <t>修改</t>
    <phoneticPr fontId="1" type="noConversion"/>
  </si>
  <si>
    <t>审核人</t>
    <phoneticPr fontId="1" type="noConversion"/>
  </si>
  <si>
    <t>王芳</t>
    <phoneticPr fontId="1" type="noConversion"/>
  </si>
  <si>
    <t>钟静</t>
    <phoneticPr fontId="1" type="noConversion"/>
  </si>
  <si>
    <t>状态      分类</t>
    <phoneticPr fontId="5" type="noConversion"/>
  </si>
  <si>
    <t>天耀宏图科技有限公司</t>
    <phoneticPr fontId="1" type="noConversion"/>
  </si>
  <si>
    <t>进度偏差说明</t>
    <phoneticPr fontId="5" type="noConversion"/>
  </si>
  <si>
    <t>正常</t>
    <phoneticPr fontId="5" type="noConversion"/>
  </si>
  <si>
    <t>预警</t>
    <phoneticPr fontId="5" type="noConversion"/>
  </si>
  <si>
    <t>高危</t>
    <phoneticPr fontId="5" type="noConversion"/>
  </si>
  <si>
    <t>人员</t>
    <phoneticPr fontId="5" type="noConversion"/>
  </si>
  <si>
    <t>协助工作</t>
    <phoneticPr fontId="5" type="noConversion"/>
  </si>
  <si>
    <t>V0.3</t>
    <phoneticPr fontId="1" type="noConversion"/>
  </si>
  <si>
    <t>2016.3.25</t>
    <phoneticPr fontId="1" type="noConversion"/>
  </si>
  <si>
    <t>修改</t>
    <phoneticPr fontId="1" type="noConversion"/>
  </si>
  <si>
    <t>王芳</t>
    <phoneticPr fontId="1" type="noConversion"/>
  </si>
  <si>
    <t>钟静、张祥玉、王迪、李丽娜、毛晶</t>
    <phoneticPr fontId="1" type="noConversion"/>
  </si>
  <si>
    <t>吴昌文</t>
    <phoneticPr fontId="5" type="noConversion"/>
  </si>
  <si>
    <t>A类</t>
  </si>
  <si>
    <t>2016.3.4</t>
    <phoneticPr fontId="5" type="noConversion"/>
  </si>
  <si>
    <t>2015.7.6</t>
    <phoneticPr fontId="5" type="noConversion"/>
  </si>
  <si>
    <t>试运行阶段</t>
  </si>
  <si>
    <t>2016.4.15</t>
    <phoneticPr fontId="5" type="noConversion"/>
  </si>
  <si>
    <t>正常</t>
  </si>
  <si>
    <t>万珍会</t>
    <phoneticPr fontId="5" type="noConversion"/>
  </si>
  <si>
    <t>吴昌文</t>
    <phoneticPr fontId="5" type="noConversion"/>
  </si>
  <si>
    <t>HBNCJTTDQQGL-risk-01</t>
    <phoneticPr fontId="5" type="noConversion"/>
  </si>
  <si>
    <t>2016.3.4</t>
    <phoneticPr fontId="5" type="noConversion"/>
  </si>
  <si>
    <t>试运行延期风险</t>
    <phoneticPr fontId="5" type="noConversion"/>
  </si>
  <si>
    <t>客户方</t>
  </si>
  <si>
    <t>其他分类</t>
  </si>
  <si>
    <t>影响</t>
  </si>
  <si>
    <t>可能</t>
  </si>
  <si>
    <t>3级</t>
  </si>
  <si>
    <t>规避</t>
  </si>
  <si>
    <t>新建</t>
  </si>
  <si>
    <t>HBNCJTTDQQGL-issue-01</t>
    <phoneticPr fontId="1" type="noConversion"/>
  </si>
  <si>
    <t>2016.1.12</t>
    <phoneticPr fontId="1" type="noConversion"/>
  </si>
  <si>
    <t>系统测试时，测试数据库的配置信息会在数据库更新后，丢失配置信息</t>
    <phoneticPr fontId="1" type="noConversion"/>
  </si>
  <si>
    <t>测试阶段，测试数据库配置了一定的辖区信息，但维护问题屎，如果需要更新测试数据库，利用空数据库导入会清空原有配置</t>
    <phoneticPr fontId="1" type="noConversion"/>
  </si>
  <si>
    <t>刘欢</t>
    <phoneticPr fontId="1" type="noConversion"/>
  </si>
  <si>
    <t>吴昌文</t>
    <phoneticPr fontId="1" type="noConversion"/>
  </si>
  <si>
    <t>关闭</t>
  </si>
  <si>
    <t>项目经理2016-1-12指定刘欢实现数据库导出和导入语句，避免修改配置表</t>
    <phoneticPr fontId="1" type="noConversion"/>
  </si>
  <si>
    <t>数据库更新逻辑需要保留配置表</t>
    <phoneticPr fontId="1" type="noConversion"/>
  </si>
  <si>
    <t>试运行实施，收集客户使用意见</t>
    <phoneticPr fontId="5" type="noConversion"/>
  </si>
  <si>
    <t>试运行实施，收集客户使用意见</t>
    <phoneticPr fontId="1" type="noConversion"/>
  </si>
  <si>
    <t>保证试运行期间客户反馈意见得到及时的修改，做好客户的关系，规避风险的产生</t>
    <phoneticPr fontId="5" type="noConversion"/>
  </si>
  <si>
    <t>修改客户反馈意见</t>
    <phoneticPr fontId="1" type="noConversion"/>
  </si>
  <si>
    <t>工期偏差&lt;5天</t>
    <phoneticPr fontId="5" type="noConversion"/>
  </si>
  <si>
    <t>5&lt;=工期偏差&lt;10</t>
    <phoneticPr fontId="5" type="noConversion"/>
  </si>
  <si>
    <t>工期偏差&gt;=10天</t>
    <phoneticPr fontId="5" type="noConversion"/>
  </si>
  <si>
    <t>注：
1、蓝色斜体为填写样例，
2、项目使用模板时字体为：微软雅黑 10号 黑色 正体字</t>
    <phoneticPr fontId="5" type="noConversion"/>
  </si>
  <si>
    <t>项目已经完成开发与测试，目前处于试运行阶段</t>
    <phoneticPr fontId="5" type="noConversion"/>
  </si>
  <si>
    <t>已关闭</t>
    <phoneticPr fontId="5" type="noConversion"/>
  </si>
  <si>
    <t>已解决</t>
    <phoneticPr fontId="5" type="noConversion"/>
  </si>
  <si>
    <t>激活</t>
    <phoneticPr fontId="5" type="noConversion"/>
  </si>
  <si>
    <r>
      <t>[</t>
    </r>
    <r>
      <rPr>
        <i/>
        <sz val="18"/>
        <color rgb="FF0000FF"/>
        <rFont val="微软雅黑"/>
        <family val="2"/>
        <charset val="134"/>
      </rPr>
      <t>农村集体土地确权登记系统</t>
    </r>
    <r>
      <rPr>
        <sz val="18"/>
        <color theme="1"/>
        <rFont val="微软雅黑"/>
        <family val="2"/>
        <charset val="134"/>
      </rPr>
      <t>]项目周报</t>
    </r>
    <phoneticPr fontId="1" type="noConversion"/>
  </si>
  <si>
    <t>风险编号规则：</t>
    <phoneticPr fontId="1" type="noConversion"/>
  </si>
  <si>
    <t>“项目简称-”+“risk-”+序号  例如：HBNCJTTDQQGL-risk-01</t>
    <phoneticPr fontId="1" type="noConversion"/>
  </si>
  <si>
    <t>问题编号规则：</t>
    <phoneticPr fontId="1" type="noConversion"/>
  </si>
  <si>
    <t>“项目简称-”+“issue-”+序号  例如：HBNCJTTDQQGL-issue-01</t>
    <phoneticPr fontId="1" type="noConversion"/>
  </si>
  <si>
    <t>V1.0</t>
    <phoneticPr fontId="1" type="noConversion"/>
  </si>
  <si>
    <t>修改</t>
    <phoneticPr fontId="1" type="noConversion"/>
  </si>
  <si>
    <t>王芳</t>
    <phoneticPr fontId="1" type="noConversion"/>
  </si>
  <si>
    <t>钟静</t>
    <phoneticPr fontId="1" type="noConversion"/>
  </si>
  <si>
    <t>V1.1</t>
    <phoneticPr fontId="1" type="noConversion"/>
  </si>
  <si>
    <t>王芳</t>
    <phoneticPr fontId="1" type="noConversion"/>
  </si>
  <si>
    <t>李丽娜</t>
    <phoneticPr fontId="1" type="noConversion"/>
  </si>
  <si>
    <t>风险等级</t>
    <phoneticPr fontId="1" type="noConversion"/>
  </si>
  <si>
    <t xml:space="preserve">    影响程度
可能性</t>
    <phoneticPr fontId="1" type="noConversion"/>
  </si>
  <si>
    <t>重大影响</t>
  </si>
  <si>
    <t>不影响</t>
  </si>
  <si>
    <t>很可能</t>
    <phoneticPr fontId="1" type="noConversion"/>
  </si>
  <si>
    <t>5级</t>
  </si>
  <si>
    <t>4级</t>
  </si>
  <si>
    <t>3级</t>
    <phoneticPr fontId="1" type="noConversion"/>
  </si>
  <si>
    <t>可能</t>
    <phoneticPr fontId="1" type="noConversion"/>
  </si>
  <si>
    <t>2级</t>
  </si>
  <si>
    <t>不可能</t>
    <phoneticPr fontId="1" type="noConversion"/>
  </si>
  <si>
    <t>1级</t>
  </si>
  <si>
    <t>V1.2</t>
    <phoneticPr fontId="1" type="noConversion"/>
  </si>
  <si>
    <t>增加问题与风险编号规定</t>
    <phoneticPr fontId="1" type="noConversion"/>
  </si>
  <si>
    <t>增加风险等级说明</t>
    <phoneticPr fontId="1" type="noConversion"/>
  </si>
  <si>
    <t>文档密级：内部公开</t>
    <phoneticPr fontId="1" type="noConversion"/>
  </si>
  <si>
    <t>项目简称：</t>
    <phoneticPr fontId="1" type="noConversion"/>
  </si>
  <si>
    <t>文档编号：GM-YFZX-Temp-01</t>
    <phoneticPr fontId="1" type="noConversion"/>
  </si>
  <si>
    <t>项目阶段工期差异（每个技术评审及里程碑结束填写）</t>
    <phoneticPr fontId="5" type="noConversion"/>
  </si>
  <si>
    <t>项目分类说明：</t>
    <phoneticPr fontId="1" type="noConversion"/>
  </si>
  <si>
    <t>A类：</t>
    <phoneticPr fontId="1" type="noConversion"/>
  </si>
  <si>
    <t>B类:</t>
    <phoneticPr fontId="1" type="noConversion"/>
  </si>
  <si>
    <t>C类:</t>
    <phoneticPr fontId="1" type="noConversion"/>
  </si>
  <si>
    <t>2016.3.29</t>
    <phoneticPr fontId="1" type="noConversion"/>
  </si>
  <si>
    <t>2016.3.30</t>
    <phoneticPr fontId="1" type="noConversion"/>
  </si>
  <si>
    <t>2016.3.30</t>
    <phoneticPr fontId="1" type="noConversion"/>
  </si>
  <si>
    <t>V1.3</t>
    <phoneticPr fontId="1" type="noConversion"/>
  </si>
  <si>
    <t>2016.4.20</t>
    <phoneticPr fontId="1" type="noConversion"/>
  </si>
  <si>
    <t>修改项目阶段名称、增加项目分类说明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</si>
</sst>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name val="微软雅黑"/>
      <family val="2"/>
      <charset val="134"/>
    </font>
    <font>
      <sz val="12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8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i/>
      <sz val="10"/>
      <color rgb="FF0000FF"/>
      <name val="微软雅黑"/>
      <family val="2"/>
      <charset val="134"/>
    </font>
    <font>
      <i/>
      <sz val="10"/>
      <color indexed="12"/>
      <name val="微软雅黑"/>
      <family val="2"/>
      <charset val="134"/>
    </font>
    <font>
      <i/>
      <sz val="10"/>
      <color indexed="10"/>
      <name val="微软雅黑"/>
      <family val="2"/>
      <charset val="134"/>
    </font>
    <font>
      <i/>
      <u/>
      <sz val="11"/>
      <color theme="10"/>
      <name val="宋体"/>
      <family val="3"/>
      <charset val="134"/>
      <scheme val="minor"/>
    </font>
    <font>
      <i/>
      <sz val="18"/>
      <color rgb="FF0000FF"/>
      <name val="微软雅黑"/>
      <family val="2"/>
      <charset val="134"/>
    </font>
    <font>
      <sz val="10"/>
      <color theme="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>
      <alignment vertical="center"/>
    </xf>
    <xf numFmtId="0" fontId="6" fillId="0" borderId="0"/>
    <xf numFmtId="0" fontId="6" fillId="0" borderId="0"/>
    <xf numFmtId="0" fontId="14" fillId="0" borderId="0" applyNumberFormat="0" applyFill="0" applyBorder="0" applyAlignment="0" applyProtection="0"/>
  </cellStyleXfs>
  <cellXfs count="149">
    <xf numFmtId="0" fontId="0" fillId="0" borderId="0" xfId="0"/>
    <xf numFmtId="0" fontId="8" fillId="3" borderId="0" xfId="2" applyFont="1" applyFill="1" applyAlignment="1" applyProtection="1">
      <alignment vertical="center"/>
      <protection locked="0"/>
    </xf>
    <xf numFmtId="0" fontId="8" fillId="0" borderId="0" xfId="2" applyFont="1" applyFill="1" applyAlignment="1" applyProtection="1">
      <alignment vertical="center"/>
      <protection locked="0"/>
    </xf>
    <xf numFmtId="0" fontId="9" fillId="0" borderId="0" xfId="2" applyFont="1" applyFill="1" applyAlignment="1" applyProtection="1">
      <alignment vertical="center"/>
      <protection locked="0"/>
    </xf>
    <xf numFmtId="0" fontId="9" fillId="2" borderId="1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left" vertical="center"/>
    </xf>
    <xf numFmtId="0" fontId="8" fillId="3" borderId="0" xfId="3" applyFont="1" applyFill="1" applyAlignment="1" applyProtection="1">
      <alignment vertical="center"/>
      <protection locked="0"/>
    </xf>
    <xf numFmtId="0" fontId="8" fillId="0" borderId="0" xfId="3" applyFont="1" applyFill="1" applyAlignment="1" applyProtection="1">
      <alignment vertical="center"/>
      <protection locked="0"/>
    </xf>
    <xf numFmtId="0" fontId="9" fillId="2" borderId="1" xfId="0" applyFont="1" applyFill="1" applyBorder="1" applyAlignment="1">
      <alignment horizontal="center" vertical="center" wrapText="1"/>
    </xf>
    <xf numFmtId="0" fontId="9" fillId="3" borderId="0" xfId="3" applyFont="1" applyFill="1" applyBorder="1" applyAlignment="1" applyProtection="1">
      <alignment vertical="center"/>
      <protection locked="0"/>
    </xf>
    <xf numFmtId="176" fontId="9" fillId="5" borderId="1" xfId="0" applyNumberFormat="1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vertical="center" wrapText="1"/>
    </xf>
    <xf numFmtId="14" fontId="9" fillId="3" borderId="1" xfId="0" applyNumberFormat="1" applyFont="1" applyFill="1" applyBorder="1" applyAlignment="1">
      <alignment horizontal="center" vertical="center" wrapText="1"/>
    </xf>
    <xf numFmtId="14" fontId="9" fillId="3" borderId="1" xfId="0" applyNumberFormat="1" applyFont="1" applyFill="1" applyBorder="1" applyAlignment="1">
      <alignment vertical="center"/>
    </xf>
    <xf numFmtId="0" fontId="9" fillId="3" borderId="2" xfId="2" applyFont="1" applyFill="1" applyBorder="1" applyAlignment="1" applyProtection="1">
      <alignment horizontal="center" vertical="center"/>
      <protection locked="0"/>
    </xf>
    <xf numFmtId="14" fontId="9" fillId="3" borderId="6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2" borderId="21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2" fillId="0" borderId="1" xfId="1" applyFont="1" applyBorder="1" applyAlignment="1">
      <alignment vertical="center" wrapText="1"/>
    </xf>
    <xf numFmtId="0" fontId="12" fillId="0" borderId="1" xfId="1" applyFont="1" applyBorder="1" applyAlignment="1">
      <alignment horizontal="center" vertical="center" wrapText="1"/>
    </xf>
    <xf numFmtId="0" fontId="13" fillId="0" borderId="9" xfId="0" applyFont="1" applyBorder="1" applyAlignment="1"/>
    <xf numFmtId="0" fontId="13" fillId="0" borderId="1" xfId="0" applyFont="1" applyBorder="1" applyAlignment="1"/>
    <xf numFmtId="0" fontId="13" fillId="0" borderId="1" xfId="0" applyFont="1" applyBorder="1"/>
    <xf numFmtId="0" fontId="7" fillId="3" borderId="8" xfId="2" applyFont="1" applyFill="1" applyBorder="1" applyAlignment="1" applyProtection="1">
      <alignment horizontal="left" vertic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5" xfId="0" applyFont="1" applyBorder="1" applyAlignment="1"/>
    <xf numFmtId="0" fontId="17" fillId="2" borderId="13" xfId="1" applyFont="1" applyFill="1" applyBorder="1" applyAlignment="1">
      <alignment horizontal="left" vertical="center" wrapText="1"/>
    </xf>
    <xf numFmtId="0" fontId="17" fillId="2" borderId="14" xfId="1" applyFont="1" applyFill="1" applyBorder="1" applyAlignment="1">
      <alignment horizontal="left" vertical="center" wrapText="1"/>
    </xf>
    <xf numFmtId="0" fontId="17" fillId="2" borderId="9" xfId="1" applyFont="1" applyFill="1" applyBorder="1" applyAlignment="1">
      <alignment horizontal="left" vertical="center" wrapText="1"/>
    </xf>
    <xf numFmtId="0" fontId="17" fillId="2" borderId="1" xfId="1" applyFont="1" applyFill="1" applyBorder="1" applyAlignment="1">
      <alignment horizontal="left" vertical="center" wrapText="1"/>
    </xf>
    <xf numFmtId="0" fontId="17" fillId="2" borderId="9" xfId="1" applyFont="1" applyFill="1" applyBorder="1" applyAlignment="1">
      <alignment horizontal="center" vertical="center" wrapText="1"/>
    </xf>
    <xf numFmtId="0" fontId="17" fillId="2" borderId="5" xfId="1" applyFont="1" applyFill="1" applyBorder="1" applyAlignment="1">
      <alignment horizontal="center" vertical="center" wrapText="1"/>
    </xf>
    <xf numFmtId="0" fontId="17" fillId="2" borderId="1" xfId="1" applyFont="1" applyFill="1" applyBorder="1" applyAlignment="1">
      <alignment horizontal="center" vertical="center" wrapText="1"/>
    </xf>
    <xf numFmtId="0" fontId="17" fillId="2" borderId="12" xfId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vertical="center" wrapText="1"/>
    </xf>
    <xf numFmtId="0" fontId="17" fillId="4" borderId="12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7" fillId="2" borderId="9" xfId="1" applyFont="1" applyFill="1" applyBorder="1" applyAlignment="1">
      <alignment horizontal="center" vertical="center" wrapText="1"/>
    </xf>
    <xf numFmtId="0" fontId="0" fillId="0" borderId="1" xfId="0" applyBorder="1"/>
    <xf numFmtId="0" fontId="13" fillId="0" borderId="3" xfId="0" applyFont="1" applyBorder="1" applyAlignment="1"/>
    <xf numFmtId="0" fontId="13" fillId="0" borderId="16" xfId="0" applyFont="1" applyBorder="1" applyAlignment="1"/>
    <xf numFmtId="0" fontId="18" fillId="0" borderId="1" xfId="0" applyFont="1" applyBorder="1" applyAlignment="1">
      <alignment horizontal="center" vertical="center"/>
    </xf>
    <xf numFmtId="0" fontId="18" fillId="0" borderId="3" xfId="0" applyFont="1" applyBorder="1" applyAlignment="1"/>
    <xf numFmtId="9" fontId="13" fillId="0" borderId="3" xfId="0" applyNumberFormat="1" applyFont="1" applyBorder="1" applyAlignment="1"/>
    <xf numFmtId="9" fontId="18" fillId="0" borderId="3" xfId="0" applyNumberFormat="1" applyFont="1" applyBorder="1" applyAlignment="1"/>
    <xf numFmtId="0" fontId="19" fillId="0" borderId="1" xfId="1" applyFont="1" applyBorder="1" applyAlignment="1">
      <alignment vertical="center" wrapText="1"/>
    </xf>
    <xf numFmtId="0" fontId="19" fillId="0" borderId="1" xfId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21" fillId="0" borderId="4" xfId="4" applyNumberFormat="1" applyFont="1" applyBorder="1" applyAlignment="1">
      <alignment vertical="center"/>
    </xf>
    <xf numFmtId="0" fontId="18" fillId="0" borderId="20" xfId="0" applyFont="1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13" fillId="0" borderId="4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Border="1"/>
    <xf numFmtId="0" fontId="13" fillId="0" borderId="5" xfId="0" applyFont="1" applyBorder="1" applyAlignment="1">
      <alignment horizontal="center"/>
    </xf>
    <xf numFmtId="0" fontId="13" fillId="0" borderId="35" xfId="0" applyFont="1" applyBorder="1" applyAlignment="1">
      <alignment vertical="top" wrapText="1"/>
    </xf>
    <xf numFmtId="0" fontId="13" fillId="0" borderId="1" xfId="0" applyFont="1" applyBorder="1" applyAlignment="1">
      <alignment horizontal="center"/>
    </xf>
    <xf numFmtId="0" fontId="23" fillId="0" borderId="0" xfId="0" applyFont="1"/>
    <xf numFmtId="0" fontId="8" fillId="0" borderId="0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17" fillId="0" borderId="3" xfId="1" applyFont="1" applyFill="1" applyBorder="1" applyAlignment="1">
      <alignment horizontal="center" vertical="center" wrapText="1"/>
    </xf>
    <xf numFmtId="0" fontId="17" fillId="0" borderId="4" xfId="1" applyFont="1" applyFill="1" applyBorder="1" applyAlignment="1">
      <alignment horizontal="center" vertical="center" wrapText="1"/>
    </xf>
    <xf numFmtId="0" fontId="17" fillId="0" borderId="16" xfId="1" applyFont="1" applyFill="1" applyBorder="1" applyAlignment="1">
      <alignment horizontal="center" vertical="center" wrapText="1"/>
    </xf>
    <xf numFmtId="0" fontId="18" fillId="0" borderId="3" xfId="1" applyFont="1" applyFill="1" applyBorder="1" applyAlignment="1">
      <alignment horizontal="center" vertical="center" wrapText="1"/>
    </xf>
    <xf numFmtId="0" fontId="18" fillId="0" borderId="4" xfId="1" applyFont="1" applyFill="1" applyBorder="1" applyAlignment="1">
      <alignment horizontal="center" vertical="center" wrapText="1"/>
    </xf>
    <xf numFmtId="0" fontId="18" fillId="0" borderId="5" xfId="1" applyFont="1" applyFill="1" applyBorder="1" applyAlignment="1">
      <alignment horizontal="center" vertical="center" wrapText="1"/>
    </xf>
    <xf numFmtId="0" fontId="17" fillId="0" borderId="5" xfId="1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 wrapText="1"/>
    </xf>
    <xf numFmtId="0" fontId="18" fillId="0" borderId="3" xfId="1" applyFont="1" applyFill="1" applyBorder="1" applyAlignment="1">
      <alignment horizontal="left" vertical="center" wrapText="1"/>
    </xf>
    <xf numFmtId="0" fontId="18" fillId="0" borderId="4" xfId="1" applyFont="1" applyFill="1" applyBorder="1" applyAlignment="1">
      <alignment horizontal="left" vertical="center" wrapText="1"/>
    </xf>
    <xf numFmtId="0" fontId="18" fillId="0" borderId="16" xfId="1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13" fillId="0" borderId="36" xfId="0" applyFont="1" applyBorder="1" applyAlignment="1">
      <alignment horizontal="left" vertical="center"/>
    </xf>
    <xf numFmtId="0" fontId="13" fillId="0" borderId="37" xfId="0" applyFont="1" applyBorder="1" applyAlignment="1">
      <alignment horizontal="left" vertical="center"/>
    </xf>
    <xf numFmtId="0" fontId="13" fillId="0" borderId="38" xfId="0" applyFont="1" applyBorder="1" applyAlignment="1">
      <alignment horizontal="left" vertical="center"/>
    </xf>
    <xf numFmtId="0" fontId="17" fillId="2" borderId="27" xfId="1" applyFont="1" applyFill="1" applyBorder="1" applyAlignment="1">
      <alignment horizontal="center" vertical="center" wrapText="1"/>
    </xf>
    <xf numFmtId="0" fontId="17" fillId="2" borderId="31" xfId="1" applyFont="1" applyFill="1" applyBorder="1" applyAlignment="1">
      <alignment horizontal="center" vertical="center" wrapText="1"/>
    </xf>
    <xf numFmtId="0" fontId="17" fillId="2" borderId="32" xfId="1" applyFont="1" applyFill="1" applyBorder="1" applyAlignment="1">
      <alignment horizontal="center" vertical="center" wrapText="1"/>
    </xf>
    <xf numFmtId="0" fontId="17" fillId="2" borderId="9" xfId="1" applyFont="1" applyFill="1" applyBorder="1" applyAlignment="1">
      <alignment horizontal="center" vertical="center" wrapText="1"/>
    </xf>
    <xf numFmtId="0" fontId="18" fillId="0" borderId="15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7" fillId="6" borderId="9" xfId="1" applyFont="1" applyFill="1" applyBorder="1" applyAlignment="1">
      <alignment horizontal="left" vertical="center" wrapText="1"/>
    </xf>
    <xf numFmtId="0" fontId="17" fillId="6" borderId="5" xfId="1" applyFont="1" applyFill="1" applyBorder="1" applyAlignment="1">
      <alignment horizontal="left" vertical="center" wrapText="1"/>
    </xf>
    <xf numFmtId="0" fontId="17" fillId="6" borderId="1" xfId="1" applyFont="1" applyFill="1" applyBorder="1" applyAlignment="1">
      <alignment horizontal="left" vertical="center" wrapText="1"/>
    </xf>
    <xf numFmtId="0" fontId="17" fillId="6" borderId="3" xfId="1" applyFont="1" applyFill="1" applyBorder="1" applyAlignment="1">
      <alignment horizontal="left" vertical="center" wrapText="1"/>
    </xf>
    <xf numFmtId="0" fontId="17" fillId="6" borderId="12" xfId="1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 vertical="top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9" fontId="18" fillId="0" borderId="3" xfId="0" applyNumberFormat="1" applyFont="1" applyBorder="1" applyAlignment="1">
      <alignment horizontal="center" vertical="center"/>
    </xf>
    <xf numFmtId="9" fontId="18" fillId="0" borderId="4" xfId="0" applyNumberFormat="1" applyFont="1" applyBorder="1" applyAlignment="1">
      <alignment horizontal="center" vertical="center"/>
    </xf>
    <xf numFmtId="9" fontId="18" fillId="0" borderId="5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7" fillId="2" borderId="17" xfId="1" applyFont="1" applyFill="1" applyBorder="1" applyAlignment="1">
      <alignment horizontal="left" vertical="center" wrapText="1"/>
    </xf>
    <xf numFmtId="0" fontId="17" fillId="2" borderId="19" xfId="1" applyFont="1" applyFill="1" applyBorder="1" applyAlignment="1">
      <alignment horizontal="left" vertical="center" wrapText="1"/>
    </xf>
    <xf numFmtId="0" fontId="18" fillId="0" borderId="4" xfId="0" applyFont="1" applyBorder="1" applyAlignment="1">
      <alignment horizontal="center" vertical="center"/>
    </xf>
    <xf numFmtId="0" fontId="17" fillId="2" borderId="3" xfId="1" applyFont="1" applyFill="1" applyBorder="1" applyAlignment="1">
      <alignment horizontal="left" vertical="center" wrapText="1"/>
    </xf>
    <xf numFmtId="0" fontId="17" fillId="2" borderId="5" xfId="1" applyFont="1" applyFill="1" applyBorder="1" applyAlignment="1">
      <alignment horizontal="left" vertical="center" wrapText="1"/>
    </xf>
    <xf numFmtId="0" fontId="0" fillId="0" borderId="3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5" xfId="0" applyBorder="1" applyAlignment="1">
      <alignment horizontal="left"/>
    </xf>
    <xf numFmtId="0" fontId="0" fillId="0" borderId="0" xfId="0" applyAlignment="1">
      <alignment horizontal="left"/>
    </xf>
    <xf numFmtId="14" fontId="9" fillId="3" borderId="3" xfId="0" applyNumberFormat="1" applyFont="1" applyFill="1" applyBorder="1" applyAlignment="1">
      <alignment horizontal="center" vertical="center" wrapText="1"/>
    </xf>
    <xf numFmtId="14" fontId="9" fillId="3" borderId="5" xfId="0" applyNumberFormat="1" applyFont="1" applyFill="1" applyBorder="1" applyAlignment="1">
      <alignment horizontal="center" vertical="center" wrapText="1"/>
    </xf>
    <xf numFmtId="14" fontId="9" fillId="3" borderId="1" xfId="0" applyNumberFormat="1" applyFont="1" applyFill="1" applyBorder="1" applyAlignment="1">
      <alignment horizontal="center" vertical="center" wrapText="1"/>
    </xf>
    <xf numFmtId="14" fontId="9" fillId="3" borderId="6" xfId="0" applyNumberFormat="1" applyFont="1" applyFill="1" applyBorder="1" applyAlignment="1">
      <alignment horizontal="center" vertical="center" wrapText="1"/>
    </xf>
    <xf numFmtId="14" fontId="9" fillId="3" borderId="7" xfId="0" applyNumberFormat="1" applyFont="1" applyFill="1" applyBorder="1" applyAlignment="1">
      <alignment horizontal="center" vertical="center" wrapText="1"/>
    </xf>
    <xf numFmtId="0" fontId="9" fillId="3" borderId="2" xfId="2" applyFont="1" applyFill="1" applyBorder="1" applyAlignment="1" applyProtection="1">
      <alignment horizontal="right" vertical="center"/>
      <protection locked="0"/>
    </xf>
    <xf numFmtId="0" fontId="9" fillId="3" borderId="11" xfId="2" applyFont="1" applyFill="1" applyBorder="1" applyAlignment="1" applyProtection="1">
      <alignment horizontal="right" vertical="center"/>
      <protection locked="0"/>
    </xf>
    <xf numFmtId="0" fontId="7" fillId="6" borderId="1" xfId="3" applyFont="1" applyFill="1" applyBorder="1" applyAlignment="1" applyProtection="1">
      <alignment horizontal="left" vertical="center"/>
      <protection locked="0"/>
    </xf>
    <xf numFmtId="0" fontId="9" fillId="2" borderId="3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/>
    </xf>
  </cellXfs>
  <cellStyles count="5">
    <cellStyle name="常规" xfId="0" builtinId="0"/>
    <cellStyle name="常规 7" xfId="1"/>
    <cellStyle name="常规_cn_Testing_Report_V1.1 2" xfId="2"/>
    <cellStyle name="常规_cn_Testing_Report_V1.1 2 2" xfId="3"/>
    <cellStyle name="超链接" xfId="4" builtinId="8"/>
  </cellStyles>
  <dxfs count="3">
    <dxf>
      <font>
        <b val="0"/>
        <i val="0"/>
        <strike val="0"/>
        <condense val="0"/>
        <extend val="0"/>
        <color indexed="10"/>
      </font>
      <fill>
        <patternFill patternType="solid">
          <bgColor indexed="43"/>
        </patternFill>
      </fill>
    </dxf>
    <dxf>
      <font>
        <b val="0"/>
        <i val="0"/>
        <strike val="0"/>
        <condense val="0"/>
        <extend val="0"/>
        <color indexed="10"/>
      </font>
      <fill>
        <patternFill patternType="solid">
          <bgColor indexed="43"/>
        </patternFill>
      </fill>
    </dxf>
    <dxf>
      <font>
        <color rgb="FFFF0000"/>
      </font>
    </dxf>
  </dxfs>
  <tableStyles count="0" defaultTableStyle="TableStyleMedium2" defaultPivotStyle="PivotStyleMedium9"/>
  <colors>
    <mruColors>
      <color rgb="FF0000FF"/>
      <color rgb="FF66CCFF"/>
      <color rgb="FF66FFFF"/>
      <color rgb="FFFF99FF"/>
      <color rgb="FF9999FF"/>
      <color rgb="FF6666FF"/>
      <color rgb="FF33CCCC"/>
      <color rgb="FF00CCFF"/>
      <color rgb="FF0099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/>
              <a:t>项目阶段工期差异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50553505535055E-2"/>
          <c:y val="0.19148936170212774"/>
          <c:w val="0.91697416974169721"/>
          <c:h val="0.589941972920696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cat>
            <c:strRef>
              <c:f>项目进度!$A$3:$A$12</c:f>
              <c:strCache>
                <c:ptCount val="9"/>
                <c:pt idx="0">
                  <c:v>项目立项</c:v>
                </c:pt>
                <c:pt idx="1">
                  <c:v>策划评审</c:v>
                </c:pt>
                <c:pt idx="2">
                  <c:v>需求评审</c:v>
                </c:pt>
                <c:pt idx="3">
                  <c:v>设计评审</c:v>
                </c:pt>
                <c:pt idx="5">
                  <c:v>测试评审</c:v>
                </c:pt>
                <c:pt idx="6">
                  <c:v>编码评审</c:v>
                </c:pt>
                <c:pt idx="7">
                  <c:v>试运行评审</c:v>
                </c:pt>
                <c:pt idx="8">
                  <c:v>验收评审</c:v>
                </c:pt>
              </c:strCache>
            </c:strRef>
          </c:cat>
          <c:val>
            <c:numRef>
              <c:f>项目进度!$E$3:$E$12</c:f>
              <c:numCache>
                <c:formatCode>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8"/>
        <c:overlap val="100"/>
        <c:axId val="-1224879408"/>
        <c:axId val="-1224873424"/>
      </c:barChart>
      <c:catAx>
        <c:axId val="-1224879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crossAx val="-1224873424"/>
        <c:crosses val="autoZero"/>
        <c:auto val="1"/>
        <c:lblAlgn val="ctr"/>
        <c:lblOffset val="100"/>
        <c:noMultiLvlLbl val="0"/>
      </c:catAx>
      <c:valAx>
        <c:axId val="-1224873424"/>
        <c:scaling>
          <c:orientation val="minMax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0_ " sourceLinked="1"/>
        <c:majorTickMark val="out"/>
        <c:minorTickMark val="none"/>
        <c:tickLblPos val="nextTo"/>
        <c:crossAx val="-1224879408"/>
        <c:crosses val="autoZero"/>
        <c:crossBetween val="between"/>
        <c:majorUnit val="1"/>
      </c:valAx>
    </c:plotArea>
    <c:plotVisOnly val="1"/>
    <c:dispBlanksAs val="gap"/>
    <c:showDLblsOverMax val="0"/>
  </c:chart>
  <c:spPr>
    <a:solidFill>
      <a:schemeClr val="bg1"/>
    </a:solidFill>
    <a:ln>
      <a:solidFill>
        <a:sysClr val="windowText" lastClr="000000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测试</a:t>
            </a: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BUG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分布情况</a:t>
            </a:r>
          </a:p>
        </c:rich>
      </c:tx>
      <c:layout>
        <c:manualLayout>
          <c:xMode val="edge"/>
          <c:yMode val="edge"/>
          <c:x val="0.32282798605398205"/>
          <c:y val="3.3265183957268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419538081185079"/>
          <c:y val="0.33265083609489482"/>
          <c:w val="0.39146527157601341"/>
          <c:h val="0.4761065091608182"/>
        </c:manualLayout>
      </c:layout>
      <c:pieChart>
        <c:varyColors val="1"/>
        <c:ser>
          <c:idx val="4"/>
          <c:order val="0"/>
          <c:tx>
            <c:strRef>
              <c:f>项目测试缺陷!$A$1</c:f>
              <c:strCache>
                <c:ptCount val="1"/>
                <c:pt idx="0">
                  <c:v>测试BUG分布情况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</c:separator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项目测试缺陷!$B$2:$F$2</c:f>
              <c:strCache>
                <c:ptCount val="5"/>
                <c:pt idx="0">
                  <c:v>一级（严重）</c:v>
                </c:pt>
                <c:pt idx="1">
                  <c:v>二级（高）</c:v>
                </c:pt>
                <c:pt idx="2">
                  <c:v>三级（中）</c:v>
                </c:pt>
                <c:pt idx="3">
                  <c:v>四级（低）</c:v>
                </c:pt>
                <c:pt idx="4">
                  <c:v>五级（建议）</c:v>
                </c:pt>
              </c:strCache>
            </c:strRef>
          </c:cat>
          <c:val>
            <c:numRef>
              <c:f>项目测试缺陷!$B$6:$F$6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96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96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96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 sz="96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4"/>
        <c:txPr>
          <a:bodyPr/>
          <a:lstStyle/>
          <a:p>
            <a:pPr>
              <a:defRPr sz="96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ayout>
        <c:manualLayout>
          <c:xMode val="edge"/>
          <c:yMode val="edge"/>
          <c:x val="0.79607983703529595"/>
          <c:y val="0.40609015978265883"/>
          <c:w val="0.19527617816429663"/>
          <c:h val="0.41027612776473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581026</xdr:colOff>
      <xdr:row>0</xdr:row>
      <xdr:rowOff>38101</xdr:rowOff>
    </xdr:from>
    <xdr:to>
      <xdr:col>13</xdr:col>
      <xdr:colOff>580125</xdr:colOff>
      <xdr:row>1</xdr:row>
      <xdr:rowOff>3326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8076" y="38101"/>
          <a:ext cx="1225919" cy="346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104775</xdr:rowOff>
    </xdr:from>
    <xdr:to>
      <xdr:col>14</xdr:col>
      <xdr:colOff>0</xdr:colOff>
      <xdr:row>12</xdr:row>
      <xdr:rowOff>0</xdr:rowOff>
    </xdr:to>
    <xdr:graphicFrame macro="">
      <xdr:nvGraphicFramePr>
        <xdr:cNvPr id="3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6</xdr:col>
      <xdr:colOff>676275</xdr:colOff>
      <xdr:row>26</xdr:row>
      <xdr:rowOff>0</xdr:rowOff>
    </xdr:to>
    <xdr:graphicFrame macro="">
      <xdr:nvGraphicFramePr>
        <xdr:cNvPr id="2" name="Chart 184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view="pageBreakPreview" zoomScaleNormal="100" zoomScaleSheetLayoutView="100" workbookViewId="0">
      <selection sqref="A1:G9"/>
    </sheetView>
  </sheetViews>
  <sheetFormatPr defaultRowHeight="13.5" x14ac:dyDescent="0.15"/>
  <cols>
    <col min="3" max="3" width="10" customWidth="1"/>
    <col min="7" max="7" width="13.5" customWidth="1"/>
  </cols>
  <sheetData>
    <row r="1" spans="1:7" ht="17.25" x14ac:dyDescent="0.15">
      <c r="A1" s="73" t="s">
        <v>74</v>
      </c>
      <c r="B1" s="73"/>
      <c r="C1" s="73"/>
      <c r="D1" s="73"/>
      <c r="E1" s="73"/>
      <c r="F1" s="73"/>
      <c r="G1" s="73"/>
    </row>
    <row r="2" spans="1:7" ht="16.5" x14ac:dyDescent="0.15">
      <c r="A2" s="40" t="s">
        <v>75</v>
      </c>
      <c r="B2" s="41" t="s">
        <v>76</v>
      </c>
      <c r="C2" s="41" t="s">
        <v>77</v>
      </c>
      <c r="D2" s="41" t="s">
        <v>78</v>
      </c>
      <c r="E2" s="41" t="s">
        <v>79</v>
      </c>
      <c r="F2" s="41" t="s">
        <v>87</v>
      </c>
      <c r="G2" s="41" t="s">
        <v>80</v>
      </c>
    </row>
    <row r="3" spans="1:7" ht="16.5" x14ac:dyDescent="0.15">
      <c r="A3" s="42">
        <v>1</v>
      </c>
      <c r="B3" s="43" t="s">
        <v>81</v>
      </c>
      <c r="C3" s="43" t="s">
        <v>82</v>
      </c>
      <c r="D3" s="43" t="s">
        <v>83</v>
      </c>
      <c r="E3" s="43" t="s">
        <v>84</v>
      </c>
      <c r="F3" s="43"/>
      <c r="G3" s="43"/>
    </row>
    <row r="4" spans="1:7" ht="16.5" x14ac:dyDescent="0.15">
      <c r="A4" s="42">
        <v>2</v>
      </c>
      <c r="B4" s="43" t="s">
        <v>85</v>
      </c>
      <c r="C4" s="43" t="s">
        <v>82</v>
      </c>
      <c r="D4" s="43" t="s">
        <v>86</v>
      </c>
      <c r="E4" s="43" t="s">
        <v>88</v>
      </c>
      <c r="F4" s="43" t="s">
        <v>89</v>
      </c>
      <c r="G4" s="43"/>
    </row>
    <row r="5" spans="1:7" ht="66" x14ac:dyDescent="0.15">
      <c r="A5" s="42">
        <v>3</v>
      </c>
      <c r="B5" s="43" t="s">
        <v>98</v>
      </c>
      <c r="C5" s="43" t="s">
        <v>99</v>
      </c>
      <c r="D5" s="43" t="s">
        <v>100</v>
      </c>
      <c r="E5" s="43" t="s">
        <v>101</v>
      </c>
      <c r="F5" s="43" t="s">
        <v>102</v>
      </c>
      <c r="G5" s="43"/>
    </row>
    <row r="6" spans="1:7" ht="16.5" x14ac:dyDescent="0.15">
      <c r="A6" s="42">
        <v>4</v>
      </c>
      <c r="B6" s="43" t="s">
        <v>148</v>
      </c>
      <c r="C6" s="43" t="s">
        <v>178</v>
      </c>
      <c r="D6" s="43" t="s">
        <v>149</v>
      </c>
      <c r="E6" s="43" t="s">
        <v>150</v>
      </c>
      <c r="F6" s="43" t="s">
        <v>151</v>
      </c>
      <c r="G6" s="43"/>
    </row>
    <row r="7" spans="1:7" ht="33" x14ac:dyDescent="0.15">
      <c r="A7" s="42">
        <v>5</v>
      </c>
      <c r="B7" s="43" t="s">
        <v>152</v>
      </c>
      <c r="C7" s="43" t="s">
        <v>179</v>
      </c>
      <c r="D7" s="43" t="s">
        <v>149</v>
      </c>
      <c r="E7" s="43" t="s">
        <v>153</v>
      </c>
      <c r="F7" s="43" t="s">
        <v>154</v>
      </c>
      <c r="G7" s="43" t="s">
        <v>168</v>
      </c>
    </row>
    <row r="8" spans="1:7" ht="33" x14ac:dyDescent="0.15">
      <c r="A8" s="42">
        <v>6</v>
      </c>
      <c r="B8" s="43" t="s">
        <v>167</v>
      </c>
      <c r="C8" s="43" t="s">
        <v>180</v>
      </c>
      <c r="D8" s="43" t="s">
        <v>86</v>
      </c>
      <c r="E8" s="43" t="s">
        <v>88</v>
      </c>
      <c r="F8" s="43" t="s">
        <v>89</v>
      </c>
      <c r="G8" s="43" t="s">
        <v>169</v>
      </c>
    </row>
    <row r="9" spans="1:7" ht="49.5" x14ac:dyDescent="0.15">
      <c r="A9" s="42">
        <v>7</v>
      </c>
      <c r="B9" s="43" t="s">
        <v>181</v>
      </c>
      <c r="C9" s="43" t="s">
        <v>182</v>
      </c>
      <c r="D9" s="43" t="s">
        <v>86</v>
      </c>
      <c r="E9" s="43" t="s">
        <v>84</v>
      </c>
      <c r="F9" s="43"/>
      <c r="G9" s="43" t="s">
        <v>183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9"/>
  <sheetViews>
    <sheetView tabSelected="1" view="pageBreakPreview" zoomScaleNormal="100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" sqref="B5:D5"/>
    </sheetView>
  </sheetViews>
  <sheetFormatPr defaultRowHeight="13.5" x14ac:dyDescent="0.15"/>
  <cols>
    <col min="3" max="3" width="8" bestFit="1" customWidth="1"/>
    <col min="4" max="4" width="8" customWidth="1"/>
    <col min="5" max="5" width="8.5" bestFit="1" customWidth="1"/>
    <col min="6" max="7" width="8" bestFit="1" customWidth="1"/>
    <col min="8" max="8" width="8" customWidth="1"/>
    <col min="9" max="9" width="10.5" customWidth="1"/>
    <col min="10" max="10" width="8" bestFit="1" customWidth="1"/>
    <col min="11" max="11" width="9.625" customWidth="1"/>
    <col min="12" max="12" width="8.5" customWidth="1"/>
    <col min="13" max="13" width="8" bestFit="1" customWidth="1"/>
    <col min="15" max="15" width="17" customWidth="1"/>
    <col min="16" max="16" width="17.375" bestFit="1" customWidth="1"/>
    <col min="17" max="17" width="16.25" bestFit="1" customWidth="1"/>
  </cols>
  <sheetData>
    <row r="1" spans="1:19" ht="30" customHeight="1" x14ac:dyDescent="0.15">
      <c r="A1" s="92" t="s">
        <v>143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4"/>
    </row>
    <row r="2" spans="1:19" ht="17.25" x14ac:dyDescent="0.15">
      <c r="A2" s="95" t="s">
        <v>91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7"/>
    </row>
    <row r="3" spans="1:19" s="72" customFormat="1" ht="17.25" thickBot="1" x14ac:dyDescent="0.2">
      <c r="A3" s="98" t="s">
        <v>172</v>
      </c>
      <c r="B3" s="99"/>
      <c r="C3" s="99"/>
      <c r="D3" s="99"/>
      <c r="E3" s="99" t="s">
        <v>170</v>
      </c>
      <c r="F3" s="99"/>
      <c r="G3" s="99"/>
      <c r="H3" s="99"/>
      <c r="I3" s="99" t="s">
        <v>171</v>
      </c>
      <c r="J3" s="99"/>
      <c r="K3" s="99"/>
      <c r="L3" s="99"/>
      <c r="M3" s="99"/>
      <c r="N3" s="100"/>
    </row>
    <row r="4" spans="1:19" ht="16.5" x14ac:dyDescent="0.15">
      <c r="A4" s="30" t="s">
        <v>0</v>
      </c>
      <c r="B4" s="115" t="s">
        <v>103</v>
      </c>
      <c r="C4" s="116"/>
      <c r="D4" s="117"/>
      <c r="E4" s="123" t="s">
        <v>55</v>
      </c>
      <c r="F4" s="124"/>
      <c r="G4" s="115" t="s">
        <v>106</v>
      </c>
      <c r="H4" s="117"/>
      <c r="I4" s="31" t="s">
        <v>2</v>
      </c>
      <c r="J4" s="115" t="s">
        <v>105</v>
      </c>
      <c r="K4" s="116"/>
      <c r="L4" s="117"/>
      <c r="M4" s="31" t="s">
        <v>3</v>
      </c>
      <c r="N4" s="62" t="s">
        <v>104</v>
      </c>
      <c r="O4" s="136" t="s">
        <v>92</v>
      </c>
      <c r="P4" s="137"/>
      <c r="Q4" s="137"/>
      <c r="R4" t="s">
        <v>174</v>
      </c>
    </row>
    <row r="5" spans="1:19" ht="16.5" x14ac:dyDescent="0.15">
      <c r="A5" s="32" t="s">
        <v>1</v>
      </c>
      <c r="B5" s="121" t="s">
        <v>107</v>
      </c>
      <c r="C5" s="125"/>
      <c r="D5" s="122"/>
      <c r="E5" s="126" t="s">
        <v>56</v>
      </c>
      <c r="F5" s="127"/>
      <c r="G5" s="121" t="s">
        <v>108</v>
      </c>
      <c r="H5" s="122"/>
      <c r="I5" s="33" t="s">
        <v>51</v>
      </c>
      <c r="J5" s="118">
        <v>0.9</v>
      </c>
      <c r="K5" s="119"/>
      <c r="L5" s="120"/>
      <c r="M5" s="33" t="s">
        <v>6</v>
      </c>
      <c r="N5" s="61" t="s">
        <v>109</v>
      </c>
      <c r="O5" s="60" t="s">
        <v>93</v>
      </c>
      <c r="P5" s="60" t="s">
        <v>94</v>
      </c>
      <c r="Q5" s="60" t="s">
        <v>95</v>
      </c>
      <c r="R5" s="128" t="s">
        <v>175</v>
      </c>
      <c r="S5" s="129"/>
    </row>
    <row r="6" spans="1:19" ht="13.5" customHeight="1" x14ac:dyDescent="0.15">
      <c r="A6" s="107" t="s">
        <v>4</v>
      </c>
      <c r="B6" s="108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10"/>
      <c r="O6" s="45" t="s">
        <v>135</v>
      </c>
      <c r="P6" s="45" t="s">
        <v>136</v>
      </c>
      <c r="Q6" s="45" t="s">
        <v>137</v>
      </c>
      <c r="R6" s="130" t="s">
        <v>176</v>
      </c>
      <c r="S6" s="131"/>
    </row>
    <row r="7" spans="1:19" ht="16.5" x14ac:dyDescent="0.35">
      <c r="A7" s="104" t="s">
        <v>5</v>
      </c>
      <c r="B7" s="80" t="s">
        <v>131</v>
      </c>
      <c r="C7" s="81"/>
      <c r="D7" s="81"/>
      <c r="E7" s="81"/>
      <c r="F7" s="81"/>
      <c r="G7" s="81"/>
      <c r="H7" s="82"/>
      <c r="I7" s="36" t="s">
        <v>73</v>
      </c>
      <c r="J7" s="51">
        <v>0.4</v>
      </c>
      <c r="K7" s="36" t="s">
        <v>96</v>
      </c>
      <c r="L7" s="49" t="s">
        <v>110</v>
      </c>
      <c r="M7" s="36" t="s">
        <v>50</v>
      </c>
      <c r="N7" s="47"/>
      <c r="O7" s="132" t="s">
        <v>138</v>
      </c>
      <c r="P7" s="133"/>
      <c r="Q7" s="133"/>
      <c r="R7" s="131" t="s">
        <v>177</v>
      </c>
      <c r="S7" s="131"/>
    </row>
    <row r="8" spans="1:19" ht="16.5" x14ac:dyDescent="0.35">
      <c r="A8" s="104"/>
      <c r="B8" s="77"/>
      <c r="C8" s="78"/>
      <c r="D8" s="78"/>
      <c r="E8" s="78"/>
      <c r="F8" s="78"/>
      <c r="G8" s="78"/>
      <c r="H8" s="83"/>
      <c r="I8" s="36" t="s">
        <v>73</v>
      </c>
      <c r="J8" s="50"/>
      <c r="K8" s="36" t="s">
        <v>96</v>
      </c>
      <c r="L8" s="46"/>
      <c r="M8" s="36" t="s">
        <v>50</v>
      </c>
      <c r="N8" s="47"/>
      <c r="O8" s="134"/>
      <c r="P8" s="135"/>
      <c r="Q8" s="135"/>
    </row>
    <row r="9" spans="1:19" ht="16.5" x14ac:dyDescent="0.35">
      <c r="A9" s="104"/>
      <c r="B9" s="77"/>
      <c r="C9" s="78"/>
      <c r="D9" s="78"/>
      <c r="E9" s="78"/>
      <c r="F9" s="78"/>
      <c r="G9" s="78"/>
      <c r="H9" s="83"/>
      <c r="I9" s="36" t="s">
        <v>73</v>
      </c>
      <c r="J9" s="50"/>
      <c r="K9" s="36" t="s">
        <v>96</v>
      </c>
      <c r="L9" s="46"/>
      <c r="M9" s="36" t="s">
        <v>50</v>
      </c>
      <c r="N9" s="47"/>
      <c r="O9" s="134"/>
      <c r="P9" s="135"/>
      <c r="Q9" s="135"/>
    </row>
    <row r="10" spans="1:19" ht="16.5" x14ac:dyDescent="0.35">
      <c r="A10" s="104"/>
      <c r="B10" s="77"/>
      <c r="C10" s="78"/>
      <c r="D10" s="78"/>
      <c r="E10" s="78"/>
      <c r="F10" s="78"/>
      <c r="G10" s="78"/>
      <c r="H10" s="83"/>
      <c r="I10" s="36" t="s">
        <v>73</v>
      </c>
      <c r="J10" s="50"/>
      <c r="K10" s="36" t="s">
        <v>96</v>
      </c>
      <c r="L10" s="46"/>
      <c r="M10" s="36" t="s">
        <v>50</v>
      </c>
      <c r="N10" s="47"/>
      <c r="O10" s="134"/>
      <c r="P10" s="135"/>
      <c r="Q10" s="135"/>
    </row>
    <row r="11" spans="1:19" ht="16.5" x14ac:dyDescent="0.35">
      <c r="A11" s="104"/>
      <c r="B11" s="77"/>
      <c r="C11" s="78"/>
      <c r="D11" s="78"/>
      <c r="E11" s="78"/>
      <c r="F11" s="78"/>
      <c r="G11" s="78"/>
      <c r="H11" s="83"/>
      <c r="I11" s="36" t="s">
        <v>73</v>
      </c>
      <c r="J11" s="50"/>
      <c r="K11" s="36" t="s">
        <v>96</v>
      </c>
      <c r="L11" s="46"/>
      <c r="M11" s="36" t="s">
        <v>50</v>
      </c>
      <c r="N11" s="66"/>
      <c r="O11" s="113" t="s">
        <v>144</v>
      </c>
      <c r="P11" s="113"/>
      <c r="Q11" s="64"/>
      <c r="R11" s="65"/>
      <c r="S11" s="65"/>
    </row>
    <row r="12" spans="1:19" ht="16.5" x14ac:dyDescent="0.35">
      <c r="A12" s="44" t="s">
        <v>97</v>
      </c>
      <c r="B12" s="77"/>
      <c r="C12" s="78"/>
      <c r="D12" s="78"/>
      <c r="E12" s="78"/>
      <c r="F12" s="78"/>
      <c r="G12" s="78"/>
      <c r="H12" s="78"/>
      <c r="I12" s="36" t="s">
        <v>73</v>
      </c>
      <c r="J12" s="50"/>
      <c r="K12" s="36" t="s">
        <v>96</v>
      </c>
      <c r="L12" s="46"/>
      <c r="M12" s="36" t="s">
        <v>50</v>
      </c>
      <c r="N12" s="47"/>
      <c r="O12" s="113" t="s">
        <v>145</v>
      </c>
      <c r="P12" s="113"/>
      <c r="Q12" s="113"/>
      <c r="R12" s="113"/>
      <c r="S12" s="113"/>
    </row>
    <row r="13" spans="1:19" ht="16.5" x14ac:dyDescent="0.35">
      <c r="A13" s="107" t="s">
        <v>33</v>
      </c>
      <c r="B13" s="108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10"/>
      <c r="O13" s="113" t="s">
        <v>146</v>
      </c>
      <c r="P13" s="113"/>
      <c r="Q13" s="67"/>
      <c r="R13" s="63"/>
      <c r="S13" s="63"/>
    </row>
    <row r="14" spans="1:19" ht="36" customHeight="1" x14ac:dyDescent="0.15">
      <c r="A14" s="105" t="s">
        <v>139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14" t="s">
        <v>147</v>
      </c>
      <c r="P14" s="114"/>
      <c r="Q14" s="114"/>
      <c r="R14" s="114"/>
      <c r="S14" s="114"/>
    </row>
    <row r="15" spans="1:19" ht="13.5" customHeight="1" x14ac:dyDescent="0.35">
      <c r="A15" s="107" t="s">
        <v>52</v>
      </c>
      <c r="B15" s="108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10"/>
      <c r="O15" s="112" t="s">
        <v>155</v>
      </c>
      <c r="P15" s="112"/>
      <c r="Q15" s="112"/>
      <c r="R15" s="112"/>
      <c r="S15" s="68"/>
    </row>
    <row r="16" spans="1:19" ht="49.5" x14ac:dyDescent="0.35">
      <c r="A16" s="34" t="s">
        <v>63</v>
      </c>
      <c r="B16" s="35" t="s">
        <v>71</v>
      </c>
      <c r="C16" s="35" t="s">
        <v>60</v>
      </c>
      <c r="D16" s="36" t="s">
        <v>59</v>
      </c>
      <c r="E16" s="36" t="s">
        <v>57</v>
      </c>
      <c r="F16" s="36" t="s">
        <v>35</v>
      </c>
      <c r="G16" s="36" t="s">
        <v>36</v>
      </c>
      <c r="H16" s="36" t="s">
        <v>37</v>
      </c>
      <c r="I16" s="36" t="s">
        <v>38</v>
      </c>
      <c r="J16" s="36" t="s">
        <v>64</v>
      </c>
      <c r="K16" s="36" t="s">
        <v>39</v>
      </c>
      <c r="L16" s="36" t="s">
        <v>34</v>
      </c>
      <c r="M16" s="36" t="s">
        <v>61</v>
      </c>
      <c r="N16" s="37" t="s">
        <v>58</v>
      </c>
      <c r="O16" s="70" t="s">
        <v>156</v>
      </c>
      <c r="P16" s="71" t="s">
        <v>157</v>
      </c>
      <c r="Q16" s="71" t="s">
        <v>117</v>
      </c>
      <c r="R16" s="71" t="s">
        <v>158</v>
      </c>
    </row>
    <row r="17" spans="1:18" ht="125.25" customHeight="1" x14ac:dyDescent="0.35">
      <c r="A17" s="52" t="s">
        <v>111</v>
      </c>
      <c r="B17" s="52" t="s">
        <v>112</v>
      </c>
      <c r="C17" s="52" t="s">
        <v>113</v>
      </c>
      <c r="D17" s="52" t="s">
        <v>114</v>
      </c>
      <c r="E17" s="53" t="s">
        <v>115</v>
      </c>
      <c r="F17" s="53" t="s">
        <v>116</v>
      </c>
      <c r="G17" s="53" t="s">
        <v>117</v>
      </c>
      <c r="H17" s="53" t="s">
        <v>118</v>
      </c>
      <c r="I17" s="21" t="s">
        <v>119</v>
      </c>
      <c r="J17" s="53" t="s">
        <v>120</v>
      </c>
      <c r="K17" s="52" t="s">
        <v>133</v>
      </c>
      <c r="L17" s="53" t="s">
        <v>103</v>
      </c>
      <c r="M17" s="20"/>
      <c r="N17" s="54" t="s">
        <v>121</v>
      </c>
      <c r="O17" s="69" t="s">
        <v>159</v>
      </c>
      <c r="P17" s="71" t="s">
        <v>160</v>
      </c>
      <c r="Q17" s="71" t="s">
        <v>161</v>
      </c>
      <c r="R17" s="71" t="s">
        <v>162</v>
      </c>
    </row>
    <row r="18" spans="1:18" ht="16.5" x14ac:dyDescent="0.35">
      <c r="A18" s="52"/>
      <c r="B18" s="52"/>
      <c r="C18" s="52"/>
      <c r="D18" s="52"/>
      <c r="E18" s="53"/>
      <c r="F18" s="53"/>
      <c r="G18" s="53"/>
      <c r="H18" s="53"/>
      <c r="I18" s="21"/>
      <c r="J18" s="53"/>
      <c r="K18" s="52"/>
      <c r="L18" s="53"/>
      <c r="M18" s="20"/>
      <c r="N18" s="54"/>
      <c r="O18" s="69" t="s">
        <v>163</v>
      </c>
      <c r="P18" s="71" t="s">
        <v>161</v>
      </c>
      <c r="Q18" s="71" t="s">
        <v>119</v>
      </c>
      <c r="R18" s="71" t="s">
        <v>164</v>
      </c>
    </row>
    <row r="19" spans="1:18" ht="13.5" customHeight="1" x14ac:dyDescent="0.35">
      <c r="A19" s="107" t="s">
        <v>53</v>
      </c>
      <c r="B19" s="108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11"/>
      <c r="O19" s="69" t="s">
        <v>165</v>
      </c>
      <c r="P19" s="71" t="s">
        <v>119</v>
      </c>
      <c r="Q19" s="71" t="s">
        <v>164</v>
      </c>
      <c r="R19" s="71" t="s">
        <v>166</v>
      </c>
    </row>
    <row r="20" spans="1:18" ht="16.5" x14ac:dyDescent="0.15">
      <c r="A20" s="34" t="s">
        <v>62</v>
      </c>
      <c r="B20" s="35" t="s">
        <v>72</v>
      </c>
      <c r="C20" s="36" t="s">
        <v>60</v>
      </c>
      <c r="D20" s="36" t="s">
        <v>65</v>
      </c>
      <c r="E20" s="84" t="s">
        <v>40</v>
      </c>
      <c r="F20" s="85"/>
      <c r="G20" s="38" t="s">
        <v>66</v>
      </c>
      <c r="H20" s="84" t="s">
        <v>67</v>
      </c>
      <c r="I20" s="85"/>
      <c r="J20" s="84" t="s">
        <v>68</v>
      </c>
      <c r="K20" s="85"/>
      <c r="L20" s="36" t="s">
        <v>69</v>
      </c>
      <c r="M20" s="36" t="s">
        <v>70</v>
      </c>
      <c r="N20" s="39" t="s">
        <v>41</v>
      </c>
    </row>
    <row r="21" spans="1:18" ht="132" x14ac:dyDescent="0.15">
      <c r="A21" s="53" t="s">
        <v>103</v>
      </c>
      <c r="B21" s="57" t="s">
        <v>122</v>
      </c>
      <c r="C21" s="57" t="s">
        <v>123</v>
      </c>
      <c r="D21" s="57" t="s">
        <v>124</v>
      </c>
      <c r="E21" s="89" t="s">
        <v>125</v>
      </c>
      <c r="F21" s="89"/>
      <c r="G21" s="57" t="s">
        <v>130</v>
      </c>
      <c r="H21" s="89" t="s">
        <v>129</v>
      </c>
      <c r="I21" s="89"/>
      <c r="J21" s="89" t="s">
        <v>123</v>
      </c>
      <c r="K21" s="89"/>
      <c r="L21" s="57" t="s">
        <v>126</v>
      </c>
      <c r="M21" s="55" t="s">
        <v>127</v>
      </c>
      <c r="N21" s="56" t="s">
        <v>128</v>
      </c>
    </row>
    <row r="22" spans="1:18" ht="16.5" x14ac:dyDescent="0.35">
      <c r="A22" s="22"/>
      <c r="B22" s="29"/>
      <c r="C22" s="23"/>
      <c r="D22" s="23"/>
      <c r="E22" s="90"/>
      <c r="F22" s="91"/>
      <c r="G22" s="23"/>
      <c r="H22" s="90"/>
      <c r="I22" s="91"/>
      <c r="J22" s="90"/>
      <c r="K22" s="91"/>
      <c r="L22" s="24"/>
      <c r="M22" s="24"/>
      <c r="N22" s="56"/>
    </row>
    <row r="23" spans="1:18" ht="13.5" customHeight="1" x14ac:dyDescent="0.15">
      <c r="A23" s="107" t="s">
        <v>54</v>
      </c>
      <c r="B23" s="108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11"/>
    </row>
    <row r="24" spans="1:18" ht="13.5" customHeight="1" x14ac:dyDescent="0.15">
      <c r="A24" s="101" t="s">
        <v>5</v>
      </c>
      <c r="B24" s="86" t="s">
        <v>132</v>
      </c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8"/>
    </row>
    <row r="25" spans="1:18" ht="13.5" customHeight="1" x14ac:dyDescent="0.15">
      <c r="A25" s="102"/>
      <c r="B25" s="86" t="s">
        <v>134</v>
      </c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8"/>
    </row>
    <row r="26" spans="1:18" ht="13.5" customHeight="1" x14ac:dyDescent="0.15">
      <c r="A26" s="102"/>
      <c r="B26" s="77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9"/>
    </row>
    <row r="27" spans="1:18" ht="13.5" customHeight="1" x14ac:dyDescent="0.15">
      <c r="A27" s="102"/>
      <c r="B27" s="77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9"/>
    </row>
    <row r="28" spans="1:18" ht="13.5" customHeight="1" x14ac:dyDescent="0.15">
      <c r="A28" s="103"/>
      <c r="B28" s="77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9"/>
    </row>
    <row r="29" spans="1:18" ht="17.25" thickBot="1" x14ac:dyDescent="0.4">
      <c r="A29" s="44" t="s">
        <v>97</v>
      </c>
      <c r="B29" s="74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6"/>
    </row>
  </sheetData>
  <mergeCells count="52">
    <mergeCell ref="R5:S5"/>
    <mergeCell ref="R6:S6"/>
    <mergeCell ref="R7:S7"/>
    <mergeCell ref="O7:Q10"/>
    <mergeCell ref="O4:Q4"/>
    <mergeCell ref="J4:L4"/>
    <mergeCell ref="J5:L5"/>
    <mergeCell ref="A6:N6"/>
    <mergeCell ref="G4:H4"/>
    <mergeCell ref="G5:H5"/>
    <mergeCell ref="E4:F4"/>
    <mergeCell ref="B5:D5"/>
    <mergeCell ref="B4:D4"/>
    <mergeCell ref="E5:F5"/>
    <mergeCell ref="O15:R15"/>
    <mergeCell ref="O11:P11"/>
    <mergeCell ref="O12:S12"/>
    <mergeCell ref="O14:S14"/>
    <mergeCell ref="O13:P13"/>
    <mergeCell ref="A24:A28"/>
    <mergeCell ref="A7:A11"/>
    <mergeCell ref="A14:N14"/>
    <mergeCell ref="A13:N13"/>
    <mergeCell ref="A19:N19"/>
    <mergeCell ref="A15:N15"/>
    <mergeCell ref="B9:H9"/>
    <mergeCell ref="B10:H10"/>
    <mergeCell ref="B11:H11"/>
    <mergeCell ref="J20:K20"/>
    <mergeCell ref="B27:N27"/>
    <mergeCell ref="B12:H12"/>
    <mergeCell ref="J22:K22"/>
    <mergeCell ref="A23:N23"/>
    <mergeCell ref="B24:N24"/>
    <mergeCell ref="A1:N1"/>
    <mergeCell ref="A2:N2"/>
    <mergeCell ref="A3:D3"/>
    <mergeCell ref="E3:H3"/>
    <mergeCell ref="I3:N3"/>
    <mergeCell ref="B29:N29"/>
    <mergeCell ref="B28:N28"/>
    <mergeCell ref="B7:H7"/>
    <mergeCell ref="B8:H8"/>
    <mergeCell ref="E20:F20"/>
    <mergeCell ref="B25:N25"/>
    <mergeCell ref="B26:N26"/>
    <mergeCell ref="H20:I20"/>
    <mergeCell ref="E21:F21"/>
    <mergeCell ref="E22:F22"/>
    <mergeCell ref="H21:I21"/>
    <mergeCell ref="H22:I22"/>
    <mergeCell ref="J21:K21"/>
  </mergeCells>
  <phoneticPr fontId="1" type="noConversion"/>
  <conditionalFormatting sqref="N5">
    <cfRule type="cellIs" dxfId="2" priority="1" operator="lessThan">
      <formula>0</formula>
    </cfRule>
  </conditionalFormatting>
  <dataValidations count="10">
    <dataValidation type="list" allowBlank="1" showInputMessage="1" showErrorMessage="1" sqref="I17:I18">
      <formula1>"1级,2级,3级,4级,5级"</formula1>
    </dataValidation>
    <dataValidation type="list" allowBlank="1" showInputMessage="1" showErrorMessage="1" sqref="H17:H18">
      <formula1>"很可能,可能,不可能"</formula1>
    </dataValidation>
    <dataValidation type="list" allowBlank="1" showInputMessage="1" showErrorMessage="1" sqref="E17:E18">
      <formula1>"客户方,项目组,其他方面"</formula1>
    </dataValidation>
    <dataValidation type="list" allowBlank="1" showInputMessage="1" showErrorMessage="1" sqref="F17:F18">
      <formula1>"技术风险,资金风险,人力等资源风险,其他分类"</formula1>
    </dataValidation>
    <dataValidation type="list" allowBlank="1" showInputMessage="1" showErrorMessage="1" sqref="N4">
      <formula1>"A类,B类,C类"</formula1>
    </dataValidation>
    <dataValidation type="list" allowBlank="1" showInputMessage="1" showErrorMessage="1" sqref="N5">
      <formula1>"正常,预警,高危"</formula1>
    </dataValidation>
    <dataValidation type="list" allowBlank="1" showInputMessage="1" showErrorMessage="1" sqref="B5:D5">
      <formula1>"立项,规划阶段,需求阶段,设计阶段,编码阶段,测试阶段,试运行阶段,验收阶段,运行维护"</formula1>
    </dataValidation>
    <dataValidation type="list" allowBlank="1" showInputMessage="1" showErrorMessage="1" sqref="J17:J18">
      <formula1>"规避,转移,缓解(减轻),接受"</formula1>
    </dataValidation>
    <dataValidation type="list" allowBlank="1" showInputMessage="1" showErrorMessage="1" sqref="N17:N18 N21:N22">
      <formula1>"新建,处理中,关闭"</formula1>
    </dataValidation>
    <dataValidation type="list" allowBlank="1" showInputMessage="1" showErrorMessage="1" sqref="G17:G18">
      <formula1>"重大影响,影响,不影响"</formula1>
    </dataValidation>
  </dataValidations>
  <pageMargins left="0.7" right="0.7" top="0.75" bottom="0.75" header="0.3" footer="0.3"/>
  <pageSetup paperSize="9" scale="7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3"/>
  <sheetViews>
    <sheetView view="pageBreakPreview" zoomScale="85" zoomScaleNormal="100" zoomScaleSheetLayoutView="85" workbookViewId="0">
      <selection activeCell="Q7" sqref="Q7"/>
    </sheetView>
  </sheetViews>
  <sheetFormatPr defaultRowHeight="13.5" x14ac:dyDescent="0.15"/>
  <cols>
    <col min="1" max="1" width="18.125" customWidth="1"/>
    <col min="3" max="4" width="11.375" bestFit="1" customWidth="1"/>
  </cols>
  <sheetData>
    <row r="1" spans="1:25" s="7" customFormat="1" ht="17.25" x14ac:dyDescent="0.15">
      <c r="A1" s="145" t="s">
        <v>173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8"/>
      <c r="P1" s="8"/>
      <c r="Q1" s="8"/>
      <c r="R1" s="8"/>
      <c r="S1" s="8"/>
      <c r="T1" s="8"/>
      <c r="U1" s="8"/>
      <c r="V1" s="3"/>
      <c r="W1" s="8"/>
      <c r="X1" s="8"/>
    </row>
    <row r="2" spans="1:25" s="7" customFormat="1" ht="17.25" x14ac:dyDescent="0.15">
      <c r="A2" s="146" t="s">
        <v>7</v>
      </c>
      <c r="B2" s="147"/>
      <c r="C2" s="5" t="s">
        <v>8</v>
      </c>
      <c r="D2" s="5" t="s">
        <v>9</v>
      </c>
      <c r="E2" s="9" t="s">
        <v>10</v>
      </c>
      <c r="F2" s="9" t="s">
        <v>11</v>
      </c>
      <c r="G2" s="10"/>
      <c r="H2" s="10"/>
      <c r="I2" s="10"/>
      <c r="J2" s="10"/>
      <c r="K2" s="10"/>
      <c r="L2" s="10"/>
      <c r="M2" s="10"/>
      <c r="N2" s="10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s="7" customFormat="1" ht="17.25" x14ac:dyDescent="0.15">
      <c r="A3" s="138" t="s">
        <v>12</v>
      </c>
      <c r="B3" s="139"/>
      <c r="C3" s="6" t="s">
        <v>13</v>
      </c>
      <c r="D3" s="6"/>
      <c r="E3" s="11" t="s">
        <v>14</v>
      </c>
      <c r="F3" s="11"/>
      <c r="G3" s="10"/>
      <c r="H3" s="10"/>
      <c r="I3" s="10"/>
      <c r="J3" s="10"/>
      <c r="K3" s="10"/>
      <c r="L3" s="10"/>
      <c r="M3" s="10"/>
      <c r="N3" s="10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7" customFormat="1" ht="67.5" customHeight="1" x14ac:dyDescent="0.15">
      <c r="A4" s="13" t="s">
        <v>19</v>
      </c>
      <c r="B4" s="12" t="s">
        <v>26</v>
      </c>
      <c r="C4" s="6"/>
      <c r="D4" s="6"/>
      <c r="E4" s="11" t="str">
        <f>IF(D4="","",D4-C4)</f>
        <v/>
      </c>
      <c r="F4" s="11" t="str">
        <f>IF(D4="","",C4-D3)</f>
        <v/>
      </c>
      <c r="G4" s="10"/>
      <c r="H4" s="10"/>
      <c r="I4" s="10"/>
      <c r="J4" s="10"/>
      <c r="K4" s="10"/>
      <c r="L4" s="10"/>
      <c r="M4" s="10"/>
      <c r="N4" s="10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7" customFormat="1" ht="49.5" x14ac:dyDescent="0.15">
      <c r="A5" s="13" t="s">
        <v>20</v>
      </c>
      <c r="B5" s="12" t="s">
        <v>27</v>
      </c>
      <c r="C5" s="6"/>
      <c r="D5" s="6"/>
      <c r="E5" s="11" t="str">
        <f t="shared" ref="E5:E12" si="0">IF(D5="","",D5-C5)</f>
        <v/>
      </c>
      <c r="F5" s="11" t="str">
        <f>IF(D5="","",C5-C4)</f>
        <v/>
      </c>
      <c r="G5" s="10"/>
      <c r="H5" s="10"/>
      <c r="I5" s="10"/>
      <c r="J5" s="10"/>
      <c r="K5" s="10"/>
      <c r="L5" s="10"/>
      <c r="M5" s="10"/>
      <c r="N5" s="10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7" customFormat="1" ht="65.25" customHeight="1" x14ac:dyDescent="0.15">
      <c r="A6" s="140" t="s">
        <v>21</v>
      </c>
      <c r="B6" s="12" t="s">
        <v>28</v>
      </c>
      <c r="C6" s="6"/>
      <c r="D6" s="6"/>
      <c r="E6" s="11" t="str">
        <f t="shared" si="0"/>
        <v/>
      </c>
      <c r="F6" s="11" t="s">
        <v>15</v>
      </c>
      <c r="G6" s="10"/>
      <c r="H6" s="10"/>
      <c r="I6" s="10"/>
      <c r="J6" s="10"/>
      <c r="K6" s="10"/>
      <c r="L6" s="10"/>
      <c r="M6" s="10"/>
      <c r="N6" s="10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7" customFormat="1" ht="48.75" customHeight="1" x14ac:dyDescent="0.15">
      <c r="A7" s="140"/>
      <c r="B7" s="12" t="s">
        <v>29</v>
      </c>
      <c r="C7" s="6"/>
      <c r="D7" s="6"/>
      <c r="E7" s="11" t="str">
        <f>IF(D7="","",D7-C7)</f>
        <v/>
      </c>
      <c r="F7" s="11" t="str">
        <f>IF(D7="","",C7-C5)</f>
        <v/>
      </c>
      <c r="G7" s="10"/>
      <c r="H7" s="10"/>
      <c r="I7" s="10"/>
      <c r="J7" s="10"/>
      <c r="K7" s="10"/>
      <c r="L7" s="10"/>
      <c r="M7" s="10"/>
      <c r="N7" s="10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7" customFormat="1" ht="33" x14ac:dyDescent="0.15">
      <c r="A8" s="13" t="s">
        <v>22</v>
      </c>
      <c r="B8" s="12" t="s">
        <v>30</v>
      </c>
      <c r="C8" s="6"/>
      <c r="D8" s="6"/>
      <c r="E8" s="11" t="str">
        <f>IF(D8="","",D8-C8)</f>
        <v/>
      </c>
      <c r="F8" s="11" t="str">
        <f>IF(D8="","",C8-C7)</f>
        <v/>
      </c>
      <c r="G8" s="10"/>
      <c r="H8" s="10"/>
      <c r="I8" s="10"/>
      <c r="J8" s="10"/>
      <c r="K8" s="10"/>
      <c r="L8" s="10"/>
      <c r="M8" s="10"/>
      <c r="N8" s="10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s="7" customFormat="1" ht="17.25" x14ac:dyDescent="0.15">
      <c r="A9" s="13" t="s">
        <v>23</v>
      </c>
      <c r="B9" s="12" t="s">
        <v>31</v>
      </c>
      <c r="C9" s="6"/>
      <c r="D9" s="6"/>
      <c r="E9" s="11" t="str">
        <f t="shared" si="0"/>
        <v/>
      </c>
      <c r="F9" s="11" t="str">
        <f>IF(D9="","",C9-C8)</f>
        <v/>
      </c>
      <c r="G9" s="10"/>
      <c r="H9" s="10"/>
      <c r="I9" s="10"/>
      <c r="J9" s="10"/>
      <c r="K9" s="10"/>
      <c r="L9" s="10"/>
      <c r="M9" s="10"/>
      <c r="N9" s="10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s="7" customFormat="1" ht="17.25" x14ac:dyDescent="0.15">
      <c r="A10" s="16" t="s">
        <v>25</v>
      </c>
      <c r="B10" s="12" t="s">
        <v>32</v>
      </c>
      <c r="C10" s="6"/>
      <c r="D10" s="6"/>
      <c r="E10" s="11"/>
      <c r="F10" s="11"/>
      <c r="G10" s="10"/>
      <c r="H10" s="10"/>
      <c r="I10" s="10"/>
      <c r="J10" s="10"/>
      <c r="K10" s="10"/>
      <c r="L10" s="10"/>
      <c r="M10" s="10"/>
      <c r="N10" s="10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s="7" customFormat="1" ht="17.25" customHeight="1" x14ac:dyDescent="0.15">
      <c r="A11" s="141" t="s">
        <v>24</v>
      </c>
      <c r="B11" s="12" t="s">
        <v>16</v>
      </c>
      <c r="C11" s="6"/>
      <c r="D11" s="6"/>
      <c r="E11" s="11" t="str">
        <f t="shared" si="0"/>
        <v/>
      </c>
      <c r="F11" s="11" t="s">
        <v>15</v>
      </c>
      <c r="G11" s="10"/>
      <c r="H11" s="10"/>
      <c r="I11" s="10"/>
      <c r="J11" s="10"/>
      <c r="K11" s="10"/>
      <c r="L11" s="10"/>
      <c r="M11" s="10"/>
      <c r="N11" s="10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s="7" customFormat="1" ht="17.25" customHeight="1" x14ac:dyDescent="0.15">
      <c r="A12" s="142"/>
      <c r="B12" s="14" t="s">
        <v>17</v>
      </c>
      <c r="C12" s="6"/>
      <c r="D12" s="6"/>
      <c r="E12" s="11" t="str">
        <f t="shared" si="0"/>
        <v/>
      </c>
      <c r="F12" s="11" t="str">
        <f>IF(D12="","",C12-C9)</f>
        <v/>
      </c>
      <c r="G12" s="10"/>
      <c r="H12" s="10"/>
      <c r="I12" s="10"/>
      <c r="J12" s="10"/>
      <c r="K12" s="10"/>
      <c r="L12" s="10"/>
      <c r="M12" s="10"/>
      <c r="N12" s="10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s="1" customFormat="1" ht="17.25" x14ac:dyDescent="0.15">
      <c r="A13" s="25" t="s">
        <v>18</v>
      </c>
      <c r="B13" s="26"/>
      <c r="C13" s="26"/>
      <c r="D13" s="26"/>
      <c r="E13" s="26"/>
      <c r="F13" s="26"/>
      <c r="G13" s="26"/>
      <c r="H13" s="26"/>
      <c r="I13" s="26"/>
      <c r="J13" s="26"/>
      <c r="K13" s="15"/>
      <c r="L13" s="15"/>
      <c r="M13" s="143"/>
      <c r="N13" s="144"/>
      <c r="O13" s="2"/>
      <c r="P13" s="2"/>
      <c r="Q13" s="2"/>
      <c r="R13" s="2"/>
      <c r="S13" s="2"/>
      <c r="T13" s="2"/>
      <c r="U13" s="2"/>
      <c r="V13" s="2"/>
      <c r="W13" s="2"/>
      <c r="X13" s="2"/>
    </row>
  </sheetData>
  <mergeCells count="6">
    <mergeCell ref="A3:B3"/>
    <mergeCell ref="A6:A7"/>
    <mergeCell ref="A11:A12"/>
    <mergeCell ref="M13:N13"/>
    <mergeCell ref="A1:N1"/>
    <mergeCell ref="A2:B2"/>
  </mergeCells>
  <phoneticPr fontId="1" type="noConversion"/>
  <conditionalFormatting sqref="E3:E12">
    <cfRule type="cellIs" dxfId="1" priority="2" stopIfTrue="1" operator="greaterThanOrEqual">
      <formula>0.1</formula>
    </cfRule>
  </conditionalFormatting>
  <conditionalFormatting sqref="F3:F12">
    <cfRule type="cellIs" dxfId="0" priority="1" stopIfTrue="1" operator="greaterThanOrEqual">
      <formula>0.1</formula>
    </cfRule>
  </conditionalFormatting>
  <pageMargins left="0.7" right="0.7" top="0.75" bottom="0.75" header="0.3" footer="0.3"/>
  <pageSetup paperSize="9" scale="37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view="pageBreakPreview" zoomScaleNormal="130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6" sqref="K16"/>
    </sheetView>
  </sheetViews>
  <sheetFormatPr defaultRowHeight="13.5" x14ac:dyDescent="0.15"/>
  <cols>
    <col min="1" max="1" width="12.5" customWidth="1"/>
    <col min="2" max="6" width="12.75" customWidth="1"/>
    <col min="7" max="7" width="4.75" bestFit="1" customWidth="1"/>
  </cols>
  <sheetData>
    <row r="1" spans="1:8" ht="17.25" x14ac:dyDescent="0.3">
      <c r="A1" s="148" t="s">
        <v>42</v>
      </c>
      <c r="B1" s="148"/>
      <c r="C1" s="148"/>
      <c r="D1" s="148"/>
      <c r="E1" s="148"/>
      <c r="F1" s="148"/>
      <c r="G1" s="148"/>
    </row>
    <row r="2" spans="1:8" ht="25.15" customHeight="1" x14ac:dyDescent="0.15">
      <c r="A2" s="18" t="s">
        <v>90</v>
      </c>
      <c r="B2" s="4" t="s">
        <v>45</v>
      </c>
      <c r="C2" s="4" t="s">
        <v>46</v>
      </c>
      <c r="D2" s="4" t="s">
        <v>47</v>
      </c>
      <c r="E2" s="4" t="s">
        <v>48</v>
      </c>
      <c r="F2" s="4" t="s">
        <v>49</v>
      </c>
      <c r="G2" s="9" t="s">
        <v>43</v>
      </c>
      <c r="H2" s="17"/>
    </row>
    <row r="3" spans="1:8" ht="16.5" x14ac:dyDescent="0.15">
      <c r="A3" s="4" t="s">
        <v>140</v>
      </c>
      <c r="B3" s="48">
        <v>1</v>
      </c>
      <c r="C3" s="48">
        <v>10</v>
      </c>
      <c r="D3" s="48">
        <v>20</v>
      </c>
      <c r="E3" s="48">
        <v>40</v>
      </c>
      <c r="F3" s="48">
        <v>20</v>
      </c>
      <c r="G3" s="27">
        <f>SUM(B3:F3)</f>
        <v>91</v>
      </c>
      <c r="H3" s="17"/>
    </row>
    <row r="4" spans="1:8" ht="16.5" x14ac:dyDescent="0.15">
      <c r="A4" s="4" t="s">
        <v>141</v>
      </c>
      <c r="B4" s="27"/>
      <c r="C4" s="27"/>
      <c r="D4" s="27"/>
      <c r="E4" s="27"/>
      <c r="F4" s="27"/>
      <c r="G4" s="27">
        <f>SUM(B4:F4)</f>
        <v>0</v>
      </c>
      <c r="H4" s="17"/>
    </row>
    <row r="5" spans="1:8" ht="16.5" x14ac:dyDescent="0.15">
      <c r="A5" s="19" t="s">
        <v>142</v>
      </c>
      <c r="B5" s="28"/>
      <c r="C5" s="28"/>
      <c r="D5" s="28"/>
      <c r="E5" s="28"/>
      <c r="F5" s="58">
        <v>3</v>
      </c>
      <c r="G5" s="59">
        <f>SUM(B5:F5)</f>
        <v>3</v>
      </c>
      <c r="H5" s="17"/>
    </row>
    <row r="6" spans="1:8" ht="16.5" x14ac:dyDescent="0.15">
      <c r="A6" s="9" t="s">
        <v>44</v>
      </c>
      <c r="B6" s="27">
        <f t="shared" ref="B6:G6" si="0">SUM(B3:B5)</f>
        <v>1</v>
      </c>
      <c r="C6" s="27">
        <f t="shared" si="0"/>
        <v>10</v>
      </c>
      <c r="D6" s="27">
        <f t="shared" si="0"/>
        <v>20</v>
      </c>
      <c r="E6" s="27">
        <f t="shared" si="0"/>
        <v>40</v>
      </c>
      <c r="F6" s="27">
        <f t="shared" si="0"/>
        <v>23</v>
      </c>
      <c r="G6" s="27">
        <f t="shared" si="0"/>
        <v>94</v>
      </c>
      <c r="H6" s="17"/>
    </row>
    <row r="7" spans="1:8" x14ac:dyDescent="0.15">
      <c r="A7" s="17"/>
      <c r="B7" s="17"/>
      <c r="C7" s="17"/>
      <c r="D7" s="17"/>
      <c r="E7" s="17"/>
      <c r="F7" s="17"/>
      <c r="G7" s="17"/>
      <c r="H7" s="17"/>
    </row>
    <row r="8" spans="1:8" x14ac:dyDescent="0.15">
      <c r="A8" s="17"/>
      <c r="B8" s="17"/>
      <c r="C8" s="17"/>
      <c r="D8" s="17"/>
      <c r="E8" s="17"/>
      <c r="F8" s="17"/>
      <c r="G8" s="17"/>
      <c r="H8" s="17"/>
    </row>
    <row r="9" spans="1:8" x14ac:dyDescent="0.15">
      <c r="A9" s="17"/>
      <c r="B9" s="17"/>
      <c r="C9" s="17"/>
      <c r="D9" s="17"/>
      <c r="E9" s="17"/>
      <c r="F9" s="17"/>
      <c r="G9" s="17"/>
      <c r="H9" s="17"/>
    </row>
    <row r="10" spans="1:8" x14ac:dyDescent="0.15">
      <c r="A10" s="17"/>
      <c r="B10" s="17"/>
      <c r="C10" s="17"/>
      <c r="D10" s="17"/>
      <c r="E10" s="17"/>
      <c r="F10" s="17"/>
      <c r="G10" s="17"/>
      <c r="H10" s="17"/>
    </row>
    <row r="11" spans="1:8" x14ac:dyDescent="0.15">
      <c r="A11" s="17"/>
      <c r="B11" s="17"/>
      <c r="C11" s="17"/>
      <c r="D11" s="17"/>
      <c r="E11" s="17"/>
      <c r="F11" s="17"/>
      <c r="G11" s="17"/>
      <c r="H11" s="17"/>
    </row>
    <row r="12" spans="1:8" x14ac:dyDescent="0.15">
      <c r="A12" s="17"/>
      <c r="B12" s="17"/>
      <c r="C12" s="17"/>
      <c r="D12" s="17"/>
      <c r="E12" s="17"/>
      <c r="F12" s="17"/>
      <c r="G12" s="17"/>
      <c r="H12" s="17"/>
    </row>
    <row r="13" spans="1:8" x14ac:dyDescent="0.15">
      <c r="A13" s="17"/>
      <c r="B13" s="17"/>
      <c r="C13" s="17"/>
      <c r="D13" s="17"/>
      <c r="E13" s="17"/>
      <c r="F13" s="17"/>
      <c r="G13" s="17"/>
      <c r="H13" s="17"/>
    </row>
    <row r="14" spans="1:8" x14ac:dyDescent="0.15">
      <c r="A14" s="17"/>
      <c r="B14" s="17"/>
      <c r="C14" s="17"/>
      <c r="D14" s="17"/>
      <c r="E14" s="17"/>
      <c r="F14" s="17"/>
      <c r="G14" s="17"/>
      <c r="H14" s="17"/>
    </row>
    <row r="15" spans="1:8" x14ac:dyDescent="0.15">
      <c r="A15" s="17"/>
      <c r="B15" s="17"/>
      <c r="C15" s="17"/>
      <c r="D15" s="17"/>
      <c r="E15" s="17"/>
      <c r="F15" s="17"/>
      <c r="G15" s="17"/>
      <c r="H15" s="17"/>
    </row>
    <row r="16" spans="1:8" x14ac:dyDescent="0.15">
      <c r="A16" s="17"/>
      <c r="B16" s="17"/>
      <c r="C16" s="17"/>
      <c r="D16" s="17"/>
      <c r="E16" s="17"/>
      <c r="F16" s="17"/>
      <c r="G16" s="17"/>
      <c r="H16" s="17"/>
    </row>
    <row r="17" spans="1:8" x14ac:dyDescent="0.15">
      <c r="A17" s="17"/>
      <c r="B17" s="17"/>
      <c r="C17" s="17"/>
      <c r="D17" s="17"/>
      <c r="E17" s="17"/>
      <c r="F17" s="17"/>
      <c r="G17" s="17"/>
      <c r="H17" s="17"/>
    </row>
    <row r="18" spans="1:8" x14ac:dyDescent="0.15">
      <c r="A18" s="17"/>
      <c r="B18" s="17"/>
      <c r="C18" s="17"/>
      <c r="D18" s="17"/>
      <c r="E18" s="17"/>
      <c r="F18" s="17"/>
      <c r="G18" s="17"/>
      <c r="H18" s="17"/>
    </row>
    <row r="19" spans="1:8" x14ac:dyDescent="0.15">
      <c r="A19" s="17"/>
      <c r="B19" s="17"/>
      <c r="C19" s="17"/>
      <c r="D19" s="17"/>
      <c r="E19" s="17"/>
      <c r="F19" s="17"/>
      <c r="G19" s="17"/>
      <c r="H19" s="17"/>
    </row>
    <row r="20" spans="1:8" x14ac:dyDescent="0.15">
      <c r="A20" s="17"/>
      <c r="B20" s="17"/>
      <c r="C20" s="17"/>
      <c r="D20" s="17"/>
      <c r="E20" s="17"/>
      <c r="F20" s="17"/>
      <c r="G20" s="17"/>
      <c r="H20" s="17"/>
    </row>
    <row r="21" spans="1:8" x14ac:dyDescent="0.15">
      <c r="A21" s="17"/>
      <c r="B21" s="17"/>
      <c r="C21" s="17"/>
      <c r="D21" s="17"/>
      <c r="E21" s="17"/>
      <c r="F21" s="17"/>
      <c r="G21" s="17"/>
      <c r="H21" s="17"/>
    </row>
    <row r="22" spans="1:8" x14ac:dyDescent="0.15">
      <c r="A22" s="17"/>
      <c r="B22" s="17"/>
      <c r="C22" s="17"/>
      <c r="D22" s="17"/>
      <c r="E22" s="17"/>
      <c r="F22" s="17"/>
      <c r="G22" s="17"/>
      <c r="H22" s="17"/>
    </row>
    <row r="23" spans="1:8" x14ac:dyDescent="0.15">
      <c r="A23" s="17"/>
      <c r="B23" s="17"/>
      <c r="C23" s="17"/>
      <c r="D23" s="17"/>
      <c r="E23" s="17"/>
      <c r="F23" s="17"/>
      <c r="G23" s="17"/>
      <c r="H23" s="17"/>
    </row>
    <row r="24" spans="1:8" x14ac:dyDescent="0.15">
      <c r="A24" s="17"/>
      <c r="B24" s="17"/>
      <c r="C24" s="17"/>
      <c r="D24" s="17"/>
      <c r="E24" s="17"/>
      <c r="F24" s="17"/>
      <c r="G24" s="17"/>
      <c r="H24" s="17"/>
    </row>
    <row r="25" spans="1:8" x14ac:dyDescent="0.15">
      <c r="A25" s="17"/>
      <c r="B25" s="17"/>
      <c r="C25" s="17"/>
      <c r="D25" s="17"/>
      <c r="E25" s="17"/>
      <c r="F25" s="17"/>
      <c r="G25" s="17"/>
      <c r="H25" s="17"/>
    </row>
    <row r="26" spans="1:8" x14ac:dyDescent="0.15">
      <c r="A26" s="17"/>
      <c r="B26" s="17"/>
      <c r="C26" s="17"/>
      <c r="D26" s="17"/>
      <c r="E26" s="17"/>
      <c r="F26" s="17"/>
      <c r="G26" s="17"/>
      <c r="H26" s="17"/>
    </row>
    <row r="27" spans="1:8" x14ac:dyDescent="0.15">
      <c r="A27" s="17"/>
      <c r="B27" s="17"/>
      <c r="C27" s="17"/>
      <c r="D27" s="17"/>
      <c r="E27" s="17"/>
      <c r="F27" s="17"/>
      <c r="G27" s="17"/>
      <c r="H27" s="17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修订记录</vt:lpstr>
      <vt:lpstr>项目周报</vt:lpstr>
      <vt:lpstr>项目进度</vt:lpstr>
      <vt:lpstr>项目测试缺陷</vt:lpstr>
      <vt:lpstr>项目测试缺陷!Print_Area</vt:lpstr>
      <vt:lpstr>项目进度!Print_Area</vt:lpstr>
      <vt:lpstr>项目周报!Print_Area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2016-04-25T06:41:40Z</dcterms:modified>
</cp:coreProperties>
</file>