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40" yWindow="1810" windowWidth="21600" windowHeight="11180" tabRatio="600" firstSheet="0" activeTab="0" autoFilterDateGrouping="1"/>
  </bookViews>
  <sheets>
    <sheet name="Долги" sheetId="1" state="visible" r:id="rId1"/>
    <sheet name="Расходы" sheetId="2" state="visible" r:id="rId2"/>
    <sheet name="Остатки по счетам" sheetId="3" state="visible" r:id="rId3"/>
    <sheet name="График погашения" sheetId="4" state="visible" r:id="rId4"/>
    <sheet name="Трекер расходов" sheetId="5" state="visible" r:id="rId5"/>
    <sheet name="Сводка" sheetId="6" state="visible" r:id="rId6"/>
    <sheet name="Успехи" sheetId="7" state="visible" r:id="rId7"/>
  </sheets>
  <definedNames>
    <definedName name="_xlnm._FilterDatabase" localSheetId="0" hidden="1">'Долги'!$A$1:$E$3</definedName>
    <definedName name="_xlnm._FilterDatabase" localSheetId="2" hidden="1">'Остатки по счетам'!$A$1:$C$10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2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tabSelected="1" workbookViewId="0">
      <selection activeCell="A1" sqref="A1"/>
    </sheetView>
  </sheetViews>
  <sheetFormatPr baseColWidth="8" defaultRowHeight="14.5"/>
  <cols>
    <col width="21" customWidth="1" min="1" max="1"/>
    <col width="17" customWidth="1" min="2" max="2"/>
    <col width="33" customWidth="1" min="3" max="3"/>
    <col width="44" customWidth="1" min="4" max="4"/>
    <col width="25" customWidth="1" min="5" max="5"/>
  </cols>
  <sheetData>
    <row r="1" ht="29" customHeight="1">
      <c r="A1" s="2" t="inlineStr">
        <is>
          <t>Кредитор</t>
        </is>
      </c>
      <c r="B1" s="2" t="inlineStr">
        <is>
          <t>Сумма долга (₽)</t>
        </is>
      </c>
      <c r="C1" s="2" t="inlineStr">
        <is>
          <t>Процент годовых (%)</t>
        </is>
      </c>
      <c r="D1" s="2" t="inlineStr">
        <is>
          <t>Ежемесячный платёж</t>
        </is>
      </c>
      <c r="E1" s="2" t="inlineStr">
        <is>
          <t>Желаемый срок погашения</t>
        </is>
      </c>
    </row>
    <row r="2">
      <c r="A2" s="3" t="inlineStr">
        <is>
          <t>Сбер (кредитка)</t>
        </is>
      </c>
      <c r="B2" s="3" t="n">
        <v>188380</v>
      </c>
      <c r="C2" s="3" t="inlineStr">
        <is>
          <t>19%</t>
        </is>
      </c>
      <c r="D2" s="3" t="inlineStr">
        <is>
          <t>≥ 5% от суммы (≈9 419 ₽)</t>
        </is>
      </c>
      <c r="E2" s="3" t="inlineStr">
        <is>
          <t>До конца 2025 года</t>
        </is>
      </c>
    </row>
    <row r="3">
      <c r="A3" s="3" t="inlineStr">
        <is>
          <t>Тинькофф (кредитка)</t>
        </is>
      </c>
      <c r="B3" s="3" t="n">
        <v>56000</v>
      </c>
      <c r="C3" s="3" t="inlineStr">
        <is>
          <t>35.3% (покупки) / 59% (наличка)</t>
        </is>
      </c>
      <c r="D3" s="3" t="inlineStr">
        <is>
          <t>До 22.06 — 38 000 ₽ (беспроцентный период)</t>
        </is>
      </c>
      <c r="E3" s="3" t="inlineStr">
        <is>
          <t>До 05.08.2025</t>
        </is>
      </c>
    </row>
  </sheetData>
  <autoFilter ref="A1:E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Категория</t>
        </is>
      </c>
      <c r="B1" s="1" t="inlineStr">
        <is>
          <t>Примерная сумма в месяц (₽)</t>
        </is>
      </c>
      <c r="C1" s="1" t="inlineStr">
        <is>
          <t>Обязательный расход?</t>
        </is>
      </c>
    </row>
    <row r="2">
      <c r="A2" t="inlineStr">
        <is>
          <t>Аренда</t>
        </is>
      </c>
      <c r="B2" t="n">
        <v>33000</v>
      </c>
      <c r="C2" t="inlineStr">
        <is>
          <t>Да</t>
        </is>
      </c>
    </row>
    <row r="3">
      <c r="A3" t="inlineStr">
        <is>
          <t>Продукты</t>
        </is>
      </c>
      <c r="B3" t="n">
        <v>35000</v>
      </c>
      <c r="C3" t="inlineStr">
        <is>
          <t>Да</t>
        </is>
      </c>
    </row>
    <row r="4">
      <c r="A4" t="inlineStr">
        <is>
          <t>Транспорт</t>
        </is>
      </c>
      <c r="B4" t="n">
        <v>4000</v>
      </c>
      <c r="C4" t="inlineStr">
        <is>
          <t>Да</t>
        </is>
      </c>
    </row>
    <row r="5">
      <c r="A5" t="inlineStr">
        <is>
          <t>Подписки</t>
        </is>
      </c>
      <c r="B5" t="n">
        <v>4000</v>
      </c>
      <c r="C5" t="inlineStr">
        <is>
          <t>Да</t>
        </is>
      </c>
    </row>
    <row r="6">
      <c r="A6" t="inlineStr">
        <is>
          <t>Связь</t>
        </is>
      </c>
      <c r="B6" t="n">
        <v>1000</v>
      </c>
      <c r="C6" t="inlineStr">
        <is>
          <t>Да</t>
        </is>
      </c>
    </row>
    <row r="7">
      <c r="A7" t="inlineStr">
        <is>
          <t>Аптека</t>
        </is>
      </c>
      <c r="B7" t="n">
        <v>5000</v>
      </c>
      <c r="C7" t="inlineStr">
        <is>
          <t>Да</t>
        </is>
      </c>
    </row>
    <row r="8">
      <c r="A8" t="inlineStr">
        <is>
          <t>Спортзал</t>
        </is>
      </c>
      <c r="B8" t="n">
        <v>12000</v>
      </c>
      <c r="C8" t="inlineStr">
        <is>
          <t>Да</t>
        </is>
      </c>
    </row>
    <row r="9">
      <c r="A9" t="inlineStr">
        <is>
          <t>Прочее</t>
        </is>
      </c>
      <c r="B9" t="n">
        <v>20000</v>
      </c>
      <c r="C9" t="inlineStr">
        <is>
          <t>Нет</t>
        </is>
      </c>
    </row>
    <row r="10">
      <c r="A10" t="inlineStr">
        <is>
          <t>Здоровье</t>
        </is>
      </c>
      <c r="B10" t="n">
        <v>5000</v>
      </c>
      <c r="C10" t="inlineStr">
        <is>
          <t>Нет</t>
        </is>
      </c>
    </row>
    <row r="11">
      <c r="A11" t="inlineStr">
        <is>
          <t>Итого</t>
        </is>
      </c>
      <c r="B11" t="n">
        <v>119000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4.5"/>
  <cols>
    <col width="12" customWidth="1" min="1" max="1"/>
    <col width="15" customWidth="1" min="2" max="2"/>
    <col width="13" customWidth="1" min="3" max="3"/>
  </cols>
  <sheetData>
    <row r="1">
      <c r="A1" s="2" t="inlineStr">
        <is>
          <t>Банк</t>
        </is>
      </c>
      <c r="B1" s="2" t="inlineStr">
        <is>
          <t>Тип счёта</t>
        </is>
      </c>
      <c r="C1" s="2" t="inlineStr">
        <is>
          <t>Остаток (₽)</t>
        </is>
      </c>
    </row>
    <row r="2">
      <c r="A2" s="3" t="inlineStr">
        <is>
          <t>Тинькофф</t>
        </is>
      </c>
      <c r="B2" s="3" t="inlineStr">
        <is>
          <t>Дебетовый</t>
        </is>
      </c>
      <c r="C2" s="3" t="n">
        <v>497.71</v>
      </c>
    </row>
    <row r="3">
      <c r="A3" s="3" t="inlineStr">
        <is>
          <t>Тинькофф</t>
        </is>
      </c>
      <c r="B3" s="3" t="inlineStr">
        <is>
          <t>Кредитный</t>
        </is>
      </c>
      <c r="C3" s="3" t="n">
        <v>-56081.69</v>
      </c>
    </row>
    <row r="4">
      <c r="A4" s="3" t="inlineStr">
        <is>
          <t>Тинькофф</t>
        </is>
      </c>
      <c r="B4" s="3" t="inlineStr">
        <is>
          <t>Накопительный</t>
        </is>
      </c>
      <c r="C4" s="3" t="n">
        <v>0</v>
      </c>
    </row>
    <row r="5">
      <c r="A5" s="3" t="inlineStr">
        <is>
          <t>Сбер</t>
        </is>
      </c>
      <c r="B5" s="3" t="inlineStr">
        <is>
          <t>Дебетовый</t>
        </is>
      </c>
      <c r="C5" s="3" t="n">
        <v>522.3200000000001</v>
      </c>
    </row>
    <row r="6">
      <c r="A6" s="3" t="inlineStr">
        <is>
          <t>Сбер</t>
        </is>
      </c>
      <c r="B6" s="3" t="inlineStr">
        <is>
          <t>Кредитный</t>
        </is>
      </c>
      <c r="C6" s="3" t="n">
        <v>-188380.15</v>
      </c>
    </row>
    <row r="7">
      <c r="A7" s="3" t="inlineStr">
        <is>
          <t>Сбер</t>
        </is>
      </c>
      <c r="B7" s="3" t="inlineStr">
        <is>
          <t>Накопительный</t>
        </is>
      </c>
      <c r="C7" s="3" t="n">
        <v>0</v>
      </c>
    </row>
    <row r="8">
      <c r="A8" s="3" t="inlineStr">
        <is>
          <t>Альфа-Банк</t>
        </is>
      </c>
      <c r="B8" s="3" t="inlineStr">
        <is>
          <t>Дебетовый</t>
        </is>
      </c>
      <c r="C8" s="3" t="n">
        <v>1619.88</v>
      </c>
    </row>
    <row r="9">
      <c r="A9" s="3" t="inlineStr">
        <is>
          <t>Альфа-Банк</t>
        </is>
      </c>
      <c r="B9" s="3" t="inlineStr">
        <is>
          <t>Кредитный</t>
        </is>
      </c>
      <c r="C9" s="3" t="n">
        <v>0</v>
      </c>
    </row>
    <row r="10">
      <c r="A10" s="3" t="inlineStr">
        <is>
          <t>Альфа-Банк</t>
        </is>
      </c>
      <c r="B10" s="3" t="inlineStr">
        <is>
          <t>Накопительный</t>
        </is>
      </c>
      <c r="C10" s="3" t="n">
        <v>0</v>
      </c>
    </row>
  </sheetData>
  <autoFilter ref="A1:C1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4.5"/>
  <cols>
    <col width="9" customWidth="1" min="1" max="1"/>
    <col width="20" customWidth="1" min="2" max="2"/>
    <col width="21" customWidth="1" min="3" max="3"/>
    <col width="19" customWidth="1" min="4" max="6"/>
  </cols>
  <sheetData>
    <row r="1">
      <c r="A1" s="2" t="inlineStr">
        <is>
          <t>Месяц</t>
        </is>
      </c>
      <c r="B1" s="2" t="inlineStr">
        <is>
          <t>Платёж по Тинькофф</t>
        </is>
      </c>
      <c r="C1" s="2" t="inlineStr">
        <is>
          <t>Остаток по Тинькофф</t>
        </is>
      </c>
      <c r="D1" s="2" t="inlineStr">
        <is>
          <t>Платёж по Сберу</t>
        </is>
      </c>
      <c r="E1" s="2" t="inlineStr">
        <is>
          <t>Остаток по Сберу</t>
        </is>
      </c>
      <c r="F1" s="2" t="inlineStr">
        <is>
          <t>Общий платёж</t>
        </is>
      </c>
    </row>
    <row r="2">
      <c r="A2" s="3" t="inlineStr">
        <is>
          <t>2025-06</t>
        </is>
      </c>
      <c r="B2" s="3" t="n">
        <v>28697</v>
      </c>
      <c r="C2" s="3" t="n">
        <v>27384.69</v>
      </c>
      <c r="D2" s="3" t="n">
        <v>11303</v>
      </c>
      <c r="E2" s="3" t="n">
        <v>177077.15</v>
      </c>
      <c r="F2" s="3" t="n">
        <v>40000</v>
      </c>
    </row>
    <row r="3">
      <c r="A3" s="3" t="inlineStr">
        <is>
          <t>2025-07</t>
        </is>
      </c>
      <c r="B3" s="3" t="n">
        <v>27384.69</v>
      </c>
      <c r="C3" s="3" t="n">
        <v>0</v>
      </c>
      <c r="D3" s="3" t="n">
        <v>11303</v>
      </c>
      <c r="E3" s="3" t="n">
        <v>165774.15</v>
      </c>
      <c r="F3" s="3" t="n">
        <v>38687.69</v>
      </c>
    </row>
    <row r="4">
      <c r="A4" s="3" t="inlineStr">
        <is>
          <t>2025-08</t>
        </is>
      </c>
      <c r="B4" s="3" t="n">
        <v>0</v>
      </c>
      <c r="C4" s="3" t="n">
        <v>0</v>
      </c>
      <c r="D4" s="3" t="n">
        <v>40000</v>
      </c>
      <c r="E4" s="3" t="n">
        <v>125774.15</v>
      </c>
      <c r="F4" s="3" t="n">
        <v>40000</v>
      </c>
    </row>
    <row r="5">
      <c r="A5" s="3" t="inlineStr">
        <is>
          <t>2025-09</t>
        </is>
      </c>
      <c r="B5" s="3" t="n">
        <v>0</v>
      </c>
      <c r="C5" s="3" t="n">
        <v>0</v>
      </c>
      <c r="D5" s="3" t="n">
        <v>40000</v>
      </c>
      <c r="E5" s="3" t="n">
        <v>85774.14999999999</v>
      </c>
      <c r="F5" s="3" t="n">
        <v>40000</v>
      </c>
    </row>
    <row r="6">
      <c r="A6" s="3" t="inlineStr">
        <is>
          <t>2025-10</t>
        </is>
      </c>
      <c r="B6" s="3" t="n">
        <v>0</v>
      </c>
      <c r="C6" s="3" t="n">
        <v>0</v>
      </c>
      <c r="D6" s="3" t="n">
        <v>40000</v>
      </c>
      <c r="E6" s="3" t="n">
        <v>45774.14999999999</v>
      </c>
      <c r="F6" s="3" t="n">
        <v>40000</v>
      </c>
    </row>
    <row r="7">
      <c r="A7" s="3" t="inlineStr">
        <is>
          <t>2025-11</t>
        </is>
      </c>
      <c r="B7" s="3" t="n">
        <v>0</v>
      </c>
      <c r="C7" s="3" t="n">
        <v>0</v>
      </c>
      <c r="D7" s="3" t="n">
        <v>40000</v>
      </c>
      <c r="E7" s="3" t="n">
        <v>5774.149999999994</v>
      </c>
      <c r="F7" s="3" t="n">
        <v>40000</v>
      </c>
    </row>
    <row r="8">
      <c r="A8" s="3" t="inlineStr">
        <is>
          <t>2025-12</t>
        </is>
      </c>
      <c r="B8" s="3" t="n">
        <v>0</v>
      </c>
      <c r="C8" s="3" t="n">
        <v>0</v>
      </c>
      <c r="D8" s="3" t="n">
        <v>5774.149999999994</v>
      </c>
      <c r="E8" s="3" t="n">
        <v>0</v>
      </c>
      <c r="F8" s="3" t="n">
        <v>5774.149999999994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дата</t>
        </is>
      </c>
      <c r="B1" s="4" t="inlineStr">
        <is>
          <t>категория</t>
        </is>
      </c>
      <c r="C1" s="4" t="inlineStr">
        <is>
          <t>сумма (₽)</t>
        </is>
      </c>
      <c r="D1" s="4" t="inlineStr">
        <is>
          <t>комментарий</t>
        </is>
      </c>
      <c r="E1" s="4" t="inlineStr">
        <is>
          <t>учитывается в анализе?</t>
        </is>
      </c>
    </row>
    <row r="2">
      <c r="A2" t="inlineStr">
        <is>
          <t>2025-06-03</t>
        </is>
      </c>
      <c r="B2" t="inlineStr">
        <is>
          <t>Продукты</t>
        </is>
      </c>
      <c r="C2" t="n">
        <v>43</v>
      </c>
      <c r="D2" t="inlineStr">
        <is>
          <t>вода</t>
        </is>
      </c>
      <c r="E2" t="inlineStr"/>
    </row>
    <row r="3">
      <c r="A3" t="inlineStr">
        <is>
          <t>2025-06-04</t>
        </is>
      </c>
      <c r="B3" t="inlineStr">
        <is>
          <t>Продукты</t>
        </is>
      </c>
      <c r="C3" t="n">
        <v>1740</v>
      </c>
      <c r="D3" t="inlineStr"/>
      <c r="E3" t="inlineStr">
        <is>
          <t>Да</t>
        </is>
      </c>
    </row>
    <row r="4">
      <c r="A4" t="inlineStr">
        <is>
          <t>2025-06-04</t>
        </is>
      </c>
      <c r="B4" t="inlineStr">
        <is>
          <t>Продукты</t>
        </is>
      </c>
      <c r="C4" t="n">
        <v>260</v>
      </c>
      <c r="D4" t="inlineStr">
        <is>
          <t>мясо, зелень, фрукты</t>
        </is>
      </c>
      <c r="E4" t="inlineStr">
        <is>
          <t>Да</t>
        </is>
      </c>
    </row>
    <row r="5">
      <c r="A5" s="8" t="n">
        <v>45813</v>
      </c>
      <c r="B5" t="inlineStr">
        <is>
          <t>продукты</t>
        </is>
      </c>
      <c r="C5" t="n">
        <v>50</v>
      </c>
      <c r="D5" t="inlineStr">
        <is>
          <t>вода</t>
        </is>
      </c>
      <c r="E5" t="inlineStr">
        <is>
          <t>да</t>
        </is>
      </c>
    </row>
    <row r="6">
      <c r="A6" s="8" t="n">
        <v>45813</v>
      </c>
      <c r="B6" t="inlineStr">
        <is>
          <t>продукты</t>
        </is>
      </c>
      <c r="C6" t="n">
        <v>60</v>
      </c>
      <c r="D6" t="inlineStr">
        <is>
          <t>вода</t>
        </is>
      </c>
      <c r="E6" t="inlineStr">
        <is>
          <t>да</t>
        </is>
      </c>
    </row>
    <row r="7">
      <c r="A7" s="8" t="n">
        <v>45813</v>
      </c>
      <c r="B7" t="inlineStr">
        <is>
          <t>продукты</t>
        </is>
      </c>
      <c r="C7" t="n">
        <v>67</v>
      </c>
      <c r="D7" t="inlineStr">
        <is>
          <t>вода</t>
        </is>
      </c>
      <c r="E7" t="inlineStr">
        <is>
          <t>да</t>
        </is>
      </c>
    </row>
    <row r="8">
      <c r="A8" s="8" t="n">
        <v>45813</v>
      </c>
      <c r="B8" t="inlineStr">
        <is>
          <t>продукты</t>
        </is>
      </c>
      <c r="C8" t="n">
        <v>70</v>
      </c>
      <c r="D8" t="inlineStr">
        <is>
          <t>вода</t>
        </is>
      </c>
      <c r="E8" t="inlineStr">
        <is>
          <t>да</t>
        </is>
      </c>
    </row>
    <row r="9">
      <c r="A9" s="8" t="n">
        <v>45813</v>
      </c>
      <c r="B9" t="inlineStr">
        <is>
          <t>продукты</t>
        </is>
      </c>
      <c r="C9" t="n">
        <v>45</v>
      </c>
      <c r="D9" t="inlineStr">
        <is>
          <t>вода</t>
        </is>
      </c>
      <c r="E9" t="inlineStr">
        <is>
          <t>да</t>
        </is>
      </c>
    </row>
    <row r="10">
      <c r="A10" s="8" t="n">
        <v>45813</v>
      </c>
      <c r="B10" t="inlineStr">
        <is>
          <t>продукты</t>
        </is>
      </c>
      <c r="C10" t="n">
        <v>10</v>
      </c>
      <c r="D10" t="inlineStr">
        <is>
          <t>сыр</t>
        </is>
      </c>
      <c r="E10" t="inlineStr">
        <is>
          <t>да</t>
        </is>
      </c>
    </row>
    <row r="11">
      <c r="A11" s="8" t="n">
        <v>45813</v>
      </c>
      <c r="B11" t="inlineStr">
        <is>
          <t>продукты</t>
        </is>
      </c>
      <c r="C11" t="n">
        <v>20</v>
      </c>
      <c r="D11" t="inlineStr">
        <is>
          <t>сыр</t>
        </is>
      </c>
      <c r="E11" t="inlineStr">
        <is>
          <t>да</t>
        </is>
      </c>
    </row>
    <row r="12">
      <c r="A12" s="7" t="n">
        <v>45818</v>
      </c>
      <c r="B12" t="inlineStr">
        <is>
          <t>продукты</t>
        </is>
      </c>
      <c r="C12" t="n">
        <v>10</v>
      </c>
      <c r="D12" t="inlineStr">
        <is>
          <t>тест</t>
        </is>
      </c>
      <c r="E12" t="inlineStr">
        <is>
          <t>да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4.5"/>
  <cols>
    <col width="24" customWidth="1" min="1" max="1"/>
    <col width="11" customWidth="1" min="2" max="2"/>
  </cols>
  <sheetData>
    <row r="1">
      <c r="A1" s="2" t="inlineStr">
        <is>
          <t>Статья</t>
        </is>
      </c>
      <c r="B1" s="2" t="inlineStr">
        <is>
          <t>Сумма (₽)</t>
        </is>
      </c>
    </row>
    <row r="2">
      <c r="A2" s="3" t="inlineStr">
        <is>
          <t>Чистый доход</t>
        </is>
      </c>
      <c r="B2" s="3" t="n">
        <v>160950</v>
      </c>
    </row>
    <row r="3">
      <c r="A3" s="3" t="inlineStr">
        <is>
          <t>Обязательные расходы</t>
        </is>
      </c>
      <c r="B3" s="3" t="n">
        <v>94000</v>
      </c>
    </row>
    <row r="4">
      <c r="A4" s="3" t="inlineStr">
        <is>
          <t>Необязательные расходы</t>
        </is>
      </c>
      <c r="B4" s="3" t="n">
        <v>25000</v>
      </c>
    </row>
    <row r="5">
      <c r="A5" s="3" t="inlineStr">
        <is>
          <t>Остаток после расходов</t>
        </is>
      </c>
      <c r="B5" s="3" t="n">
        <v>41950</v>
      </c>
    </row>
    <row r="6">
      <c r="A6" s="3" t="inlineStr">
        <is>
          <t>Выплата долгов</t>
        </is>
      </c>
      <c r="B6" s="3" t="n">
        <v>40000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4.5"/>
  <cols>
    <col width="13" customWidth="1" min="1" max="1"/>
    <col width="50" customWidth="1" min="2" max="2"/>
    <col width="23" customWidth="1" min="3" max="3"/>
    <col width="19" customWidth="1" min="4" max="4"/>
    <col width="13" customWidth="1" min="5" max="5"/>
    <col width="50" customWidth="1" min="6" max="6"/>
  </cols>
  <sheetData>
    <row r="1">
      <c r="A1" s="2" t="inlineStr">
        <is>
          <t>Период</t>
        </is>
      </c>
      <c r="B1" s="2" t="inlineStr">
        <is>
          <t>Достижения недели</t>
        </is>
      </c>
      <c r="C1" s="2" t="inlineStr">
        <is>
          <t>Выплаты по долгам (₽)</t>
        </is>
      </c>
      <c r="D1" s="2" t="inlineStr">
        <is>
          <t>Факт расходов (₽)</t>
        </is>
      </c>
      <c r="E1" s="2" t="inlineStr">
        <is>
          <t>Остаток (₽)</t>
        </is>
      </c>
      <c r="F1" s="2" t="inlineStr">
        <is>
          <t>Вывод / Самоанализ</t>
        </is>
      </c>
    </row>
    <row r="2" ht="43.5" customHeight="1">
      <c r="A2" s="3" t="inlineStr">
        <is>
          <t>03.06–09.06</t>
        </is>
      </c>
      <c r="B2" s="3" t="inlineStr">
        <is>
          <t>Начал вести контроль расходов, подготовил документ с GPT для управления финансами</t>
        </is>
      </c>
      <c r="C2" s="3" t="n">
        <v>43000</v>
      </c>
      <c r="D2" s="3" t="n">
        <v>30000</v>
      </c>
      <c r="E2" s="3">
        <f>SUMIF('Остатки по счетам'!C2:C20, "&gt;=0") - SUMIFS('Трекер расходов'!C2:C1000, 'Трекер расходов'!A2:A1000, "&gt;=2025-06-03", 'Трекер расходов'!A2:A1000, "&lt;=2025-06-09", 'Трекер расходов'!E2:E1000, "Да")</f>
        <v/>
      </c>
      <c r="F2" s="3" t="inlineStr">
        <is>
          <t>Придется покупать продукты с кредитки Сбер, остальные траты минимизировать. Начало учета и плана — уже успех.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2025-06-03T22:19:09Z</dcterms:created>
  <dcterms:modified xsi:type="dcterms:W3CDTF">2025-06-09T21:11:19Z</dcterms:modified>
  <cp:lastModifiedBy>Дмитрий</cp:lastModifiedBy>
</cp:coreProperties>
</file>