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workTools\Solitaire Colors\"/>
    </mc:Choice>
  </mc:AlternateContent>
  <xr:revisionPtr revIDLastSave="0" documentId="13_ncr:1_{E3A046E1-FFE7-44F9-8423-AF9DF6795A7A}" xr6:coauthVersionLast="47" xr6:coauthVersionMax="47" xr10:uidLastSave="{00000000-0000-0000-0000-000000000000}"/>
  <bookViews>
    <workbookView xWindow="-108" yWindow="-108" windowWidth="30936" windowHeight="16896" xr2:uid="{396266B4-C76F-4DD9-B206-022DF1E177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B27" i="1"/>
  <c r="B28" i="1" s="1"/>
  <c r="B8" i="1"/>
  <c r="B9" i="1" s="1"/>
  <c r="B18" i="1"/>
  <c r="B19" i="1" s="1"/>
  <c r="B29" i="1"/>
  <c r="E29" i="1" s="1"/>
  <c r="B30" i="1"/>
  <c r="E30" i="1" s="1"/>
  <c r="B31" i="1"/>
  <c r="B32" i="1" s="1"/>
  <c r="E32" i="1" s="1"/>
  <c r="B33" i="1"/>
  <c r="B34" i="1" s="1"/>
  <c r="B35" i="1" s="1"/>
  <c r="E8" i="1"/>
  <c r="E18" i="1"/>
  <c r="E2" i="1"/>
  <c r="B3" i="1"/>
  <c r="B4" i="1" s="1"/>
  <c r="B36" i="1" l="1"/>
  <c r="E35" i="1"/>
  <c r="E34" i="1"/>
  <c r="B37" i="1"/>
  <c r="E37" i="1" s="1"/>
  <c r="E36" i="1"/>
  <c r="B5" i="1"/>
  <c r="B6" i="1" s="1"/>
  <c r="E4" i="1"/>
  <c r="E33" i="1"/>
  <c r="E31" i="1"/>
  <c r="E3" i="1"/>
  <c r="E19" i="1"/>
  <c r="B20" i="1"/>
  <c r="B10" i="1"/>
  <c r="E9" i="1"/>
  <c r="E5" i="1" l="1"/>
  <c r="B7" i="1"/>
  <c r="E7" i="1" s="1"/>
  <c r="E6" i="1"/>
  <c r="B11" i="1"/>
  <c r="E10" i="1"/>
  <c r="B21" i="1"/>
  <c r="E20" i="1"/>
  <c r="E21" i="1" l="1"/>
  <c r="B22" i="1"/>
  <c r="E11" i="1"/>
  <c r="B12" i="1"/>
  <c r="E12" i="1" l="1"/>
  <c r="B13" i="1"/>
  <c r="B23" i="1"/>
  <c r="E22" i="1"/>
  <c r="E13" i="1" l="1"/>
  <c r="B14" i="1"/>
  <c r="E23" i="1"/>
  <c r="B24" i="1"/>
  <c r="E24" i="1" l="1"/>
  <c r="B25" i="1"/>
  <c r="E14" i="1"/>
  <c r="B15" i="1"/>
  <c r="B16" i="1" l="1"/>
  <c r="E15" i="1"/>
  <c r="E25" i="1"/>
  <c r="B26" i="1"/>
  <c r="E26" i="1" l="1"/>
  <c r="E28" i="1"/>
  <c r="B17" i="1"/>
  <c r="E17" i="1" s="1"/>
  <c r="E16" i="1"/>
</calcChain>
</file>

<file path=xl/sharedStrings.xml><?xml version="1.0" encoding="utf-8"?>
<sst xmlns="http://schemas.openxmlformats.org/spreadsheetml/2006/main" count="77" uniqueCount="47">
  <si>
    <t>类型</t>
    <phoneticPr fontId="1" type="noConversion"/>
  </si>
  <si>
    <t>模块</t>
    <phoneticPr fontId="1" type="noConversion"/>
  </si>
  <si>
    <t>基础</t>
    <phoneticPr fontId="1" type="noConversion"/>
  </si>
  <si>
    <t>登录</t>
    <phoneticPr fontId="1" type="noConversion"/>
  </si>
  <si>
    <t>安装启动</t>
    <phoneticPr fontId="1" type="noConversion"/>
  </si>
  <si>
    <t>主界面</t>
    <phoneticPr fontId="1" type="noConversion"/>
  </si>
  <si>
    <t>系统</t>
    <phoneticPr fontId="1" type="noConversion"/>
  </si>
  <si>
    <t>商店</t>
    <phoneticPr fontId="1" type="noConversion"/>
  </si>
  <si>
    <t>礼包</t>
    <phoneticPr fontId="1" type="noConversion"/>
  </si>
  <si>
    <t>转盘</t>
    <phoneticPr fontId="1" type="noConversion"/>
  </si>
  <si>
    <t>签到</t>
    <phoneticPr fontId="1" type="noConversion"/>
  </si>
  <si>
    <t>离线奖励</t>
    <phoneticPr fontId="1" type="noConversion"/>
  </si>
  <si>
    <t>连胜</t>
    <phoneticPr fontId="1" type="noConversion"/>
  </si>
  <si>
    <t>关卡</t>
    <phoneticPr fontId="1" type="noConversion"/>
  </si>
  <si>
    <t>关卡障碍物</t>
    <phoneticPr fontId="1" type="noConversion"/>
  </si>
  <si>
    <t>关卡结算</t>
    <phoneticPr fontId="1" type="noConversion"/>
  </si>
  <si>
    <t>设置</t>
    <phoneticPr fontId="1" type="noConversion"/>
  </si>
  <si>
    <t>新手引导</t>
    <phoneticPr fontId="1" type="noConversion"/>
  </si>
  <si>
    <t>关卡布置</t>
    <phoneticPr fontId="1" type="noConversion"/>
  </si>
  <si>
    <t>关卡编辑器</t>
    <phoneticPr fontId="1" type="noConversion"/>
  </si>
  <si>
    <t>储蓄罐</t>
    <phoneticPr fontId="1" type="noConversion"/>
  </si>
  <si>
    <t>骰子</t>
    <phoneticPr fontId="1" type="noConversion"/>
  </si>
  <si>
    <t>通行证</t>
    <phoneticPr fontId="1" type="noConversion"/>
  </si>
  <si>
    <t>音乐音效</t>
    <phoneticPr fontId="1" type="noConversion"/>
  </si>
  <si>
    <t>关卡场景</t>
    <phoneticPr fontId="1" type="noConversion"/>
  </si>
  <si>
    <t>其他</t>
    <phoneticPr fontId="1" type="noConversion"/>
  </si>
  <si>
    <t>数据埋点</t>
    <phoneticPr fontId="1" type="noConversion"/>
  </si>
  <si>
    <t>激励视频</t>
    <phoneticPr fontId="1" type="noConversion"/>
  </si>
  <si>
    <t>用户评分</t>
    <phoneticPr fontId="1" type="noConversion"/>
  </si>
  <si>
    <t>用户反馈</t>
    <phoneticPr fontId="1" type="noConversion"/>
  </si>
  <si>
    <t>图鉴</t>
    <phoneticPr fontId="1" type="noConversion"/>
  </si>
  <si>
    <t>兼容适配</t>
    <phoneticPr fontId="1" type="noConversion"/>
  </si>
  <si>
    <t>关卡连消任务</t>
    <phoneticPr fontId="1" type="noConversion"/>
  </si>
  <si>
    <t>关卡消除操作</t>
    <phoneticPr fontId="1" type="noConversion"/>
  </si>
  <si>
    <t>关卡基础算法</t>
    <phoneticPr fontId="1" type="noConversion"/>
  </si>
  <si>
    <t>关卡战前道具</t>
    <phoneticPr fontId="1" type="noConversion"/>
  </si>
  <si>
    <t>关卡战前挑战</t>
    <phoneticPr fontId="1" type="noConversion"/>
  </si>
  <si>
    <t>数值</t>
    <phoneticPr fontId="1" type="noConversion"/>
  </si>
  <si>
    <t>数值经济</t>
    <phoneticPr fontId="1" type="noConversion"/>
  </si>
  <si>
    <t>技术</t>
    <phoneticPr fontId="1" type="noConversion"/>
  </si>
  <si>
    <t>性能优化</t>
    <phoneticPr fontId="1" type="noConversion"/>
  </si>
  <si>
    <t>name</t>
    <phoneticPr fontId="1" type="noConversion"/>
  </si>
  <si>
    <t>i2</t>
    <phoneticPr fontId="1" type="noConversion"/>
  </si>
  <si>
    <t>i1</t>
    <phoneticPr fontId="1" type="noConversion"/>
  </si>
  <si>
    <t>通用UI</t>
    <phoneticPr fontId="1" type="noConversion"/>
  </si>
  <si>
    <t>付费内购</t>
    <phoneticPr fontId="1" type="noConversion"/>
  </si>
  <si>
    <t>关卡测试工具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</si>
</sst>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4796-D76E-4E81-B187-897721E3E7C7}">
  <dimension ref="A1:E37"/>
  <sheetViews>
    <sheetView tabSelected="1" workbookViewId="0">
      <selection activeCell="E26" sqref="E26"/>
    </sheetView>
  </sheetViews>
  <sheetFormatPr defaultRowHeight="15" x14ac:dyDescent="0.35"/>
  <cols>
    <col min="1" max="2" width="8.796875" style="1"/>
    <col min="3" max="3" width="8.19921875" style="1" bestFit="1" customWidth="1"/>
    <col min="4" max="4" width="11.69921875" style="1" bestFit="1" customWidth="1"/>
    <col min="5" max="5" width="15.8984375" style="1" bestFit="1" customWidth="1"/>
    <col min="6" max="16384" width="8.796875" style="1"/>
  </cols>
  <sheetData>
    <row r="1" spans="1:5" x14ac:dyDescent="0.35">
      <c r="A1" s="1" t="s">
        <v>43</v>
      </c>
      <c r="B1" s="1" t="s">
        <v>42</v>
      </c>
      <c r="C1" s="1" t="s">
        <v>0</v>
      </c>
      <c r="D1" s="1" t="s">
        <v>1</v>
      </c>
      <c r="E1" s="1" t="s">
        <v>41</v>
      </c>
    </row>
    <row r="2" spans="1:5" x14ac:dyDescent="0.35">
      <c r="A2" s="1">
        <v>1</v>
      </c>
      <c r="B2" s="1">
        <v>1</v>
      </c>
      <c r="C2" s="1" t="s">
        <v>2</v>
      </c>
      <c r="D2" s="1" t="s">
        <v>4</v>
      </c>
      <c r="E2" s="1" t="str">
        <f>A2*100+B2&amp;"_"&amp;D2</f>
        <v>101_安装启动</v>
      </c>
    </row>
    <row r="3" spans="1:5" x14ac:dyDescent="0.35">
      <c r="A3" s="1">
        <v>1</v>
      </c>
      <c r="B3" s="1">
        <f>IF(A3=A2,B2+1,1)</f>
        <v>2</v>
      </c>
      <c r="C3" s="1" t="s">
        <v>2</v>
      </c>
      <c r="D3" s="1" t="s">
        <v>3</v>
      </c>
      <c r="E3" s="1" t="str">
        <f t="shared" ref="E3:E37" si="0">A3*100+B3&amp;"_"&amp;D3</f>
        <v>102_登录</v>
      </c>
    </row>
    <row r="4" spans="1:5" x14ac:dyDescent="0.35">
      <c r="A4" s="1">
        <v>1</v>
      </c>
      <c r="B4" s="1">
        <f t="shared" ref="B4:B32" si="1">IF(A4=A3,B3+1,1)</f>
        <v>3</v>
      </c>
      <c r="C4" s="1" t="s">
        <v>2</v>
      </c>
      <c r="D4" s="1" t="s">
        <v>5</v>
      </c>
      <c r="E4" s="1" t="str">
        <f t="shared" si="0"/>
        <v>103_主界面</v>
      </c>
    </row>
    <row r="5" spans="1:5" x14ac:dyDescent="0.35">
      <c r="A5" s="1">
        <v>1</v>
      </c>
      <c r="B5" s="1">
        <f t="shared" si="1"/>
        <v>4</v>
      </c>
      <c r="C5" s="1" t="s">
        <v>2</v>
      </c>
      <c r="D5" s="1" t="s">
        <v>16</v>
      </c>
      <c r="E5" s="1" t="str">
        <f t="shared" si="0"/>
        <v>104_设置</v>
      </c>
    </row>
    <row r="6" spans="1:5" x14ac:dyDescent="0.35">
      <c r="A6" s="1">
        <v>1</v>
      </c>
      <c r="B6" s="1">
        <f t="shared" si="1"/>
        <v>5</v>
      </c>
      <c r="C6" s="1" t="s">
        <v>2</v>
      </c>
      <c r="D6" s="1" t="s">
        <v>17</v>
      </c>
      <c r="E6" s="1" t="str">
        <f t="shared" si="0"/>
        <v>105_新手引导</v>
      </c>
    </row>
    <row r="7" spans="1:5" x14ac:dyDescent="0.35">
      <c r="A7" s="1">
        <v>1</v>
      </c>
      <c r="B7" s="1">
        <f t="shared" si="1"/>
        <v>6</v>
      </c>
      <c r="C7" s="1" t="s">
        <v>2</v>
      </c>
      <c r="D7" s="1" t="s">
        <v>44</v>
      </c>
      <c r="E7" s="1" t="str">
        <f t="shared" si="0"/>
        <v>106_通用UI</v>
      </c>
    </row>
    <row r="8" spans="1:5" x14ac:dyDescent="0.35">
      <c r="A8" s="1">
        <v>2</v>
      </c>
      <c r="B8" s="1">
        <f t="shared" si="1"/>
        <v>1</v>
      </c>
      <c r="C8" s="1" t="s">
        <v>6</v>
      </c>
      <c r="D8" s="1" t="s">
        <v>7</v>
      </c>
      <c r="E8" s="1" t="str">
        <f t="shared" si="0"/>
        <v>201_商店</v>
      </c>
    </row>
    <row r="9" spans="1:5" x14ac:dyDescent="0.35">
      <c r="A9" s="1">
        <v>2</v>
      </c>
      <c r="B9" s="1">
        <f t="shared" si="1"/>
        <v>2</v>
      </c>
      <c r="C9" s="1" t="s">
        <v>6</v>
      </c>
      <c r="D9" s="1" t="s">
        <v>8</v>
      </c>
      <c r="E9" s="1" t="str">
        <f t="shared" si="0"/>
        <v>202_礼包</v>
      </c>
    </row>
    <row r="10" spans="1:5" x14ac:dyDescent="0.35">
      <c r="A10" s="1">
        <v>2</v>
      </c>
      <c r="B10" s="1">
        <f t="shared" si="1"/>
        <v>3</v>
      </c>
      <c r="C10" s="1" t="s">
        <v>6</v>
      </c>
      <c r="D10" s="1" t="s">
        <v>9</v>
      </c>
      <c r="E10" s="1" t="str">
        <f t="shared" si="0"/>
        <v>203_转盘</v>
      </c>
    </row>
    <row r="11" spans="1:5" x14ac:dyDescent="0.35">
      <c r="A11" s="1">
        <v>2</v>
      </c>
      <c r="B11" s="1">
        <f t="shared" si="1"/>
        <v>4</v>
      </c>
      <c r="C11" s="1" t="s">
        <v>6</v>
      </c>
      <c r="D11" s="1" t="s">
        <v>10</v>
      </c>
      <c r="E11" s="1" t="str">
        <f t="shared" si="0"/>
        <v>204_签到</v>
      </c>
    </row>
    <row r="12" spans="1:5" x14ac:dyDescent="0.35">
      <c r="A12" s="1">
        <v>2</v>
      </c>
      <c r="B12" s="1">
        <f t="shared" si="1"/>
        <v>5</v>
      </c>
      <c r="C12" s="1" t="s">
        <v>6</v>
      </c>
      <c r="D12" s="1" t="s">
        <v>11</v>
      </c>
      <c r="E12" s="1" t="str">
        <f t="shared" si="0"/>
        <v>205_离线奖励</v>
      </c>
    </row>
    <row r="13" spans="1:5" x14ac:dyDescent="0.35">
      <c r="A13" s="1">
        <v>2</v>
      </c>
      <c r="B13" s="1">
        <f t="shared" si="1"/>
        <v>6</v>
      </c>
      <c r="C13" s="1" t="s">
        <v>6</v>
      </c>
      <c r="D13" s="1" t="s">
        <v>12</v>
      </c>
      <c r="E13" s="1" t="str">
        <f t="shared" si="0"/>
        <v>206_连胜</v>
      </c>
    </row>
    <row r="14" spans="1:5" x14ac:dyDescent="0.35">
      <c r="A14" s="1">
        <v>2</v>
      </c>
      <c r="B14" s="1">
        <f t="shared" si="1"/>
        <v>7</v>
      </c>
      <c r="C14" s="1" t="s">
        <v>6</v>
      </c>
      <c r="D14" s="1" t="s">
        <v>30</v>
      </c>
      <c r="E14" s="1" t="str">
        <f t="shared" si="0"/>
        <v>207_图鉴</v>
      </c>
    </row>
    <row r="15" spans="1:5" x14ac:dyDescent="0.35">
      <c r="A15" s="1">
        <v>2</v>
      </c>
      <c r="B15" s="1">
        <f t="shared" si="1"/>
        <v>8</v>
      </c>
      <c r="C15" s="1" t="s">
        <v>6</v>
      </c>
      <c r="D15" s="1" t="s">
        <v>20</v>
      </c>
      <c r="E15" s="1" t="str">
        <f t="shared" si="0"/>
        <v>208_储蓄罐</v>
      </c>
    </row>
    <row r="16" spans="1:5" x14ac:dyDescent="0.35">
      <c r="A16" s="1">
        <v>2</v>
      </c>
      <c r="B16" s="1">
        <f t="shared" si="1"/>
        <v>9</v>
      </c>
      <c r="C16" s="1" t="s">
        <v>6</v>
      </c>
      <c r="D16" s="1" t="s">
        <v>21</v>
      </c>
      <c r="E16" s="1" t="str">
        <f t="shared" si="0"/>
        <v>209_骰子</v>
      </c>
    </row>
    <row r="17" spans="1:5" x14ac:dyDescent="0.35">
      <c r="A17" s="1">
        <v>2</v>
      </c>
      <c r="B17" s="1">
        <f t="shared" si="1"/>
        <v>10</v>
      </c>
      <c r="C17" s="1" t="s">
        <v>6</v>
      </c>
      <c r="D17" s="1" t="s">
        <v>22</v>
      </c>
      <c r="E17" s="1" t="str">
        <f t="shared" si="0"/>
        <v>210_通行证</v>
      </c>
    </row>
    <row r="18" spans="1:5" x14ac:dyDescent="0.35">
      <c r="A18" s="1">
        <v>3</v>
      </c>
      <c r="B18" s="1">
        <f t="shared" si="1"/>
        <v>1</v>
      </c>
      <c r="C18" s="1" t="s">
        <v>13</v>
      </c>
      <c r="D18" s="1" t="s">
        <v>36</v>
      </c>
      <c r="E18" s="1" t="str">
        <f t="shared" si="0"/>
        <v>301_关卡战前挑战</v>
      </c>
    </row>
    <row r="19" spans="1:5" x14ac:dyDescent="0.35">
      <c r="A19" s="1">
        <v>3</v>
      </c>
      <c r="B19" s="1">
        <f t="shared" si="1"/>
        <v>2</v>
      </c>
      <c r="C19" s="1" t="s">
        <v>13</v>
      </c>
      <c r="D19" s="1" t="s">
        <v>35</v>
      </c>
      <c r="E19" s="1" t="str">
        <f t="shared" si="0"/>
        <v>302_关卡战前道具</v>
      </c>
    </row>
    <row r="20" spans="1:5" x14ac:dyDescent="0.35">
      <c r="A20" s="1">
        <v>3</v>
      </c>
      <c r="B20" s="1">
        <f t="shared" si="1"/>
        <v>3</v>
      </c>
      <c r="C20" s="1" t="s">
        <v>13</v>
      </c>
      <c r="D20" s="1" t="s">
        <v>34</v>
      </c>
      <c r="E20" s="1" t="str">
        <f t="shared" si="0"/>
        <v>303_关卡基础算法</v>
      </c>
    </row>
    <row r="21" spans="1:5" x14ac:dyDescent="0.35">
      <c r="A21" s="1">
        <v>3</v>
      </c>
      <c r="B21" s="1">
        <f t="shared" si="1"/>
        <v>4</v>
      </c>
      <c r="C21" s="1" t="s">
        <v>13</v>
      </c>
      <c r="D21" s="1" t="s">
        <v>33</v>
      </c>
      <c r="E21" s="1" t="str">
        <f t="shared" si="0"/>
        <v>304_关卡消除操作</v>
      </c>
    </row>
    <row r="22" spans="1:5" x14ac:dyDescent="0.35">
      <c r="A22" s="1">
        <v>3</v>
      </c>
      <c r="B22" s="1">
        <f t="shared" si="1"/>
        <v>5</v>
      </c>
      <c r="C22" s="1" t="s">
        <v>13</v>
      </c>
      <c r="D22" s="1" t="s">
        <v>14</v>
      </c>
      <c r="E22" s="1" t="str">
        <f t="shared" si="0"/>
        <v>305_关卡障碍物</v>
      </c>
    </row>
    <row r="23" spans="1:5" x14ac:dyDescent="0.35">
      <c r="A23" s="1">
        <v>3</v>
      </c>
      <c r="B23" s="1">
        <f t="shared" si="1"/>
        <v>6</v>
      </c>
      <c r="C23" s="1" t="s">
        <v>13</v>
      </c>
      <c r="D23" s="1" t="s">
        <v>32</v>
      </c>
      <c r="E23" s="1" t="str">
        <f t="shared" si="0"/>
        <v>306_关卡连消任务</v>
      </c>
    </row>
    <row r="24" spans="1:5" x14ac:dyDescent="0.35">
      <c r="A24" s="1">
        <v>3</v>
      </c>
      <c r="B24" s="1">
        <f>IF(A24=A23,B23+1,1)</f>
        <v>7</v>
      </c>
      <c r="C24" s="1" t="s">
        <v>13</v>
      </c>
      <c r="D24" s="1" t="s">
        <v>15</v>
      </c>
      <c r="E24" s="1" t="str">
        <f t="shared" si="0"/>
        <v>307_关卡结算</v>
      </c>
    </row>
    <row r="25" spans="1:5" x14ac:dyDescent="0.35">
      <c r="A25" s="1">
        <v>3</v>
      </c>
      <c r="B25" s="1">
        <f t="shared" si="1"/>
        <v>8</v>
      </c>
      <c r="C25" s="1" t="s">
        <v>13</v>
      </c>
      <c r="D25" s="1" t="s">
        <v>18</v>
      </c>
      <c r="E25" s="1" t="str">
        <f t="shared" si="0"/>
        <v>308_关卡布置</v>
      </c>
    </row>
    <row r="26" spans="1:5" x14ac:dyDescent="0.35">
      <c r="A26" s="1">
        <v>3</v>
      </c>
      <c r="B26" s="1">
        <f t="shared" si="1"/>
        <v>9</v>
      </c>
      <c r="C26" s="1" t="s">
        <v>13</v>
      </c>
      <c r="D26" s="1" t="s">
        <v>19</v>
      </c>
      <c r="E26" s="1" t="str">
        <f t="shared" si="0"/>
        <v>309_关卡编辑器</v>
      </c>
    </row>
    <row r="27" spans="1:5" x14ac:dyDescent="0.35">
      <c r="A27" s="1">
        <v>3</v>
      </c>
      <c r="B27" s="1">
        <f t="shared" si="1"/>
        <v>10</v>
      </c>
      <c r="C27" s="1" t="s">
        <v>13</v>
      </c>
      <c r="D27" s="1" t="s">
        <v>46</v>
      </c>
      <c r="E27" s="1" t="str">
        <f t="shared" si="0"/>
        <v>310_关卡测试工具</v>
      </c>
    </row>
    <row r="28" spans="1:5" x14ac:dyDescent="0.35">
      <c r="A28" s="1">
        <v>3</v>
      </c>
      <c r="B28" s="1">
        <f t="shared" si="1"/>
        <v>11</v>
      </c>
      <c r="C28" s="1" t="s">
        <v>13</v>
      </c>
      <c r="D28" s="1" t="s">
        <v>24</v>
      </c>
      <c r="E28" s="1" t="str">
        <f t="shared" si="0"/>
        <v>311_关卡场景</v>
      </c>
    </row>
    <row r="29" spans="1:5" x14ac:dyDescent="0.35">
      <c r="A29" s="1">
        <v>4</v>
      </c>
      <c r="B29" s="1">
        <f t="shared" si="1"/>
        <v>1</v>
      </c>
      <c r="C29" s="1" t="s">
        <v>37</v>
      </c>
      <c r="D29" s="1" t="s">
        <v>38</v>
      </c>
      <c r="E29" s="1" t="str">
        <f t="shared" si="0"/>
        <v>401_数值经济</v>
      </c>
    </row>
    <row r="30" spans="1:5" x14ac:dyDescent="0.35">
      <c r="A30" s="1">
        <v>5</v>
      </c>
      <c r="B30" s="1">
        <f t="shared" si="1"/>
        <v>1</v>
      </c>
      <c r="C30" s="1" t="s">
        <v>23</v>
      </c>
      <c r="D30" s="1" t="s">
        <v>23</v>
      </c>
      <c r="E30" s="1" t="str">
        <f t="shared" si="0"/>
        <v>501_音乐音效</v>
      </c>
    </row>
    <row r="31" spans="1:5" x14ac:dyDescent="0.35">
      <c r="A31" s="1">
        <v>6</v>
      </c>
      <c r="B31" s="1">
        <f t="shared" si="1"/>
        <v>1</v>
      </c>
      <c r="C31" s="1" t="s">
        <v>39</v>
      </c>
      <c r="D31" s="1" t="s">
        <v>31</v>
      </c>
      <c r="E31" s="1" t="str">
        <f t="shared" si="0"/>
        <v>601_兼容适配</v>
      </c>
    </row>
    <row r="32" spans="1:5" x14ac:dyDescent="0.35">
      <c r="A32" s="1">
        <v>6</v>
      </c>
      <c r="B32" s="1">
        <f t="shared" si="1"/>
        <v>2</v>
      </c>
      <c r="C32" s="1" t="s">
        <v>39</v>
      </c>
      <c r="D32" s="1" t="s">
        <v>40</v>
      </c>
      <c r="E32" s="1" t="str">
        <f t="shared" si="0"/>
        <v>602_性能优化</v>
      </c>
    </row>
    <row r="33" spans="1:5" x14ac:dyDescent="0.35">
      <c r="A33" s="1">
        <v>7</v>
      </c>
      <c r="B33" s="1">
        <f>IF(A33=A32,B32+1,1)</f>
        <v>1</v>
      </c>
      <c r="C33" s="1" t="s">
        <v>25</v>
      </c>
      <c r="D33" s="1" t="s">
        <v>26</v>
      </c>
      <c r="E33" s="1" t="str">
        <f t="shared" si="0"/>
        <v>701_数据埋点</v>
      </c>
    </row>
    <row r="34" spans="1:5" x14ac:dyDescent="0.35">
      <c r="A34" s="1">
        <v>7</v>
      </c>
      <c r="B34" s="1">
        <f t="shared" ref="B34:B37" si="2">IF(A34=A33,B33+1,1)</f>
        <v>2</v>
      </c>
      <c r="C34" s="1" t="s">
        <v>25</v>
      </c>
      <c r="D34" s="1" t="s">
        <v>45</v>
      </c>
      <c r="E34" s="1" t="str">
        <f t="shared" si="0"/>
        <v>702_付费内购</v>
      </c>
    </row>
    <row r="35" spans="1:5" x14ac:dyDescent="0.35">
      <c r="A35" s="1">
        <v>7</v>
      </c>
      <c r="B35" s="1">
        <f t="shared" si="2"/>
        <v>3</v>
      </c>
      <c r="C35" s="1" t="s">
        <v>25</v>
      </c>
      <c r="D35" s="1" t="s">
        <v>27</v>
      </c>
      <c r="E35" s="1" t="str">
        <f t="shared" si="0"/>
        <v>703_激励视频</v>
      </c>
    </row>
    <row r="36" spans="1:5" x14ac:dyDescent="0.35">
      <c r="A36" s="1">
        <v>7</v>
      </c>
      <c r="B36" s="1">
        <f t="shared" si="2"/>
        <v>4</v>
      </c>
      <c r="C36" s="1" t="s">
        <v>25</v>
      </c>
      <c r="D36" s="1" t="s">
        <v>28</v>
      </c>
      <c r="E36" s="1" t="str">
        <f t="shared" si="0"/>
        <v>704_用户评分</v>
      </c>
    </row>
    <row r="37" spans="1:5" x14ac:dyDescent="0.35">
      <c r="A37" s="1">
        <v>7</v>
      </c>
      <c r="B37" s="1">
        <f t="shared" si="2"/>
        <v>5</v>
      </c>
      <c r="C37" s="1" t="s">
        <v>25</v>
      </c>
      <c r="D37" s="1" t="s">
        <v>29</v>
      </c>
      <c r="E37" s="1" t="str">
        <f t="shared" si="0"/>
        <v>705_用户反馈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Fisker</dc:creator>
  <cp:lastModifiedBy>Fisker</cp:lastModifiedBy>
  <dcterms:created xsi:type="dcterms:W3CDTF">2023-01-09T04:03:10Z</dcterms:created>
  <dcterms:modified xsi:type="dcterms:W3CDTF">2023-01-09T06:07:29Z</dcterms:modified>
</cp:coreProperties>
</file>