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workTools\SolitaireColors\Excel\"/>
    </mc:Choice>
  </mc:AlternateContent>
  <xr:revisionPtr revIDLastSave="0" documentId="13_ncr:1_{D8943689-D6E2-40CF-9682-DE3BF87811D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骨头关卡奖励" sheetId="7" r:id="rId1"/>
  </sheets>
  <calcPr calcId="181029"/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2" i="7"/>
  <c r="O24" i="7"/>
  <c r="O25" i="7"/>
  <c r="O3" i="7"/>
  <c r="O4" i="7"/>
  <c r="O5" i="7"/>
  <c r="O6" i="7"/>
  <c r="O7" i="7"/>
  <c r="O8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9" i="7"/>
  <c r="G2" i="7"/>
  <c r="H2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2" i="7"/>
</calcChain>
</file>

<file path=xl/sharedStrings.xml><?xml version="1.0" encoding="utf-8"?>
<sst xmlns="http://schemas.openxmlformats.org/spreadsheetml/2006/main" count="12" uniqueCount="12">
  <si>
    <t>阶段1需求</t>
    <phoneticPr fontId="3" type="noConversion"/>
  </si>
  <si>
    <t>阶段2需求</t>
  </si>
  <si>
    <t>阶段3需求</t>
  </si>
  <si>
    <t>阶段1需求平均连接数</t>
    <phoneticPr fontId="3" type="noConversion"/>
  </si>
  <si>
    <t>阶段2需求平均连接数</t>
  </si>
  <si>
    <t>阶段3需求平均连接数</t>
  </si>
  <si>
    <t>场牌</t>
    <phoneticPr fontId="3" type="noConversion"/>
  </si>
  <si>
    <t>连接</t>
    <phoneticPr fontId="3" type="noConversion"/>
  </si>
  <si>
    <t>过牌</t>
    <phoneticPr fontId="3" type="noConversion"/>
  </si>
  <si>
    <t>连击任务平均连接数</t>
    <phoneticPr fontId="3" type="noConversion"/>
  </si>
  <si>
    <t>测试示例</t>
    <phoneticPr fontId="3" type="noConversion"/>
  </si>
  <si>
    <t>最低5连数量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</si>
</sst>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i/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1"/>
  <sheetViews>
    <sheetView showGridLines="0" tabSelected="1" workbookViewId="0">
      <selection activeCell="F12" sqref="F12"/>
    </sheetView>
  </sheetViews>
  <sheetFormatPr defaultColWidth="19.375" defaultRowHeight="16.5" x14ac:dyDescent="0.15"/>
  <cols>
    <col min="1" max="1" width="5.25" style="1" bestFit="1" customWidth="1"/>
    <col min="2" max="4" width="9" style="1" bestFit="1" customWidth="1"/>
    <col min="5" max="5" width="3.5" style="1" customWidth="1"/>
    <col min="6" max="8" width="17.875" style="1" bestFit="1" customWidth="1"/>
    <col min="9" max="9" width="3.5" style="1" bestFit="1" customWidth="1"/>
    <col min="10" max="10" width="12.25" style="1" customWidth="1"/>
    <col min="11" max="11" width="19.375" style="1"/>
    <col min="12" max="12" width="19.375" style="3"/>
    <col min="13" max="14" width="12.25" style="3" customWidth="1"/>
    <col min="15" max="15" width="12.5" style="3" bestFit="1" customWidth="1"/>
    <col min="16" max="16384" width="19.375" style="3"/>
  </cols>
  <sheetData>
    <row r="1" spans="1:15" x14ac:dyDescent="0.35">
      <c r="A1" s="4"/>
      <c r="B1" s="4" t="s">
        <v>0</v>
      </c>
      <c r="C1" s="4" t="s">
        <v>1</v>
      </c>
      <c r="D1" s="4" t="s">
        <v>2</v>
      </c>
      <c r="E1" s="4"/>
      <c r="F1" s="4" t="s">
        <v>3</v>
      </c>
      <c r="G1" s="4" t="s">
        <v>4</v>
      </c>
      <c r="H1" s="4" t="s">
        <v>5</v>
      </c>
      <c r="I1" s="2"/>
      <c r="J1" s="13" t="s">
        <v>11</v>
      </c>
      <c r="M1" s="3" t="s">
        <v>10</v>
      </c>
    </row>
    <row r="2" spans="1:15" x14ac:dyDescent="0.35">
      <c r="A2" s="4">
        <v>16</v>
      </c>
      <c r="B2" s="4">
        <v>1</v>
      </c>
      <c r="C2" s="4">
        <v>1</v>
      </c>
      <c r="D2" s="4">
        <v>1</v>
      </c>
      <c r="E2" s="4"/>
      <c r="F2" s="4">
        <f>B2*$L$3</f>
        <v>5</v>
      </c>
      <c r="G2" s="4">
        <f>C2*$L$3</f>
        <v>5</v>
      </c>
      <c r="H2" s="4">
        <f>D2*$L$3</f>
        <v>5</v>
      </c>
      <c r="I2" s="2"/>
      <c r="J2" s="5">
        <f>MIN(F2,10)/$L$3</f>
        <v>1</v>
      </c>
      <c r="L2" s="3" t="s">
        <v>9</v>
      </c>
      <c r="M2" s="3" t="s">
        <v>6</v>
      </c>
      <c r="N2" s="3" t="s">
        <v>7</v>
      </c>
      <c r="O2" s="3" t="s">
        <v>8</v>
      </c>
    </row>
    <row r="3" spans="1:15" x14ac:dyDescent="0.35">
      <c r="A3" s="4">
        <v>17</v>
      </c>
      <c r="B3" s="4">
        <v>1</v>
      </c>
      <c r="C3" s="4">
        <v>2</v>
      </c>
      <c r="D3" s="4">
        <v>2</v>
      </c>
      <c r="E3" s="4"/>
      <c r="F3" s="4">
        <f>B3*$L$3</f>
        <v>5</v>
      </c>
      <c r="G3" s="4">
        <f>C3*$L$3</f>
        <v>10</v>
      </c>
      <c r="H3" s="4">
        <f>D3*$L$3</f>
        <v>10</v>
      </c>
      <c r="I3" s="2"/>
      <c r="J3" s="5">
        <f t="shared" ref="J3:J30" si="0">MIN(F3,10)/$L$3</f>
        <v>1</v>
      </c>
      <c r="L3" s="6">
        <v>5</v>
      </c>
      <c r="M3" s="3">
        <v>1</v>
      </c>
      <c r="N3" s="3">
        <v>1</v>
      </c>
      <c r="O3" s="3" t="str">
        <f>IF(AND(N3=1,N3&lt;N2),"Combo1_Pass",IF(N3=$L$3,"Combo5_Task","Combo"&amp;N3))</f>
        <v>Combo1_Pass</v>
      </c>
    </row>
    <row r="4" spans="1:15" x14ac:dyDescent="0.35">
      <c r="A4" s="4">
        <v>40</v>
      </c>
      <c r="B4" s="4">
        <v>3</v>
      </c>
      <c r="C4" s="4">
        <v>1</v>
      </c>
      <c r="D4" s="4">
        <v>1</v>
      </c>
      <c r="E4" s="4"/>
      <c r="F4" s="4">
        <f>B4*$L$3</f>
        <v>15</v>
      </c>
      <c r="G4" s="4">
        <f>C4*$L$3</f>
        <v>5</v>
      </c>
      <c r="H4" s="4">
        <f>D4*$L$3</f>
        <v>5</v>
      </c>
      <c r="I4" s="2"/>
      <c r="J4" s="5">
        <f t="shared" si="0"/>
        <v>2</v>
      </c>
      <c r="M4" s="3">
        <v>2</v>
      </c>
      <c r="N4" s="3">
        <v>2</v>
      </c>
      <c r="O4" s="3" t="str">
        <f>IF(AND(N4=1,N4&lt;N3),"Combo1_Pass",IF(N4=$L$3,"Combo5_Task","Combo"&amp;N4))</f>
        <v>Combo2</v>
      </c>
    </row>
    <row r="5" spans="1:15" x14ac:dyDescent="0.35">
      <c r="A5" s="4">
        <v>60</v>
      </c>
      <c r="B5" s="4">
        <v>2</v>
      </c>
      <c r="C5" s="4">
        <v>1</v>
      </c>
      <c r="D5" s="4">
        <v>1</v>
      </c>
      <c r="E5" s="4"/>
      <c r="F5" s="4">
        <f>B5*$L$3</f>
        <v>10</v>
      </c>
      <c r="G5" s="4">
        <f>C5*$L$3</f>
        <v>5</v>
      </c>
      <c r="H5" s="4">
        <f>D5*$L$3</f>
        <v>5</v>
      </c>
      <c r="I5" s="2"/>
      <c r="J5" s="5">
        <f t="shared" si="0"/>
        <v>2</v>
      </c>
      <c r="M5" s="3">
        <v>3</v>
      </c>
      <c r="N5" s="3">
        <v>3</v>
      </c>
      <c r="O5" s="3" t="str">
        <f>IF(AND(N5=1,N5&lt;N4),"Combo1_Pass",IF(N5=$L$3,"Combo5_Task","Combo"&amp;N5))</f>
        <v>Combo3</v>
      </c>
    </row>
    <row r="6" spans="1:15" x14ac:dyDescent="0.35">
      <c r="A6" s="4">
        <v>80</v>
      </c>
      <c r="B6" s="4">
        <v>2</v>
      </c>
      <c r="C6" s="4">
        <v>1</v>
      </c>
      <c r="D6" s="4">
        <v>1</v>
      </c>
      <c r="E6" s="4"/>
      <c r="F6" s="4">
        <f>B6*$L$3</f>
        <v>10</v>
      </c>
      <c r="G6" s="4">
        <f>C6*$L$3</f>
        <v>5</v>
      </c>
      <c r="H6" s="4">
        <f>D6*$L$3</f>
        <v>5</v>
      </c>
      <c r="I6" s="2"/>
      <c r="J6" s="5">
        <f t="shared" si="0"/>
        <v>2</v>
      </c>
      <c r="M6" s="3">
        <v>4</v>
      </c>
      <c r="N6" s="3">
        <v>4</v>
      </c>
      <c r="O6" s="3" t="str">
        <f>IF(AND(N6=1,N6&lt;N5),"Combo1_Pass",IF(N6=$L$3,"Combo5_Task","Combo"&amp;N6))</f>
        <v>Combo4</v>
      </c>
    </row>
    <row r="7" spans="1:15" x14ac:dyDescent="0.35">
      <c r="A7" s="4">
        <v>100</v>
      </c>
      <c r="B7" s="4">
        <v>3</v>
      </c>
      <c r="C7" s="4">
        <v>1</v>
      </c>
      <c r="D7" s="4">
        <v>1</v>
      </c>
      <c r="E7" s="4"/>
      <c r="F7" s="4">
        <f>B7*$L$3</f>
        <v>15</v>
      </c>
      <c r="G7" s="4">
        <f>C7*$L$3</f>
        <v>5</v>
      </c>
      <c r="H7" s="4">
        <f>D7*$L$3</f>
        <v>5</v>
      </c>
      <c r="I7" s="2"/>
      <c r="J7" s="5">
        <f t="shared" si="0"/>
        <v>2</v>
      </c>
      <c r="M7" s="3">
        <v>5</v>
      </c>
      <c r="N7" s="3">
        <v>5</v>
      </c>
      <c r="O7" s="3" t="str">
        <f>IF(AND(N7=1,N7&lt;N6),"Combo1_Pass",IF(N7=$L$3,"Combo5_Task","Combo"&amp;N7))</f>
        <v>Combo5_Task</v>
      </c>
    </row>
    <row r="8" spans="1:15" x14ac:dyDescent="0.35">
      <c r="A8" s="4">
        <v>120</v>
      </c>
      <c r="B8" s="4">
        <v>3</v>
      </c>
      <c r="C8" s="4">
        <v>1</v>
      </c>
      <c r="D8" s="4">
        <v>1</v>
      </c>
      <c r="E8" s="4"/>
      <c r="F8" s="4">
        <f>B8*$L$3</f>
        <v>15</v>
      </c>
      <c r="G8" s="4">
        <f>C8*$L$3</f>
        <v>5</v>
      </c>
      <c r="H8" s="4">
        <f>D8*$L$3</f>
        <v>5</v>
      </c>
      <c r="I8" s="2"/>
      <c r="J8" s="5">
        <f t="shared" si="0"/>
        <v>2</v>
      </c>
      <c r="M8" s="3">
        <v>6</v>
      </c>
      <c r="N8" s="3">
        <v>1</v>
      </c>
      <c r="O8" s="3" t="str">
        <f>IF(AND(N8=1,N8&lt;N7),"Combo1_Pass",IF(N8=$L$3,"Combo5_Task","Combo"&amp;N8))</f>
        <v>Combo1_Pass</v>
      </c>
    </row>
    <row r="9" spans="1:15" x14ac:dyDescent="0.35">
      <c r="A9" s="4">
        <v>140</v>
      </c>
      <c r="B9" s="4">
        <v>2</v>
      </c>
      <c r="C9" s="4">
        <v>1</v>
      </c>
      <c r="D9" s="4">
        <v>1</v>
      </c>
      <c r="E9" s="4"/>
      <c r="F9" s="4">
        <f>B9*$L$3</f>
        <v>10</v>
      </c>
      <c r="G9" s="4">
        <f>C9*$L$3</f>
        <v>5</v>
      </c>
      <c r="H9" s="4">
        <f>D9*$L$3</f>
        <v>5</v>
      </c>
      <c r="I9" s="2"/>
      <c r="J9" s="5">
        <f t="shared" si="0"/>
        <v>2</v>
      </c>
      <c r="M9" s="3">
        <v>7</v>
      </c>
      <c r="N9" s="3">
        <v>2</v>
      </c>
      <c r="O9" s="3" t="str">
        <f>IF(AND(N9=1,N9&lt;N8),"Combo1_Pass",IF(N9=$L$3,"Combo5_Task","Combo"&amp;N9))</f>
        <v>Combo2</v>
      </c>
    </row>
    <row r="10" spans="1:15" x14ac:dyDescent="0.35">
      <c r="A10" s="4">
        <v>160</v>
      </c>
      <c r="B10" s="4">
        <v>3</v>
      </c>
      <c r="C10" s="4">
        <v>1</v>
      </c>
      <c r="D10" s="4">
        <v>1</v>
      </c>
      <c r="E10" s="4"/>
      <c r="F10" s="4">
        <f>B10*$L$3</f>
        <v>15</v>
      </c>
      <c r="G10" s="4">
        <f>C10*$L$3</f>
        <v>5</v>
      </c>
      <c r="H10" s="4">
        <f>D10*$L$3</f>
        <v>5</v>
      </c>
      <c r="I10" s="2"/>
      <c r="J10" s="5">
        <f t="shared" si="0"/>
        <v>2</v>
      </c>
      <c r="M10" s="3">
        <v>8</v>
      </c>
      <c r="N10" s="3">
        <v>1</v>
      </c>
      <c r="O10" s="3" t="str">
        <f>IF(AND(N10=1,N10&lt;N9),"Combo1_Pass",IF(N10=$L$3,"Combo5_Task","Combo"&amp;N10))</f>
        <v>Combo1_Pass</v>
      </c>
    </row>
    <row r="11" spans="1:15" x14ac:dyDescent="0.35">
      <c r="A11" s="4">
        <v>180</v>
      </c>
      <c r="B11" s="4">
        <v>2</v>
      </c>
      <c r="C11" s="4">
        <v>1</v>
      </c>
      <c r="D11" s="4">
        <v>1</v>
      </c>
      <c r="E11" s="4"/>
      <c r="F11" s="4">
        <f>B11*$L$3</f>
        <v>10</v>
      </c>
      <c r="G11" s="4">
        <f>C11*$L$3</f>
        <v>5</v>
      </c>
      <c r="H11" s="4">
        <f>D11*$L$3</f>
        <v>5</v>
      </c>
      <c r="I11" s="2"/>
      <c r="J11" s="5">
        <f t="shared" si="0"/>
        <v>2</v>
      </c>
      <c r="M11" s="3">
        <v>9</v>
      </c>
      <c r="N11" s="3">
        <v>2</v>
      </c>
      <c r="O11" s="3" t="str">
        <f>IF(AND(N11=1,N11&lt;N10),"Combo1_Pass",IF(N11=$L$3,"Combo5_Task","Combo"&amp;N11))</f>
        <v>Combo2</v>
      </c>
    </row>
    <row r="12" spans="1:15" x14ac:dyDescent="0.35">
      <c r="A12" s="4">
        <v>200</v>
      </c>
      <c r="B12" s="4">
        <v>3</v>
      </c>
      <c r="C12" s="4">
        <v>1</v>
      </c>
      <c r="D12" s="4">
        <v>1</v>
      </c>
      <c r="E12" s="4"/>
      <c r="F12" s="4">
        <f>B12*$L$3</f>
        <v>15</v>
      </c>
      <c r="G12" s="4">
        <f>C12*$L$3</f>
        <v>5</v>
      </c>
      <c r="H12" s="4">
        <f>D12*$L$3</f>
        <v>5</v>
      </c>
      <c r="I12" s="7"/>
      <c r="J12" s="5">
        <f t="shared" si="0"/>
        <v>2</v>
      </c>
      <c r="K12" s="8"/>
      <c r="L12" s="9"/>
      <c r="M12" s="3">
        <v>10</v>
      </c>
      <c r="N12" s="3">
        <v>3</v>
      </c>
      <c r="O12" s="3" t="str">
        <f>IF(AND(N12=1,N12&lt;N11),"Combo1_Pass",IF(N12=$L$3,"Combo5_Task","Combo"&amp;N12))</f>
        <v>Combo3</v>
      </c>
    </row>
    <row r="13" spans="1:15" x14ac:dyDescent="0.35">
      <c r="A13" s="10">
        <v>220</v>
      </c>
      <c r="B13" s="10">
        <v>2</v>
      </c>
      <c r="C13" s="10">
        <v>1</v>
      </c>
      <c r="D13" s="10">
        <v>1</v>
      </c>
      <c r="E13" s="10"/>
      <c r="F13" s="10">
        <f>B13*$L$3</f>
        <v>10</v>
      </c>
      <c r="G13" s="10">
        <f>C13*$L$3</f>
        <v>5</v>
      </c>
      <c r="H13" s="10">
        <f>D13*$L$3</f>
        <v>5</v>
      </c>
      <c r="I13" s="11"/>
      <c r="J13" s="5">
        <f t="shared" si="0"/>
        <v>2</v>
      </c>
      <c r="K13" s="8"/>
      <c r="L13" s="9"/>
      <c r="M13" s="3">
        <v>11</v>
      </c>
      <c r="N13" s="3">
        <v>4</v>
      </c>
      <c r="O13" s="3" t="str">
        <f>IF(AND(N13=1,N13&lt;N12),"Combo1_Pass",IF(N13=$L$3,"Combo5_Task","Combo"&amp;N13))</f>
        <v>Combo4</v>
      </c>
    </row>
    <row r="14" spans="1:15" x14ac:dyDescent="0.35">
      <c r="A14" s="10">
        <v>240</v>
      </c>
      <c r="B14" s="10">
        <v>3</v>
      </c>
      <c r="C14" s="10">
        <v>2</v>
      </c>
      <c r="D14" s="10">
        <v>1</v>
      </c>
      <c r="E14" s="10"/>
      <c r="F14" s="10">
        <f>B14*$L$3</f>
        <v>15</v>
      </c>
      <c r="G14" s="10">
        <f>C14*$L$3</f>
        <v>10</v>
      </c>
      <c r="H14" s="10">
        <f>D14*$L$3</f>
        <v>5</v>
      </c>
      <c r="I14" s="11"/>
      <c r="J14" s="5">
        <f t="shared" si="0"/>
        <v>2</v>
      </c>
      <c r="K14" s="8"/>
      <c r="L14" s="9"/>
      <c r="M14" s="3">
        <v>12</v>
      </c>
      <c r="N14" s="3">
        <v>5</v>
      </c>
      <c r="O14" s="3" t="str">
        <f>IF(AND(N14=1,N14&lt;N13),"Combo1_Pass",IF(N14=$L$3,"Combo5_Task","Combo"&amp;N14))</f>
        <v>Combo5_Task</v>
      </c>
    </row>
    <row r="15" spans="1:15" x14ac:dyDescent="0.35">
      <c r="A15" s="10">
        <v>260</v>
      </c>
      <c r="B15" s="10">
        <v>3</v>
      </c>
      <c r="C15" s="10">
        <v>2</v>
      </c>
      <c r="D15" s="10">
        <v>1</v>
      </c>
      <c r="E15" s="10"/>
      <c r="F15" s="10">
        <f>B15*$L$3</f>
        <v>15</v>
      </c>
      <c r="G15" s="10">
        <f>C15*$L$3</f>
        <v>10</v>
      </c>
      <c r="H15" s="10">
        <f>D15*$L$3</f>
        <v>5</v>
      </c>
      <c r="I15" s="11"/>
      <c r="J15" s="5">
        <f t="shared" si="0"/>
        <v>2</v>
      </c>
      <c r="K15" s="8"/>
      <c r="L15" s="9"/>
      <c r="M15" s="3">
        <v>13</v>
      </c>
      <c r="N15" s="3">
        <v>1</v>
      </c>
      <c r="O15" s="3" t="str">
        <f>IF(AND(N15=1,N15&lt;N14),"Combo1_Pass",IF(N15=$L$3,"Combo5_Task","Combo"&amp;N15))</f>
        <v>Combo1_Pass</v>
      </c>
    </row>
    <row r="16" spans="1:15" x14ac:dyDescent="0.35">
      <c r="A16" s="10">
        <v>280</v>
      </c>
      <c r="B16" s="10">
        <v>3</v>
      </c>
      <c r="C16" s="10">
        <v>1</v>
      </c>
      <c r="D16" s="10">
        <v>1</v>
      </c>
      <c r="E16" s="10"/>
      <c r="F16" s="10">
        <f>B16*$L$3</f>
        <v>15</v>
      </c>
      <c r="G16" s="10">
        <f>C16*$L$3</f>
        <v>5</v>
      </c>
      <c r="H16" s="10">
        <f>D16*$L$3</f>
        <v>5</v>
      </c>
      <c r="I16" s="11"/>
      <c r="J16" s="5">
        <f t="shared" si="0"/>
        <v>2</v>
      </c>
      <c r="K16" s="8"/>
      <c r="L16" s="9"/>
      <c r="M16" s="3">
        <v>14</v>
      </c>
      <c r="N16" s="3">
        <v>2</v>
      </c>
      <c r="O16" s="3" t="str">
        <f>IF(AND(N16=1,N16&lt;N15),"Combo1_Pass",IF(N16=$L$3,"Combo5_Task","Combo"&amp;N16))</f>
        <v>Combo2</v>
      </c>
    </row>
    <row r="17" spans="1:15" x14ac:dyDescent="0.35">
      <c r="A17" s="10">
        <v>300</v>
      </c>
      <c r="B17" s="10">
        <v>2</v>
      </c>
      <c r="C17" s="10">
        <v>1</v>
      </c>
      <c r="D17" s="10">
        <v>1</v>
      </c>
      <c r="E17" s="10"/>
      <c r="F17" s="10">
        <f>B17*$L$3</f>
        <v>10</v>
      </c>
      <c r="G17" s="10">
        <f>C17*$L$3</f>
        <v>5</v>
      </c>
      <c r="H17" s="10">
        <f>D17*$L$3</f>
        <v>5</v>
      </c>
      <c r="I17" s="11"/>
      <c r="J17" s="5">
        <f t="shared" si="0"/>
        <v>2</v>
      </c>
      <c r="K17" s="8"/>
      <c r="L17" s="9"/>
      <c r="M17" s="3">
        <v>15</v>
      </c>
      <c r="N17" s="3">
        <v>1</v>
      </c>
      <c r="O17" s="3" t="str">
        <f>IF(AND(N17=1,N17&lt;N16),"Combo1_Pass",IF(N17=$L$3,"Combo5_Task","Combo"&amp;N17))</f>
        <v>Combo1_Pass</v>
      </c>
    </row>
    <row r="18" spans="1:15" x14ac:dyDescent="0.35">
      <c r="A18" s="10">
        <v>320</v>
      </c>
      <c r="B18" s="10">
        <v>3</v>
      </c>
      <c r="C18" s="10">
        <v>2</v>
      </c>
      <c r="D18" s="10">
        <v>1</v>
      </c>
      <c r="E18" s="10"/>
      <c r="F18" s="10">
        <f>B18*$L$3</f>
        <v>15</v>
      </c>
      <c r="G18" s="10">
        <f>C18*$L$3</f>
        <v>10</v>
      </c>
      <c r="H18" s="10">
        <f>D18*$L$3</f>
        <v>5</v>
      </c>
      <c r="I18" s="11"/>
      <c r="J18" s="5">
        <f t="shared" si="0"/>
        <v>2</v>
      </c>
      <c r="K18" s="8"/>
      <c r="L18" s="9"/>
      <c r="M18" s="3">
        <v>16</v>
      </c>
      <c r="N18" s="3">
        <v>2</v>
      </c>
      <c r="O18" s="3" t="str">
        <f>IF(AND(N18=1,N18&lt;N17),"Combo1_Pass",IF(N18=$L$3,"Combo5_Task","Combo"&amp;N18))</f>
        <v>Combo2</v>
      </c>
    </row>
    <row r="19" spans="1:15" x14ac:dyDescent="0.35">
      <c r="A19" s="10">
        <v>340</v>
      </c>
      <c r="B19" s="10">
        <v>2</v>
      </c>
      <c r="C19" s="10">
        <v>1</v>
      </c>
      <c r="D19" s="10">
        <v>1</v>
      </c>
      <c r="E19" s="10"/>
      <c r="F19" s="10">
        <f>B19*$L$3</f>
        <v>10</v>
      </c>
      <c r="G19" s="10">
        <f>C19*$L$3</f>
        <v>5</v>
      </c>
      <c r="H19" s="10">
        <f>D19*$L$3</f>
        <v>5</v>
      </c>
      <c r="I19" s="11"/>
      <c r="J19" s="5">
        <f t="shared" si="0"/>
        <v>2</v>
      </c>
      <c r="K19" s="8"/>
      <c r="L19" s="9"/>
      <c r="M19" s="3">
        <v>17</v>
      </c>
      <c r="N19" s="3">
        <v>3</v>
      </c>
      <c r="O19" s="3" t="str">
        <f>IF(AND(N19=1,N19&lt;N18),"Combo1_Pass",IF(N19=$L$3,"Combo5_Task","Combo"&amp;N19))</f>
        <v>Combo3</v>
      </c>
    </row>
    <row r="20" spans="1:15" x14ac:dyDescent="0.35">
      <c r="A20" s="10">
        <v>360</v>
      </c>
      <c r="B20" s="10">
        <v>3</v>
      </c>
      <c r="C20" s="10">
        <v>1</v>
      </c>
      <c r="D20" s="10">
        <v>1</v>
      </c>
      <c r="E20" s="10"/>
      <c r="F20" s="10">
        <f>B20*$L$3</f>
        <v>15</v>
      </c>
      <c r="G20" s="10">
        <f>C20*$L$3</f>
        <v>5</v>
      </c>
      <c r="H20" s="10">
        <f>D20*$L$3</f>
        <v>5</v>
      </c>
      <c r="I20" s="11"/>
      <c r="J20" s="5">
        <f t="shared" si="0"/>
        <v>2</v>
      </c>
      <c r="K20" s="8"/>
      <c r="L20" s="9"/>
      <c r="M20" s="3">
        <v>18</v>
      </c>
      <c r="N20" s="3">
        <v>4</v>
      </c>
      <c r="O20" s="3" t="str">
        <f>IF(AND(N20=1,N20&lt;N19),"Combo1_Pass",IF(N20=$L$3,"Combo5_Task","Combo"&amp;N20))</f>
        <v>Combo4</v>
      </c>
    </row>
    <row r="21" spans="1:15" x14ac:dyDescent="0.35">
      <c r="A21" s="10">
        <v>380</v>
      </c>
      <c r="B21" s="10">
        <v>3</v>
      </c>
      <c r="C21" s="10">
        <v>2</v>
      </c>
      <c r="D21" s="10">
        <v>1</v>
      </c>
      <c r="E21" s="10"/>
      <c r="F21" s="10">
        <f>B21*$L$3</f>
        <v>15</v>
      </c>
      <c r="G21" s="10">
        <f>C21*$L$3</f>
        <v>10</v>
      </c>
      <c r="H21" s="10">
        <f>D21*$L$3</f>
        <v>5</v>
      </c>
      <c r="I21" s="11"/>
      <c r="J21" s="5">
        <f t="shared" si="0"/>
        <v>2</v>
      </c>
      <c r="K21" s="8"/>
      <c r="L21" s="9"/>
      <c r="M21" s="3">
        <v>19</v>
      </c>
      <c r="N21" s="3">
        <v>5</v>
      </c>
      <c r="O21" s="3" t="str">
        <f>IF(AND(N21=1,N21&lt;N20),"Combo1_Pass",IF(N21=$L$3,"Combo5_Task","Combo"&amp;N21))</f>
        <v>Combo5_Task</v>
      </c>
    </row>
    <row r="22" spans="1:15" x14ac:dyDescent="0.35">
      <c r="A22" s="10">
        <v>400</v>
      </c>
      <c r="B22" s="10">
        <v>3</v>
      </c>
      <c r="C22" s="10">
        <v>1</v>
      </c>
      <c r="D22" s="10">
        <v>1</v>
      </c>
      <c r="E22" s="10"/>
      <c r="F22" s="10">
        <f>B22*$L$3</f>
        <v>15</v>
      </c>
      <c r="G22" s="10">
        <f>C22*$L$3</f>
        <v>5</v>
      </c>
      <c r="H22" s="10">
        <f>D22*$L$3</f>
        <v>5</v>
      </c>
      <c r="I22" s="11"/>
      <c r="J22" s="5">
        <f t="shared" si="0"/>
        <v>2</v>
      </c>
      <c r="K22" s="8"/>
      <c r="L22" s="9"/>
      <c r="M22" s="3">
        <v>20</v>
      </c>
      <c r="N22" s="3">
        <v>1</v>
      </c>
      <c r="O22" s="3" t="str">
        <f>IF(AND(N22=1,N22&lt;N21),"Combo1_Pass",IF(N22=$L$3,"Combo5_Task","Combo"&amp;N22))</f>
        <v>Combo1_Pass</v>
      </c>
    </row>
    <row r="23" spans="1:15" x14ac:dyDescent="0.35">
      <c r="A23" s="10">
        <v>420</v>
      </c>
      <c r="B23" s="10">
        <v>3</v>
      </c>
      <c r="C23" s="10">
        <v>1</v>
      </c>
      <c r="D23" s="10">
        <v>1</v>
      </c>
      <c r="E23" s="10"/>
      <c r="F23" s="10">
        <f>B23*$L$3</f>
        <v>15</v>
      </c>
      <c r="G23" s="10">
        <f>C23*$L$3</f>
        <v>5</v>
      </c>
      <c r="H23" s="10">
        <f>D23*$L$3</f>
        <v>5</v>
      </c>
      <c r="I23" s="11"/>
      <c r="J23" s="5">
        <f t="shared" si="0"/>
        <v>2</v>
      </c>
      <c r="K23" s="8"/>
      <c r="L23" s="9"/>
      <c r="M23" s="3">
        <v>21</v>
      </c>
      <c r="N23" s="3">
        <v>2</v>
      </c>
      <c r="O23" s="3" t="str">
        <f>IF(AND(N23=1,N23&lt;N22),"Combo1_Pass",IF(N23=$L$3,"Combo5_Task","Combo"&amp;N23))</f>
        <v>Combo2</v>
      </c>
    </row>
    <row r="24" spans="1:15" x14ac:dyDescent="0.35">
      <c r="A24" s="10">
        <v>440</v>
      </c>
      <c r="B24" s="10">
        <v>3</v>
      </c>
      <c r="C24" s="10">
        <v>2</v>
      </c>
      <c r="D24" s="10">
        <v>1</v>
      </c>
      <c r="E24" s="10"/>
      <c r="F24" s="10">
        <f>B24*$L$3</f>
        <v>15</v>
      </c>
      <c r="G24" s="10">
        <f>C24*$L$3</f>
        <v>10</v>
      </c>
      <c r="H24" s="10">
        <f>D24*$L$3</f>
        <v>5</v>
      </c>
      <c r="I24" s="11"/>
      <c r="J24" s="5">
        <f t="shared" si="0"/>
        <v>2</v>
      </c>
      <c r="K24" s="8"/>
      <c r="L24" s="9"/>
      <c r="M24" s="3">
        <v>22</v>
      </c>
      <c r="N24" s="3">
        <v>1</v>
      </c>
      <c r="O24" s="3" t="str">
        <f>IF(AND(N24=1,N24&lt;N23),"Combo1_Pass",IF(N24=$L$3,"Combo5_Task","Combo"&amp;N24))</f>
        <v>Combo1_Pass</v>
      </c>
    </row>
    <row r="25" spans="1:15" x14ac:dyDescent="0.35">
      <c r="A25" s="10">
        <v>460</v>
      </c>
      <c r="B25" s="10">
        <v>3</v>
      </c>
      <c r="C25" s="10">
        <v>1</v>
      </c>
      <c r="D25" s="10">
        <v>1</v>
      </c>
      <c r="E25" s="10"/>
      <c r="F25" s="10">
        <f>B25*$L$3</f>
        <v>15</v>
      </c>
      <c r="G25" s="10">
        <f>C25*$L$3</f>
        <v>5</v>
      </c>
      <c r="H25" s="10">
        <f>D25*$L$3</f>
        <v>5</v>
      </c>
      <c r="I25" s="11"/>
      <c r="J25" s="5">
        <f t="shared" si="0"/>
        <v>2</v>
      </c>
      <c r="K25" s="8"/>
      <c r="L25" s="9"/>
      <c r="M25" s="3">
        <v>23</v>
      </c>
      <c r="N25" s="3">
        <v>2</v>
      </c>
      <c r="O25" s="3" t="str">
        <f>IF(AND(N25=1,N25&lt;N24),"Combo1_Pass",IF(N25=$L$3,"Combo5_Task","Combo"&amp;N25))</f>
        <v>Combo2</v>
      </c>
    </row>
    <row r="26" spans="1:15" x14ac:dyDescent="0.35">
      <c r="A26" s="10">
        <v>480</v>
      </c>
      <c r="B26" s="10">
        <v>3</v>
      </c>
      <c r="C26" s="10">
        <v>1</v>
      </c>
      <c r="D26" s="10">
        <v>1</v>
      </c>
      <c r="E26" s="10"/>
      <c r="F26" s="10">
        <f>B26*$L$3</f>
        <v>15</v>
      </c>
      <c r="G26" s="10">
        <f>C26*$L$3</f>
        <v>5</v>
      </c>
      <c r="H26" s="10">
        <f>D26*$L$3</f>
        <v>5</v>
      </c>
      <c r="I26" s="11"/>
      <c r="J26" s="5">
        <f t="shared" si="0"/>
        <v>2</v>
      </c>
      <c r="K26" s="8"/>
      <c r="L26" s="9"/>
    </row>
    <row r="27" spans="1:15" x14ac:dyDescent="0.35">
      <c r="A27" s="10">
        <v>500</v>
      </c>
      <c r="B27" s="10">
        <v>3</v>
      </c>
      <c r="C27" s="10">
        <v>1</v>
      </c>
      <c r="D27" s="10">
        <v>1</v>
      </c>
      <c r="E27" s="10"/>
      <c r="F27" s="10">
        <f>B27*$L$3</f>
        <v>15</v>
      </c>
      <c r="G27" s="10">
        <f>C27*$L$3</f>
        <v>5</v>
      </c>
      <c r="H27" s="10">
        <f>D27*$L$3</f>
        <v>5</v>
      </c>
      <c r="I27" s="11"/>
      <c r="J27" s="5">
        <f t="shared" si="0"/>
        <v>2</v>
      </c>
      <c r="K27" s="8"/>
      <c r="L27" s="9"/>
    </row>
    <row r="28" spans="1:15" x14ac:dyDescent="0.35">
      <c r="A28" s="10">
        <v>520</v>
      </c>
      <c r="B28" s="10">
        <v>3</v>
      </c>
      <c r="C28" s="10">
        <v>1</v>
      </c>
      <c r="D28" s="10">
        <v>1</v>
      </c>
      <c r="E28" s="10"/>
      <c r="F28" s="10">
        <f>B28*$L$3</f>
        <v>15</v>
      </c>
      <c r="G28" s="10">
        <f>C28*$L$3</f>
        <v>5</v>
      </c>
      <c r="H28" s="10">
        <f>D28*$L$3</f>
        <v>5</v>
      </c>
      <c r="I28" s="11"/>
      <c r="J28" s="5">
        <f t="shared" si="0"/>
        <v>2</v>
      </c>
      <c r="K28" s="8"/>
      <c r="L28" s="9"/>
    </row>
    <row r="29" spans="1:15" x14ac:dyDescent="0.35">
      <c r="A29" s="10">
        <v>540</v>
      </c>
      <c r="B29" s="10">
        <v>3</v>
      </c>
      <c r="C29" s="10">
        <v>2</v>
      </c>
      <c r="D29" s="10">
        <v>1</v>
      </c>
      <c r="E29" s="10"/>
      <c r="F29" s="10">
        <f>B29*$L$3</f>
        <v>15</v>
      </c>
      <c r="G29" s="10">
        <f>C29*$L$3</f>
        <v>10</v>
      </c>
      <c r="H29" s="10">
        <f>D29*$L$3</f>
        <v>5</v>
      </c>
      <c r="I29" s="11"/>
      <c r="J29" s="5">
        <f t="shared" si="0"/>
        <v>2</v>
      </c>
      <c r="K29" s="8"/>
      <c r="L29" s="9"/>
    </row>
    <row r="30" spans="1:15" x14ac:dyDescent="0.35">
      <c r="A30" s="10">
        <v>560</v>
      </c>
      <c r="B30" s="10">
        <v>2</v>
      </c>
      <c r="C30" s="10">
        <v>1</v>
      </c>
      <c r="D30" s="10">
        <v>1</v>
      </c>
      <c r="E30" s="10"/>
      <c r="F30" s="10">
        <f>B30*$L$3</f>
        <v>10</v>
      </c>
      <c r="G30" s="10">
        <f>C30*$L$3</f>
        <v>5</v>
      </c>
      <c r="H30" s="10">
        <f>D30*$L$3</f>
        <v>5</v>
      </c>
      <c r="I30" s="12"/>
      <c r="J30" s="5">
        <f t="shared" si="0"/>
        <v>2</v>
      </c>
      <c r="K30" s="8"/>
      <c r="L30" s="9"/>
    </row>
    <row r="31" spans="1:15" x14ac:dyDescent="0.35">
      <c r="A31" s="2"/>
      <c r="B31" s="2"/>
      <c r="C31" s="2"/>
      <c r="D31" s="2"/>
      <c r="E31" s="2"/>
      <c r="F31" s="2"/>
      <c r="G31" s="2"/>
      <c r="H31" s="2"/>
      <c r="I31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骨头关卡奖励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Fisker</cp:lastModifiedBy>
  <dcterms:created xsi:type="dcterms:W3CDTF">2023-03-20T09:13:17Z</dcterms:created>
  <dcterms:modified xsi:type="dcterms:W3CDTF">2023-03-23T09:02:46Z</dcterms:modified>
</cp:coreProperties>
</file>