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ropbox\SS21\MA\ReadmeGeneration\PythonCallgraphGeneration\"/>
    </mc:Choice>
  </mc:AlternateContent>
  <xr:revisionPtr revIDLastSave="0" documentId="8_{C4DE9529-0EAB-43E7-8245-58E0093D567C}" xr6:coauthVersionLast="46" xr6:coauthVersionMax="46" xr10:uidLastSave="{00000000-0000-0000-0000-000000000000}"/>
  <bookViews>
    <workbookView xWindow="-108" yWindow="-108" windowWidth="23256" windowHeight="12576" activeTab="5" xr2:uid="{2BB2A101-4EF8-48F6-869F-DA6B58BC6499}"/>
  </bookViews>
  <sheets>
    <sheet name="pyan" sheetId="1" r:id="rId1"/>
    <sheet name="betterbib" sheetId="2" r:id="rId2"/>
    <sheet name="tootbot" sheetId="3" r:id="rId3"/>
    <sheet name="moran" sheetId="5" r:id="rId4"/>
    <sheet name="gradcam" sheetId="6" r:id="rId5"/>
    <sheet name="results" sheetId="4" r:id="rId6"/>
    <sheet name="evaluation" sheetId="7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E5" i="4" l="1"/>
  <c r="BA5" i="4"/>
  <c r="AW5" i="4"/>
  <c r="AS5" i="4"/>
  <c r="AO5" i="4"/>
  <c r="AK5" i="4"/>
  <c r="AG5" i="4"/>
  <c r="AC5" i="4"/>
  <c r="Y5" i="4"/>
  <c r="BD5" i="4"/>
  <c r="AZ5" i="4"/>
  <c r="AV5" i="4"/>
  <c r="AR5" i="4"/>
  <c r="AN5" i="4"/>
  <c r="AJ5" i="4"/>
  <c r="AF5" i="4"/>
  <c r="AB5" i="4"/>
  <c r="X5" i="4"/>
  <c r="BB5" i="4"/>
  <c r="AX5" i="4"/>
  <c r="AT5" i="4"/>
  <c r="AP5" i="4"/>
  <c r="AL5" i="4"/>
  <c r="AH5" i="4"/>
  <c r="AD5" i="4"/>
  <c r="Z5" i="4"/>
  <c r="V5" i="4"/>
  <c r="BC5" i="4"/>
  <c r="AY5" i="4"/>
  <c r="AU5" i="4"/>
  <c r="AQ5" i="4"/>
  <c r="AM5" i="4"/>
  <c r="AI5" i="4"/>
  <c r="AE5" i="4"/>
  <c r="AA5" i="4"/>
  <c r="W5" i="4"/>
  <c r="BE7" i="4"/>
  <c r="BA7" i="4"/>
  <c r="AW7" i="4"/>
  <c r="AS7" i="4"/>
  <c r="AO7" i="4"/>
  <c r="AK7" i="4"/>
  <c r="AG7" i="4"/>
  <c r="AC7" i="4"/>
  <c r="Y7" i="4"/>
  <c r="BD7" i="4"/>
  <c r="AZ7" i="4"/>
  <c r="AV7" i="4"/>
  <c r="AR7" i="4"/>
  <c r="AN7" i="4"/>
  <c r="AJ7" i="4"/>
  <c r="AF7" i="4"/>
  <c r="AB7" i="4"/>
  <c r="X7" i="4"/>
  <c r="BB7" i="4"/>
  <c r="AX7" i="4"/>
  <c r="AT7" i="4"/>
  <c r="AP7" i="4"/>
  <c r="AL7" i="4"/>
  <c r="AH7" i="4"/>
  <c r="AD7" i="4"/>
  <c r="Z7" i="4"/>
  <c r="V7" i="4"/>
  <c r="BC7" i="4"/>
  <c r="AY7" i="4"/>
  <c r="AU7" i="4"/>
  <c r="AQ7" i="4"/>
  <c r="AM7" i="4"/>
  <c r="AI7" i="4"/>
  <c r="AE7" i="4"/>
  <c r="AA7" i="4"/>
  <c r="W7" i="4"/>
  <c r="BE4" i="4"/>
  <c r="BA4" i="4"/>
  <c r="AW4" i="4"/>
  <c r="AS4" i="4"/>
  <c r="AO4" i="4"/>
  <c r="AK4" i="4"/>
  <c r="AG4" i="4"/>
  <c r="AC4" i="4"/>
  <c r="Y4" i="4"/>
  <c r="BD4" i="4"/>
  <c r="AZ4" i="4"/>
  <c r="AV4" i="4"/>
  <c r="AR4" i="4"/>
  <c r="AN4" i="4"/>
  <c r="AJ4" i="4"/>
  <c r="AF4" i="4"/>
  <c r="AB4" i="4"/>
  <c r="X4" i="4"/>
  <c r="BB4" i="4"/>
  <c r="AX4" i="4"/>
  <c r="AT4" i="4"/>
  <c r="AP4" i="4"/>
  <c r="BC4" i="4"/>
  <c r="AY4" i="4"/>
  <c r="AU4" i="4"/>
  <c r="AQ4" i="4"/>
  <c r="AM4" i="4"/>
  <c r="AI4" i="4"/>
  <c r="AE4" i="4"/>
  <c r="AA4" i="4"/>
  <c r="W4" i="4"/>
  <c r="AL4" i="4"/>
  <c r="V4" i="4"/>
  <c r="AH4" i="4"/>
  <c r="AD4" i="4"/>
  <c r="Z4" i="4"/>
  <c r="BE8" i="4"/>
  <c r="BA8" i="4"/>
  <c r="AW8" i="4"/>
  <c r="AS8" i="4"/>
  <c r="AO8" i="4"/>
  <c r="AK8" i="4"/>
  <c r="AG8" i="4"/>
  <c r="AC8" i="4"/>
  <c r="Y8" i="4"/>
  <c r="BD8" i="4"/>
  <c r="AZ8" i="4"/>
  <c r="AV8" i="4"/>
  <c r="AR8" i="4"/>
  <c r="AN8" i="4"/>
  <c r="AJ8" i="4"/>
  <c r="AF8" i="4"/>
  <c r="AB8" i="4"/>
  <c r="X8" i="4"/>
  <c r="BB8" i="4"/>
  <c r="AX8" i="4"/>
  <c r="AT8" i="4"/>
  <c r="AP8" i="4"/>
  <c r="AL8" i="4"/>
  <c r="AH8" i="4"/>
  <c r="AD8" i="4"/>
  <c r="Z8" i="4"/>
  <c r="V8" i="4"/>
  <c r="BC8" i="4"/>
  <c r="AY8" i="4"/>
  <c r="AU8" i="4"/>
  <c r="AQ8" i="4"/>
  <c r="AM8" i="4"/>
  <c r="AI8" i="4"/>
  <c r="AE8" i="4"/>
  <c r="AA8" i="4"/>
  <c r="W8" i="4"/>
  <c r="BE6" i="4" l="1"/>
  <c r="BA6" i="4"/>
  <c r="AW6" i="4"/>
  <c r="AS6" i="4"/>
  <c r="AO6" i="4"/>
  <c r="AK6" i="4"/>
  <c r="AG6" i="4"/>
  <c r="AC6" i="4"/>
  <c r="Y6" i="4"/>
  <c r="BD6" i="4"/>
  <c r="AZ6" i="4"/>
  <c r="AV6" i="4"/>
  <c r="AR6" i="4"/>
  <c r="AN6" i="4"/>
  <c r="AJ6" i="4"/>
  <c r="AF6" i="4"/>
  <c r="AB6" i="4"/>
  <c r="X6" i="4"/>
  <c r="BB6" i="4"/>
  <c r="AX6" i="4"/>
  <c r="AT6" i="4"/>
  <c r="AP6" i="4"/>
  <c r="AL6" i="4"/>
  <c r="AH6" i="4"/>
  <c r="AD6" i="4"/>
  <c r="Z6" i="4"/>
  <c r="V6" i="4"/>
  <c r="BC6" i="4"/>
  <c r="AY6" i="4"/>
  <c r="AU6" i="4"/>
  <c r="AQ6" i="4"/>
  <c r="AM6" i="4"/>
  <c r="AI6" i="4"/>
  <c r="AE6" i="4"/>
  <c r="AA6" i="4"/>
  <c r="W6" i="4"/>
  <c r="G37" i="4" l="1"/>
  <c r="G44" i="4"/>
  <c r="G36" i="4"/>
  <c r="G65" i="4"/>
  <c r="G40" i="4"/>
  <c r="G45" i="4"/>
  <c r="G39" i="4"/>
  <c r="G64" i="4"/>
  <c r="G53" i="4"/>
  <c r="G63" i="4"/>
  <c r="G32" i="4"/>
  <c r="G62" i="4"/>
  <c r="G52" i="4"/>
  <c r="G61" i="4"/>
  <c r="G50" i="4"/>
  <c r="G38" i="4"/>
  <c r="G42" i="4"/>
  <c r="G49" i="4"/>
  <c r="G41" i="4"/>
  <c r="G43" i="4"/>
  <c r="G51" i="4"/>
  <c r="G60" i="4"/>
  <c r="G31" i="4"/>
  <c r="G47" i="4"/>
  <c r="G33" i="4"/>
  <c r="G59" i="4"/>
  <c r="G48" i="4"/>
  <c r="G58" i="4"/>
  <c r="G30" i="4"/>
  <c r="G57" i="4"/>
  <c r="G56" i="4"/>
  <c r="G55" i="4"/>
  <c r="G46" i="4"/>
  <c r="G35" i="4"/>
  <c r="G34" i="4"/>
  <c r="G54" i="4"/>
  <c r="Z54" i="7"/>
  <c r="Z55" i="7"/>
  <c r="Z56" i="7"/>
  <c r="Z57" i="7"/>
  <c r="AB57" i="7" s="1"/>
  <c r="Z58" i="7"/>
  <c r="Z59" i="7"/>
  <c r="Z60" i="7"/>
  <c r="Z61" i="7"/>
  <c r="AB61" i="7" s="1"/>
  <c r="Z62" i="7"/>
  <c r="Z63" i="7"/>
  <c r="Z64" i="7"/>
  <c r="Z65" i="7"/>
  <c r="AB65" i="7" s="1"/>
  <c r="Z66" i="7"/>
  <c r="Z67" i="7"/>
  <c r="Z68" i="7"/>
  <c r="Z69" i="7"/>
  <c r="AB69" i="7" s="1"/>
  <c r="Z70" i="7"/>
  <c r="Z71" i="7"/>
  <c r="Z72" i="7"/>
  <c r="Z73" i="7"/>
  <c r="AB73" i="7" s="1"/>
  <c r="Z74" i="7"/>
  <c r="Z75" i="7"/>
  <c r="Z76" i="7"/>
  <c r="Z77" i="7"/>
  <c r="AB77" i="7" s="1"/>
  <c r="Z78" i="7"/>
  <c r="Z79" i="7"/>
  <c r="Z80" i="7"/>
  <c r="Z81" i="7"/>
  <c r="AB81" i="7" s="1"/>
  <c r="Z82" i="7"/>
  <c r="Z83" i="7"/>
  <c r="Z84" i="7"/>
  <c r="Z85" i="7"/>
  <c r="AB85" i="7" s="1"/>
  <c r="Z86" i="7"/>
  <c r="Z87" i="7"/>
  <c r="Z88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Z53" i="7"/>
  <c r="Y53" i="7"/>
  <c r="AB53" i="7" s="1"/>
  <c r="X53" i="7"/>
  <c r="X54" i="7"/>
  <c r="X55" i="7"/>
  <c r="AB55" i="7" s="1"/>
  <c r="X56" i="7"/>
  <c r="AB56" i="7" s="1"/>
  <c r="X57" i="7"/>
  <c r="X58" i="7"/>
  <c r="X59" i="7"/>
  <c r="AB59" i="7" s="1"/>
  <c r="X60" i="7"/>
  <c r="AB60" i="7" s="1"/>
  <c r="X61" i="7"/>
  <c r="X62" i="7"/>
  <c r="X63" i="7"/>
  <c r="AB63" i="7" s="1"/>
  <c r="X64" i="7"/>
  <c r="AB64" i="7" s="1"/>
  <c r="X65" i="7"/>
  <c r="X66" i="7"/>
  <c r="X67" i="7"/>
  <c r="AB67" i="7" s="1"/>
  <c r="X68" i="7"/>
  <c r="AB68" i="7" s="1"/>
  <c r="X69" i="7"/>
  <c r="X70" i="7"/>
  <c r="X71" i="7"/>
  <c r="AB71" i="7" s="1"/>
  <c r="X72" i="7"/>
  <c r="AB72" i="7" s="1"/>
  <c r="X73" i="7"/>
  <c r="X74" i="7"/>
  <c r="X75" i="7"/>
  <c r="AB75" i="7" s="1"/>
  <c r="X76" i="7"/>
  <c r="AB76" i="7" s="1"/>
  <c r="X77" i="7"/>
  <c r="X78" i="7"/>
  <c r="X79" i="7"/>
  <c r="AB79" i="7" s="1"/>
  <c r="X80" i="7"/>
  <c r="AB80" i="7" s="1"/>
  <c r="X81" i="7"/>
  <c r="X82" i="7"/>
  <c r="X83" i="7"/>
  <c r="AB83" i="7" s="1"/>
  <c r="X84" i="7"/>
  <c r="AB84" i="7" s="1"/>
  <c r="X85" i="7"/>
  <c r="X86" i="7"/>
  <c r="X87" i="7"/>
  <c r="AB87" i="7" s="1"/>
  <c r="X88" i="7"/>
  <c r="AB88" i="7" s="1"/>
  <c r="B630" i="6"/>
  <c r="BA311" i="6" s="1" a="1"/>
  <c r="BA311" i="6" s="1"/>
  <c r="B630" i="5"/>
  <c r="AU311" i="5" s="1" a="1"/>
  <c r="AU311" i="5" s="1"/>
  <c r="B630" i="1"/>
  <c r="AX311" i="1" s="1" a="1"/>
  <c r="AX311" i="1" s="1"/>
  <c r="B630" i="2"/>
  <c r="AU311" i="2" s="1" a="1"/>
  <c r="AU311" i="2" s="1"/>
  <c r="B630" i="3"/>
  <c r="BA311" i="3" s="1" a="1"/>
  <c r="BA311" i="3" s="1"/>
  <c r="AB86" i="7" l="1"/>
  <c r="AB82" i="7"/>
  <c r="AB78" i="7"/>
  <c r="AB74" i="7"/>
  <c r="AB70" i="7"/>
  <c r="AB66" i="7"/>
  <c r="AB62" i="7"/>
  <c r="AB58" i="7"/>
  <c r="AB54" i="7"/>
  <c r="E311" i="1" a="1"/>
  <c r="E311" i="1" s="1"/>
  <c r="B651" i="1" s="1"/>
  <c r="AC311" i="1" a="1"/>
  <c r="AC311" i="1" s="1"/>
  <c r="B659" i="1" s="1"/>
  <c r="K2" i="1" a="1"/>
  <c r="K2" i="1" s="1"/>
  <c r="B635" i="1" s="1"/>
  <c r="BA311" i="1" a="1"/>
  <c r="BA311" i="1" s="1"/>
  <c r="B667" i="1" s="1"/>
  <c r="AI2" i="1" a="1"/>
  <c r="AI2" i="1" s="1"/>
  <c r="B643" i="1" s="1"/>
  <c r="E2" i="3" a="1"/>
  <c r="E2" i="3" s="1"/>
  <c r="W2" i="1" a="1"/>
  <c r="W2" i="1" s="1"/>
  <c r="B639" i="1" s="1"/>
  <c r="Q311" i="1" a="1"/>
  <c r="Q311" i="1" s="1"/>
  <c r="B655" i="1" s="1"/>
  <c r="B2" i="2" a="1"/>
  <c r="B2" i="2" s="1"/>
  <c r="B632" i="2" s="1"/>
  <c r="N2" i="2" a="1"/>
  <c r="N2" i="2" s="1"/>
  <c r="B636" i="2" s="1"/>
  <c r="Z2" i="2" a="1"/>
  <c r="Z2" i="2" s="1"/>
  <c r="B640" i="2" s="1"/>
  <c r="AL2" i="2" a="1"/>
  <c r="AL2" i="2" s="1"/>
  <c r="B644" i="2" s="1"/>
  <c r="AX2" i="2" a="1"/>
  <c r="AX2" i="2" s="1"/>
  <c r="B648" i="2" s="1"/>
  <c r="H2" i="3" a="1"/>
  <c r="H2" i="3" s="1"/>
  <c r="T2" i="3" a="1"/>
  <c r="T2" i="3" s="1"/>
  <c r="AF2" i="3" a="1"/>
  <c r="AF2" i="3" s="1"/>
  <c r="AR2" i="3" a="1"/>
  <c r="AR2" i="3" s="1"/>
  <c r="B2" i="5" a="1"/>
  <c r="B2" i="5" s="1"/>
  <c r="N2" i="5" a="1"/>
  <c r="N2" i="5" s="1"/>
  <c r="B636" i="5" s="1"/>
  <c r="Z2" i="5" a="1"/>
  <c r="Z2" i="5" s="1"/>
  <c r="B640" i="5" s="1"/>
  <c r="AL2" i="5" a="1"/>
  <c r="AL2" i="5" s="1"/>
  <c r="B644" i="5" s="1"/>
  <c r="AX2" i="5" a="1"/>
  <c r="AX2" i="5" s="1"/>
  <c r="B648" i="5" s="1"/>
  <c r="H2" i="6" a="1"/>
  <c r="H2" i="6" s="1"/>
  <c r="B634" i="6" s="1"/>
  <c r="T2" i="6" a="1"/>
  <c r="T2" i="6" s="1"/>
  <c r="B638" i="6" s="1"/>
  <c r="AF2" i="6" a="1"/>
  <c r="AF2" i="6" s="1"/>
  <c r="B642" i="6" s="1"/>
  <c r="AR2" i="6" a="1"/>
  <c r="AR2" i="6" s="1"/>
  <c r="B646" i="6" s="1"/>
  <c r="B311" i="2" a="1"/>
  <c r="B311" i="2" s="1"/>
  <c r="B650" i="2" s="1"/>
  <c r="N311" i="2" a="1"/>
  <c r="N311" i="2" s="1"/>
  <c r="B654" i="2" s="1"/>
  <c r="Z311" i="2" a="1"/>
  <c r="Z311" i="2" s="1"/>
  <c r="B658" i="2" s="1"/>
  <c r="AL311" i="2" a="1"/>
  <c r="AL311" i="2" s="1"/>
  <c r="B662" i="2" s="1"/>
  <c r="AX311" i="2" a="1"/>
  <c r="AX311" i="2" s="1"/>
  <c r="H311" i="3" a="1"/>
  <c r="H311" i="3" s="1"/>
  <c r="T311" i="3" a="1"/>
  <c r="T311" i="3" s="1"/>
  <c r="AF311" i="3" a="1"/>
  <c r="AF311" i="3" s="1"/>
  <c r="AR311" i="3" a="1"/>
  <c r="AR311" i="3" s="1"/>
  <c r="B311" i="5" a="1"/>
  <c r="B311" i="5" s="1"/>
  <c r="B650" i="5" s="1"/>
  <c r="N311" i="5" a="1"/>
  <c r="N311" i="5" s="1"/>
  <c r="B654" i="5" s="1"/>
  <c r="Z311" i="5" a="1"/>
  <c r="Z311" i="5" s="1"/>
  <c r="B658" i="5" s="1"/>
  <c r="AL311" i="5" a="1"/>
  <c r="AL311" i="5" s="1"/>
  <c r="B662" i="5" s="1"/>
  <c r="AX311" i="5" a="1"/>
  <c r="AX311" i="5" s="1"/>
  <c r="B666" i="5" s="1"/>
  <c r="H311" i="6" a="1"/>
  <c r="H311" i="6" s="1"/>
  <c r="B652" i="6" s="1"/>
  <c r="T311" i="6" a="1"/>
  <c r="T311" i="6" s="1"/>
  <c r="B656" i="6" s="1"/>
  <c r="AF311" i="6" a="1"/>
  <c r="AF311" i="6" s="1"/>
  <c r="B660" i="6" s="1"/>
  <c r="AR311" i="6" a="1"/>
  <c r="AR311" i="6" s="1"/>
  <c r="B664" i="6" s="1"/>
  <c r="AC2" i="2" a="1"/>
  <c r="AC2" i="2" s="1"/>
  <c r="B641" i="2" s="1"/>
  <c r="BA2" i="2" a="1"/>
  <c r="BA2" i="2" s="1"/>
  <c r="B649" i="2" s="1"/>
  <c r="K2" i="3" a="1"/>
  <c r="K2" i="3" s="1"/>
  <c r="W2" i="3" a="1"/>
  <c r="W2" i="3" s="1"/>
  <c r="AI2" i="3" a="1"/>
  <c r="AI2" i="3" s="1"/>
  <c r="AU2" i="3" a="1"/>
  <c r="AU2" i="3" s="1"/>
  <c r="E2" i="5" a="1"/>
  <c r="E2" i="5" s="1"/>
  <c r="B633" i="5" s="1"/>
  <c r="Q2" i="5" a="1"/>
  <c r="Q2" i="5" s="1"/>
  <c r="B637" i="5" s="1"/>
  <c r="AC2" i="5" a="1"/>
  <c r="AC2" i="5" s="1"/>
  <c r="B641" i="5" s="1"/>
  <c r="AO2" i="5" a="1"/>
  <c r="AO2" i="5" s="1"/>
  <c r="B645" i="5" s="1"/>
  <c r="BA2" i="5" a="1"/>
  <c r="BA2" i="5" s="1"/>
  <c r="B649" i="5" s="1"/>
  <c r="K2" i="6" a="1"/>
  <c r="K2" i="6" s="1"/>
  <c r="B635" i="6" s="1"/>
  <c r="W2" i="6" a="1"/>
  <c r="W2" i="6" s="1"/>
  <c r="B639" i="6" s="1"/>
  <c r="AI2" i="6" a="1"/>
  <c r="AI2" i="6" s="1"/>
  <c r="B643" i="6" s="1"/>
  <c r="AU2" i="6" a="1"/>
  <c r="AU2" i="6" s="1"/>
  <c r="B647" i="6" s="1"/>
  <c r="E311" i="2" a="1"/>
  <c r="E311" i="2" s="1"/>
  <c r="B651" i="2" s="1"/>
  <c r="Q311" i="2" a="1"/>
  <c r="Q311" i="2" s="1"/>
  <c r="B655" i="2" s="1"/>
  <c r="AC311" i="2" a="1"/>
  <c r="AC311" i="2" s="1"/>
  <c r="B659" i="2" s="1"/>
  <c r="AO311" i="2" a="1"/>
  <c r="AO311" i="2" s="1"/>
  <c r="B663" i="2" s="1"/>
  <c r="BA311" i="2" a="1"/>
  <c r="BA311" i="2" s="1"/>
  <c r="B667" i="2" s="1"/>
  <c r="K311" i="3" a="1"/>
  <c r="K311" i="3" s="1"/>
  <c r="W311" i="3" a="1"/>
  <c r="W311" i="3" s="1"/>
  <c r="AI311" i="3" a="1"/>
  <c r="AI311" i="3" s="1"/>
  <c r="AU311" i="3" a="1"/>
  <c r="AU311" i="3" s="1"/>
  <c r="B665" i="3" s="1"/>
  <c r="E311" i="5" a="1"/>
  <c r="E311" i="5" s="1"/>
  <c r="B651" i="5" s="1"/>
  <c r="Q311" i="5" a="1"/>
  <c r="Q311" i="5" s="1"/>
  <c r="B655" i="5" s="1"/>
  <c r="AC311" i="5" a="1"/>
  <c r="AC311" i="5" s="1"/>
  <c r="B659" i="5" s="1"/>
  <c r="AO311" i="5" a="1"/>
  <c r="AO311" i="5" s="1"/>
  <c r="B663" i="5" s="1"/>
  <c r="BA311" i="5" a="1"/>
  <c r="BA311" i="5" s="1"/>
  <c r="K311" i="6" a="1"/>
  <c r="K311" i="6" s="1"/>
  <c r="B653" i="6" s="1"/>
  <c r="W311" i="6" a="1"/>
  <c r="W311" i="6" s="1"/>
  <c r="B657" i="6" s="1"/>
  <c r="AI311" i="6" a="1"/>
  <c r="AI311" i="6" s="1"/>
  <c r="B661" i="6" s="1"/>
  <c r="AU311" i="6" a="1"/>
  <c r="AU311" i="6" s="1"/>
  <c r="B665" i="6" s="1"/>
  <c r="E2" i="2" a="1"/>
  <c r="E2" i="2" s="1"/>
  <c r="B633" i="2" s="1"/>
  <c r="Q2" i="2" a="1"/>
  <c r="Q2" i="2" s="1"/>
  <c r="B637" i="2" s="1"/>
  <c r="AO2" i="2" a="1"/>
  <c r="AO2" i="2" s="1"/>
  <c r="B645" i="2" s="1"/>
  <c r="AU2" i="1" a="1"/>
  <c r="AU2" i="1" s="1"/>
  <c r="B647" i="1" s="1"/>
  <c r="AO311" i="1" a="1"/>
  <c r="AO311" i="1" s="1"/>
  <c r="B663" i="1" s="1"/>
  <c r="H2" i="2" a="1"/>
  <c r="H2" i="2" s="1"/>
  <c r="B634" i="2" s="1"/>
  <c r="T2" i="2" a="1"/>
  <c r="T2" i="2" s="1"/>
  <c r="B638" i="2" s="1"/>
  <c r="AF2" i="2" a="1"/>
  <c r="AF2" i="2" s="1"/>
  <c r="B642" i="2" s="1"/>
  <c r="AR2" i="2" a="1"/>
  <c r="AR2" i="2" s="1"/>
  <c r="B646" i="2" s="1"/>
  <c r="B2" i="3" a="1"/>
  <c r="B2" i="3" s="1"/>
  <c r="N2" i="3" a="1"/>
  <c r="N2" i="3" s="1"/>
  <c r="Z2" i="3" a="1"/>
  <c r="Z2" i="3" s="1"/>
  <c r="AL2" i="3" a="1"/>
  <c r="AL2" i="3" s="1"/>
  <c r="AX2" i="3" a="1"/>
  <c r="AX2" i="3" s="1"/>
  <c r="H2" i="5" a="1"/>
  <c r="H2" i="5" s="1"/>
  <c r="B634" i="5" s="1"/>
  <c r="T2" i="5" a="1"/>
  <c r="T2" i="5" s="1"/>
  <c r="B638" i="5" s="1"/>
  <c r="AF2" i="5" a="1"/>
  <c r="AF2" i="5" s="1"/>
  <c r="B642" i="5" s="1"/>
  <c r="AR2" i="5" a="1"/>
  <c r="AR2" i="5" s="1"/>
  <c r="B646" i="5" s="1"/>
  <c r="B2" i="6" a="1"/>
  <c r="B2" i="6" s="1"/>
  <c r="B632" i="6" s="1"/>
  <c r="N2" i="6" a="1"/>
  <c r="N2" i="6" s="1"/>
  <c r="B636" i="6" s="1"/>
  <c r="Z2" i="6" a="1"/>
  <c r="Z2" i="6" s="1"/>
  <c r="B640" i="6" s="1"/>
  <c r="AL2" i="6" a="1"/>
  <c r="AL2" i="6" s="1"/>
  <c r="B644" i="6" s="1"/>
  <c r="AX2" i="6" a="1"/>
  <c r="AX2" i="6" s="1"/>
  <c r="B648" i="6" s="1"/>
  <c r="H311" i="2" a="1"/>
  <c r="H311" i="2" s="1"/>
  <c r="B652" i="2" s="1"/>
  <c r="T311" i="2" a="1"/>
  <c r="T311" i="2" s="1"/>
  <c r="B656" i="2" s="1"/>
  <c r="AF311" i="2" a="1"/>
  <c r="AF311" i="2" s="1"/>
  <c r="B660" i="2" s="1"/>
  <c r="AR311" i="2" a="1"/>
  <c r="AR311" i="2" s="1"/>
  <c r="B664" i="2" s="1"/>
  <c r="B311" i="3" a="1"/>
  <c r="B311" i="3" s="1"/>
  <c r="N311" i="3" a="1"/>
  <c r="N311" i="3" s="1"/>
  <c r="Z311" i="3" a="1"/>
  <c r="Z311" i="3" s="1"/>
  <c r="AL311" i="3" a="1"/>
  <c r="AL311" i="3" s="1"/>
  <c r="AX311" i="3" a="1"/>
  <c r="AX311" i="3" s="1"/>
  <c r="B666" i="3" s="1"/>
  <c r="H311" i="5" a="1"/>
  <c r="H311" i="5" s="1"/>
  <c r="B652" i="5" s="1"/>
  <c r="T311" i="5" a="1"/>
  <c r="T311" i="5" s="1"/>
  <c r="B656" i="5" s="1"/>
  <c r="AF311" i="5" a="1"/>
  <c r="AF311" i="5" s="1"/>
  <c r="B660" i="5" s="1"/>
  <c r="AR311" i="5" a="1"/>
  <c r="AR311" i="5" s="1"/>
  <c r="B664" i="5" s="1"/>
  <c r="B311" i="6" a="1"/>
  <c r="B311" i="6" s="1"/>
  <c r="B650" i="6" s="1"/>
  <c r="N311" i="6" a="1"/>
  <c r="N311" i="6" s="1"/>
  <c r="B654" i="6" s="1"/>
  <c r="Z311" i="6" a="1"/>
  <c r="Z311" i="6" s="1"/>
  <c r="B658" i="6" s="1"/>
  <c r="AL311" i="6" a="1"/>
  <c r="AL311" i="6" s="1"/>
  <c r="B662" i="6" s="1"/>
  <c r="AX311" i="6" a="1"/>
  <c r="AX311" i="6" s="1"/>
  <c r="B666" i="6" s="1"/>
  <c r="K2" i="2" a="1"/>
  <c r="K2" i="2" s="1"/>
  <c r="B635" i="2" s="1"/>
  <c r="W2" i="2" a="1"/>
  <c r="W2" i="2" s="1"/>
  <c r="B639" i="2" s="1"/>
  <c r="AI2" i="2" a="1"/>
  <c r="AI2" i="2" s="1"/>
  <c r="B643" i="2" s="1"/>
  <c r="AU2" i="2" a="1"/>
  <c r="AU2" i="2" s="1"/>
  <c r="B647" i="2" s="1"/>
  <c r="Q2" i="3" a="1"/>
  <c r="Q2" i="3" s="1"/>
  <c r="AC2" i="3" a="1"/>
  <c r="AC2" i="3" s="1"/>
  <c r="AO2" i="3" a="1"/>
  <c r="AO2" i="3" s="1"/>
  <c r="BA2" i="3" a="1"/>
  <c r="BA2" i="3" s="1"/>
  <c r="K2" i="5" a="1"/>
  <c r="K2" i="5" s="1"/>
  <c r="B635" i="5" s="1"/>
  <c r="W2" i="5" a="1"/>
  <c r="W2" i="5" s="1"/>
  <c r="B639" i="5" s="1"/>
  <c r="AI2" i="5" a="1"/>
  <c r="AI2" i="5" s="1"/>
  <c r="B643" i="5" s="1"/>
  <c r="AU2" i="5" a="1"/>
  <c r="AU2" i="5" s="1"/>
  <c r="B647" i="5" s="1"/>
  <c r="E2" i="6" a="1"/>
  <c r="E2" i="6" s="1"/>
  <c r="B633" i="6" s="1"/>
  <c r="Q2" i="6" a="1"/>
  <c r="Q2" i="6" s="1"/>
  <c r="B637" i="6" s="1"/>
  <c r="AC2" i="6" a="1"/>
  <c r="AC2" i="6" s="1"/>
  <c r="B641" i="6" s="1"/>
  <c r="AO2" i="6" a="1"/>
  <c r="AO2" i="6" s="1"/>
  <c r="B645" i="6" s="1"/>
  <c r="BA2" i="6" a="1"/>
  <c r="BA2" i="6" s="1"/>
  <c r="B649" i="6" s="1"/>
  <c r="K311" i="2" a="1"/>
  <c r="K311" i="2" s="1"/>
  <c r="B653" i="2" s="1"/>
  <c r="W311" i="2" a="1"/>
  <c r="W311" i="2" s="1"/>
  <c r="B657" i="2" s="1"/>
  <c r="AI311" i="2" a="1"/>
  <c r="AI311" i="2" s="1"/>
  <c r="B661" i="2" s="1"/>
  <c r="E311" i="3" a="1"/>
  <c r="E311" i="3" s="1"/>
  <c r="Q311" i="3" a="1"/>
  <c r="Q311" i="3" s="1"/>
  <c r="AC311" i="3" a="1"/>
  <c r="AC311" i="3" s="1"/>
  <c r="AO311" i="3" a="1"/>
  <c r="AO311" i="3" s="1"/>
  <c r="K311" i="5" a="1"/>
  <c r="K311" i="5" s="1"/>
  <c r="B653" i="5" s="1"/>
  <c r="W311" i="5" a="1"/>
  <c r="W311" i="5" s="1"/>
  <c r="B657" i="5" s="1"/>
  <c r="AI311" i="5" a="1"/>
  <c r="AI311" i="5" s="1"/>
  <c r="B661" i="5" s="1"/>
  <c r="E311" i="6" a="1"/>
  <c r="E311" i="6" s="1"/>
  <c r="B651" i="6" s="1"/>
  <c r="Q311" i="6" a="1"/>
  <c r="Q311" i="6" s="1"/>
  <c r="B655" i="6" s="1"/>
  <c r="AC311" i="6" a="1"/>
  <c r="AC311" i="6" s="1"/>
  <c r="B659" i="6" s="1"/>
  <c r="AO311" i="6" a="1"/>
  <c r="AO311" i="6" s="1"/>
  <c r="B663" i="6" s="1"/>
  <c r="B667" i="6"/>
  <c r="B667" i="3"/>
  <c r="Q2" i="1" a="1"/>
  <c r="Q2" i="1" s="1"/>
  <c r="B637" i="1" s="1"/>
  <c r="AO2" i="1" a="1"/>
  <c r="AO2" i="1" s="1"/>
  <c r="B645" i="1" s="1"/>
  <c r="K311" i="1" a="1"/>
  <c r="K311" i="1" s="1"/>
  <c r="B653" i="1" s="1"/>
  <c r="AI311" i="1" a="1"/>
  <c r="AI311" i="1" s="1"/>
  <c r="B661" i="1" s="1"/>
  <c r="E2" i="1" a="1"/>
  <c r="E2" i="1" s="1"/>
  <c r="B633" i="1" s="1"/>
  <c r="AC2" i="1" a="1"/>
  <c r="AC2" i="1" s="1"/>
  <c r="B641" i="1" s="1"/>
  <c r="BA2" i="1" a="1"/>
  <c r="BA2" i="1" s="1"/>
  <c r="B649" i="1" s="1"/>
  <c r="W311" i="1" a="1"/>
  <c r="W311" i="1" s="1"/>
  <c r="B657" i="1" s="1"/>
  <c r="AU311" i="1" a="1"/>
  <c r="AU311" i="1" s="1"/>
  <c r="B665" i="1" s="1"/>
  <c r="B2" i="1" a="1"/>
  <c r="B2" i="1" s="1"/>
  <c r="B632" i="1" s="1"/>
  <c r="N2" i="1" a="1"/>
  <c r="N2" i="1" s="1"/>
  <c r="B636" i="1" s="1"/>
  <c r="Z2" i="1" a="1"/>
  <c r="Z2" i="1" s="1"/>
  <c r="B640" i="1" s="1"/>
  <c r="AL2" i="1" a="1"/>
  <c r="AL2" i="1" s="1"/>
  <c r="B644" i="1" s="1"/>
  <c r="AX2" i="1" a="1"/>
  <c r="AX2" i="1" s="1"/>
  <c r="B648" i="1" s="1"/>
  <c r="H311" i="1" a="1"/>
  <c r="H311" i="1" s="1"/>
  <c r="B652" i="1" s="1"/>
  <c r="T311" i="1" a="1"/>
  <c r="T311" i="1" s="1"/>
  <c r="B656" i="1" s="1"/>
  <c r="AF311" i="1" a="1"/>
  <c r="AF311" i="1" s="1"/>
  <c r="B660" i="1" s="1"/>
  <c r="AR311" i="1" a="1"/>
  <c r="AR311" i="1" s="1"/>
  <c r="B664" i="1" s="1"/>
  <c r="H2" i="1" a="1"/>
  <c r="H2" i="1" s="1"/>
  <c r="B634" i="1" s="1"/>
  <c r="T2" i="1" a="1"/>
  <c r="T2" i="1" s="1"/>
  <c r="B638" i="1" s="1"/>
  <c r="AF2" i="1" a="1"/>
  <c r="AF2" i="1" s="1"/>
  <c r="B642" i="1" s="1"/>
  <c r="AR2" i="1" a="1"/>
  <c r="AR2" i="1" s="1"/>
  <c r="B646" i="1" s="1"/>
  <c r="B311" i="1" a="1"/>
  <c r="B311" i="1" s="1"/>
  <c r="B650" i="1" s="1"/>
  <c r="N311" i="1" a="1"/>
  <c r="N311" i="1" s="1"/>
  <c r="B654" i="1" s="1"/>
  <c r="Z311" i="1" a="1"/>
  <c r="Z311" i="1" s="1"/>
  <c r="B658" i="1" s="1"/>
  <c r="AL311" i="1" a="1"/>
  <c r="AL311" i="1" s="1"/>
  <c r="B662" i="1" s="1"/>
  <c r="B632" i="5"/>
  <c r="B666" i="2"/>
  <c r="B667" i="5"/>
  <c r="B665" i="5"/>
  <c r="B666" i="1"/>
  <c r="B665" i="2"/>
  <c r="C8" i="4" l="1"/>
  <c r="C7" i="4"/>
  <c r="C5" i="4"/>
  <c r="C4" i="4"/>
  <c r="C20" i="4"/>
  <c r="C14" i="4"/>
  <c r="C13" i="4"/>
  <c r="C19" i="4"/>
  <c r="D660" i="5" a="1"/>
  <c r="D660" i="5" s="1"/>
  <c r="D659" i="5" a="1"/>
  <c r="D659" i="5" s="1"/>
  <c r="D665" i="5" a="1"/>
  <c r="D665" i="5" s="1"/>
  <c r="D633" i="5" a="1"/>
  <c r="D633" i="5" s="1"/>
  <c r="D654" i="5" a="1"/>
  <c r="D654" i="5" s="1"/>
  <c r="D658" i="5" a="1"/>
  <c r="D658" i="5" s="1"/>
  <c r="D646" i="5" a="1"/>
  <c r="D646" i="5" s="1"/>
  <c r="D641" i="5" a="1"/>
  <c r="D641" i="5" s="1"/>
  <c r="D636" i="5" a="1"/>
  <c r="D636" i="5" s="1"/>
  <c r="D635" i="5" a="1"/>
  <c r="D635" i="5" s="1"/>
  <c r="D667" i="5" a="1"/>
  <c r="D667" i="5" s="1"/>
  <c r="D662" i="5" a="1"/>
  <c r="D662" i="5" s="1"/>
  <c r="D649" i="5" a="1"/>
  <c r="D649" i="5" s="1"/>
  <c r="D644" i="5" a="1"/>
  <c r="D644" i="5" s="1"/>
  <c r="D643" i="5" a="1"/>
  <c r="D643" i="5" s="1"/>
  <c r="D638" i="5" a="1"/>
  <c r="D638" i="5" s="1"/>
  <c r="D657" i="5" a="1"/>
  <c r="D657" i="5" s="1"/>
  <c r="D652" i="5" a="1"/>
  <c r="D652" i="5" s="1"/>
  <c r="D651" i="5" a="1"/>
  <c r="D651" i="5" s="1"/>
  <c r="D645" i="5" a="1"/>
  <c r="D645" i="5" s="1"/>
  <c r="D661" i="5" a="1"/>
  <c r="D661" i="5" s="1"/>
  <c r="D640" i="5" a="1"/>
  <c r="D640" i="5" s="1"/>
  <c r="D656" i="5" a="1"/>
  <c r="D656" i="5" s="1"/>
  <c r="D639" i="5" a="1"/>
  <c r="D639" i="5" s="1"/>
  <c r="D655" i="5" a="1"/>
  <c r="D655" i="5" s="1"/>
  <c r="D634" i="5" a="1"/>
  <c r="D634" i="5" s="1"/>
  <c r="D650" i="5" a="1"/>
  <c r="D650" i="5" s="1"/>
  <c r="D666" i="5" a="1"/>
  <c r="D666" i="5" s="1"/>
  <c r="D637" i="5" a="1"/>
  <c r="D637" i="5" s="1"/>
  <c r="D653" i="5" a="1"/>
  <c r="D653" i="5" s="1"/>
  <c r="D632" i="5" a="1"/>
  <c r="D632" i="5" s="1"/>
  <c r="B7" i="4" s="1" a="1"/>
  <c r="B7" i="4" s="1"/>
  <c r="D648" i="5" a="1"/>
  <c r="D648" i="5" s="1"/>
  <c r="D664" i="5" a="1"/>
  <c r="D664" i="5" s="1"/>
  <c r="D647" i="5" a="1"/>
  <c r="D647" i="5" s="1"/>
  <c r="D663" i="5" a="1"/>
  <c r="D663" i="5" s="1"/>
  <c r="D642" i="5" a="1"/>
  <c r="D642" i="5" s="1"/>
  <c r="D654" i="6" a="1"/>
  <c r="D654" i="6" s="1"/>
  <c r="D666" i="6" a="1"/>
  <c r="D666" i="6" s="1"/>
  <c r="D633" i="6" a="1"/>
  <c r="D633" i="6" s="1"/>
  <c r="B14" i="4" s="1" a="1"/>
  <c r="B14" i="4" s="1"/>
  <c r="D649" i="6" a="1"/>
  <c r="D649" i="6" s="1"/>
  <c r="D665" i="6" a="1"/>
  <c r="D665" i="6" s="1"/>
  <c r="D644" i="6" a="1"/>
  <c r="D644" i="6" s="1"/>
  <c r="D660" i="6" a="1"/>
  <c r="D660" i="6" s="1"/>
  <c r="D643" i="6" a="1"/>
  <c r="D643" i="6" s="1"/>
  <c r="D659" i="6" a="1"/>
  <c r="D659" i="6" s="1"/>
  <c r="D638" i="6" a="1"/>
  <c r="D638" i="6" s="1"/>
  <c r="D637" i="6" a="1"/>
  <c r="D637" i="6" s="1"/>
  <c r="D653" i="6" a="1"/>
  <c r="D653" i="6" s="1"/>
  <c r="D632" i="6" a="1"/>
  <c r="D632" i="6" s="1"/>
  <c r="B8" i="4" s="1" a="1"/>
  <c r="B8" i="4" s="1"/>
  <c r="D648" i="6" a="1"/>
  <c r="D648" i="6" s="1"/>
  <c r="D664" i="6" a="1"/>
  <c r="D664" i="6" s="1"/>
  <c r="D647" i="6" a="1"/>
  <c r="D647" i="6" s="1"/>
  <c r="D663" i="6" a="1"/>
  <c r="D663" i="6" s="1"/>
  <c r="D642" i="6" a="1"/>
  <c r="D642" i="6" s="1"/>
  <c r="D658" i="6" a="1"/>
  <c r="D658" i="6" s="1"/>
  <c r="D641" i="6" a="1"/>
  <c r="D641" i="6" s="1"/>
  <c r="D657" i="6" a="1"/>
  <c r="D657" i="6" s="1"/>
  <c r="D636" i="6" a="1"/>
  <c r="D636" i="6" s="1"/>
  <c r="D652" i="6" a="1"/>
  <c r="D652" i="6" s="1"/>
  <c r="D635" i="6" a="1"/>
  <c r="D635" i="6" s="1"/>
  <c r="D651" i="6" a="1"/>
  <c r="D651" i="6" s="1"/>
  <c r="D667" i="6" a="1"/>
  <c r="D667" i="6" s="1"/>
  <c r="D646" i="6" a="1"/>
  <c r="D646" i="6" s="1"/>
  <c r="D662" i="6" a="1"/>
  <c r="D662" i="6" s="1"/>
  <c r="D645" i="6" a="1"/>
  <c r="D645" i="6" s="1"/>
  <c r="D661" i="6" a="1"/>
  <c r="D661" i="6" s="1"/>
  <c r="D640" i="6" a="1"/>
  <c r="D640" i="6" s="1"/>
  <c r="D656" i="6" a="1"/>
  <c r="D656" i="6" s="1"/>
  <c r="D639" i="6" a="1"/>
  <c r="D639" i="6" s="1"/>
  <c r="D655" i="6" a="1"/>
  <c r="D655" i="6" s="1"/>
  <c r="D634" i="6" a="1"/>
  <c r="D634" i="6" s="1"/>
  <c r="B20" i="4" s="1" a="1"/>
  <c r="B20" i="4" s="1"/>
  <c r="D650" i="6" a="1"/>
  <c r="D650" i="6" s="1"/>
  <c r="C11" i="4"/>
  <c r="C17" i="4"/>
  <c r="C16" i="4"/>
  <c r="C10" i="4"/>
  <c r="D632" i="2" a="1"/>
  <c r="D632" i="2" s="1"/>
  <c r="D633" i="2" a="1"/>
  <c r="D633" i="2" s="1"/>
  <c r="D635" i="2" a="1"/>
  <c r="D635" i="2" s="1"/>
  <c r="D637" i="2" a="1"/>
  <c r="D637" i="2" s="1"/>
  <c r="D639" i="2" a="1"/>
  <c r="D639" i="2" s="1"/>
  <c r="D641" i="2" a="1"/>
  <c r="D641" i="2" s="1"/>
  <c r="D643" i="2" a="1"/>
  <c r="D643" i="2" s="1"/>
  <c r="D645" i="2" a="1"/>
  <c r="D645" i="2" s="1"/>
  <c r="D647" i="2" a="1"/>
  <c r="D647" i="2" s="1"/>
  <c r="D649" i="2" a="1"/>
  <c r="D649" i="2" s="1"/>
  <c r="D651" i="2" a="1"/>
  <c r="D651" i="2" s="1"/>
  <c r="D653" i="2" a="1"/>
  <c r="D653" i="2" s="1"/>
  <c r="D655" i="2" a="1"/>
  <c r="D655" i="2" s="1"/>
  <c r="D657" i="2" a="1"/>
  <c r="D657" i="2" s="1"/>
  <c r="D659" i="2" a="1"/>
  <c r="D659" i="2" s="1"/>
  <c r="D661" i="2" a="1"/>
  <c r="D661" i="2" s="1"/>
  <c r="D663" i="2" a="1"/>
  <c r="D663" i="2" s="1"/>
  <c r="D665" i="2" a="1"/>
  <c r="D665" i="2" s="1"/>
  <c r="D667" i="2" a="1"/>
  <c r="D667" i="2" s="1"/>
  <c r="D634" i="2" a="1"/>
  <c r="D634" i="2" s="1"/>
  <c r="D636" i="2" a="1"/>
  <c r="D636" i="2" s="1"/>
  <c r="D638" i="2" a="1"/>
  <c r="D638" i="2" s="1"/>
  <c r="D640" i="2" a="1"/>
  <c r="D640" i="2" s="1"/>
  <c r="D642" i="2" a="1"/>
  <c r="D642" i="2" s="1"/>
  <c r="D644" i="2" a="1"/>
  <c r="D644" i="2" s="1"/>
  <c r="D646" i="2" a="1"/>
  <c r="D646" i="2" s="1"/>
  <c r="D648" i="2" a="1"/>
  <c r="D648" i="2" s="1"/>
  <c r="D650" i="2" a="1"/>
  <c r="D650" i="2" s="1"/>
  <c r="D652" i="2" a="1"/>
  <c r="D652" i="2" s="1"/>
  <c r="D654" i="2" a="1"/>
  <c r="D654" i="2" s="1"/>
  <c r="D656" i="2" a="1"/>
  <c r="D656" i="2" s="1"/>
  <c r="D658" i="2" a="1"/>
  <c r="D658" i="2" s="1"/>
  <c r="D660" i="2" a="1"/>
  <c r="D660" i="2" s="1"/>
  <c r="D662" i="2" a="1"/>
  <c r="D662" i="2" s="1"/>
  <c r="D664" i="2" a="1"/>
  <c r="D664" i="2" s="1"/>
  <c r="D666" i="2" a="1"/>
  <c r="D666" i="2" s="1"/>
  <c r="D667" i="1" a="1"/>
  <c r="D667" i="1" s="1"/>
  <c r="D633" i="1" a="1"/>
  <c r="D633" i="1" s="1"/>
  <c r="D635" i="1" a="1"/>
  <c r="D635" i="1" s="1"/>
  <c r="D637" i="1" a="1"/>
  <c r="D637" i="1" s="1"/>
  <c r="D639" i="1" a="1"/>
  <c r="D639" i="1" s="1"/>
  <c r="D641" i="1" a="1"/>
  <c r="D641" i="1" s="1"/>
  <c r="D643" i="1" a="1"/>
  <c r="D643" i="1" s="1"/>
  <c r="D645" i="1" a="1"/>
  <c r="D645" i="1" s="1"/>
  <c r="D647" i="1" a="1"/>
  <c r="D647" i="1" s="1"/>
  <c r="D649" i="1" a="1"/>
  <c r="D649" i="1" s="1"/>
  <c r="D651" i="1" a="1"/>
  <c r="D651" i="1" s="1"/>
  <c r="D653" i="1" a="1"/>
  <c r="D653" i="1" s="1"/>
  <c r="D655" i="1" a="1"/>
  <c r="D655" i="1" s="1"/>
  <c r="D657" i="1" a="1"/>
  <c r="D657" i="1" s="1"/>
  <c r="D659" i="1" a="1"/>
  <c r="D659" i="1" s="1"/>
  <c r="D661" i="1" a="1"/>
  <c r="D661" i="1" s="1"/>
  <c r="D663" i="1" a="1"/>
  <c r="D663" i="1" s="1"/>
  <c r="D665" i="1" a="1"/>
  <c r="D665" i="1" s="1"/>
  <c r="D634" i="1" a="1"/>
  <c r="D634" i="1" s="1"/>
  <c r="D636" i="1" a="1"/>
  <c r="D636" i="1" s="1"/>
  <c r="D638" i="1" a="1"/>
  <c r="D638" i="1" s="1"/>
  <c r="D640" i="1" a="1"/>
  <c r="D640" i="1" s="1"/>
  <c r="D642" i="1" a="1"/>
  <c r="D642" i="1" s="1"/>
  <c r="D644" i="1" a="1"/>
  <c r="D644" i="1" s="1"/>
  <c r="D646" i="1" a="1"/>
  <c r="D646" i="1" s="1"/>
  <c r="D648" i="1" a="1"/>
  <c r="D648" i="1" s="1"/>
  <c r="D650" i="1" a="1"/>
  <c r="D650" i="1" s="1"/>
  <c r="D652" i="1" a="1"/>
  <c r="D652" i="1" s="1"/>
  <c r="D654" i="1" a="1"/>
  <c r="D654" i="1" s="1"/>
  <c r="D656" i="1" a="1"/>
  <c r="D656" i="1" s="1"/>
  <c r="D658" i="1" a="1"/>
  <c r="D658" i="1" s="1"/>
  <c r="D660" i="1" a="1"/>
  <c r="D660" i="1" s="1"/>
  <c r="D662" i="1" a="1"/>
  <c r="D662" i="1" s="1"/>
  <c r="D664" i="1" a="1"/>
  <c r="D664" i="1" s="1"/>
  <c r="D666" i="1" a="1"/>
  <c r="D666" i="1" s="1"/>
  <c r="D632" i="1" a="1"/>
  <c r="D632" i="1" s="1"/>
  <c r="B4" i="4" s="1" a="1"/>
  <c r="B4" i="4" s="1"/>
  <c r="B651" i="3"/>
  <c r="B634" i="3"/>
  <c r="B641" i="3"/>
  <c r="B643" i="3"/>
  <c r="B647" i="3"/>
  <c r="B644" i="3"/>
  <c r="B636" i="3"/>
  <c r="B649" i="3"/>
  <c r="B646" i="3"/>
  <c r="B642" i="3"/>
  <c r="B638" i="3"/>
  <c r="B635" i="3"/>
  <c r="B633" i="3"/>
  <c r="B645" i="3"/>
  <c r="B640" i="3"/>
  <c r="B639" i="3"/>
  <c r="B648" i="3"/>
  <c r="B637" i="3"/>
  <c r="B632" i="3"/>
  <c r="B663" i="3"/>
  <c r="B650" i="3"/>
  <c r="B654" i="3"/>
  <c r="B657" i="3"/>
  <c r="B660" i="3"/>
  <c r="B652" i="3"/>
  <c r="B653" i="3"/>
  <c r="B656" i="3"/>
  <c r="B662" i="3"/>
  <c r="B661" i="3"/>
  <c r="B664" i="3"/>
  <c r="B659" i="3"/>
  <c r="B658" i="3"/>
  <c r="B655" i="3"/>
  <c r="B13" i="4" l="1" a="1"/>
  <c r="B13" i="4" s="1"/>
  <c r="B19" i="4" a="1"/>
  <c r="B19" i="4" s="1"/>
  <c r="C6" i="4"/>
  <c r="B11" i="4" a="1"/>
  <c r="B11" i="4" s="1"/>
  <c r="B17" i="4" a="1"/>
  <c r="B17" i="4" s="1"/>
  <c r="C12" i="4"/>
  <c r="C18" i="4"/>
  <c r="B5" i="4" a="1"/>
  <c r="B5" i="4" s="1"/>
  <c r="B16" i="4" a="1"/>
  <c r="B16" i="4" s="1"/>
  <c r="B10" i="4" a="1"/>
  <c r="B10" i="4" s="1"/>
  <c r="D633" i="3" a="1"/>
  <c r="D633" i="3" s="1"/>
  <c r="D635" i="3" a="1"/>
  <c r="D635" i="3" s="1"/>
  <c r="D637" i="3" a="1"/>
  <c r="D637" i="3" s="1"/>
  <c r="D639" i="3" a="1"/>
  <c r="D639" i="3" s="1"/>
  <c r="D641" i="3" a="1"/>
  <c r="D641" i="3" s="1"/>
  <c r="D643" i="3" a="1"/>
  <c r="D643" i="3" s="1"/>
  <c r="D645" i="3" a="1"/>
  <c r="D645" i="3" s="1"/>
  <c r="D647" i="3" a="1"/>
  <c r="D647" i="3" s="1"/>
  <c r="D649" i="3" a="1"/>
  <c r="D649" i="3" s="1"/>
  <c r="D651" i="3" a="1"/>
  <c r="D651" i="3" s="1"/>
  <c r="D653" i="3" a="1"/>
  <c r="D653" i="3" s="1"/>
  <c r="D655" i="3" a="1"/>
  <c r="D655" i="3" s="1"/>
  <c r="D657" i="3" a="1"/>
  <c r="D657" i="3" s="1"/>
  <c r="D659" i="3" a="1"/>
  <c r="D659" i="3" s="1"/>
  <c r="D661" i="3" a="1"/>
  <c r="D661" i="3" s="1"/>
  <c r="D663" i="3" a="1"/>
  <c r="D663" i="3" s="1"/>
  <c r="D665" i="3" a="1"/>
  <c r="D665" i="3" s="1"/>
  <c r="D667" i="3" a="1"/>
  <c r="D667" i="3" s="1"/>
  <c r="D634" i="3" a="1"/>
  <c r="D634" i="3" s="1"/>
  <c r="D636" i="3" a="1"/>
  <c r="D636" i="3" s="1"/>
  <c r="D638" i="3" a="1"/>
  <c r="D638" i="3" s="1"/>
  <c r="D640" i="3" a="1"/>
  <c r="D640" i="3" s="1"/>
  <c r="D642" i="3" a="1"/>
  <c r="D642" i="3" s="1"/>
  <c r="D644" i="3" a="1"/>
  <c r="D644" i="3" s="1"/>
  <c r="D646" i="3" a="1"/>
  <c r="D646" i="3" s="1"/>
  <c r="D648" i="3" a="1"/>
  <c r="D648" i="3" s="1"/>
  <c r="D650" i="3" a="1"/>
  <c r="D650" i="3" s="1"/>
  <c r="D652" i="3" a="1"/>
  <c r="D652" i="3" s="1"/>
  <c r="D654" i="3" a="1"/>
  <c r="D654" i="3" s="1"/>
  <c r="D656" i="3" a="1"/>
  <c r="D656" i="3" s="1"/>
  <c r="D658" i="3" a="1"/>
  <c r="D658" i="3" s="1"/>
  <c r="D660" i="3" a="1"/>
  <c r="D660" i="3" s="1"/>
  <c r="D662" i="3" a="1"/>
  <c r="D662" i="3" s="1"/>
  <c r="D664" i="3" a="1"/>
  <c r="D664" i="3" s="1"/>
  <c r="D666" i="3" a="1"/>
  <c r="D666" i="3" s="1"/>
  <c r="D632" i="3" a="1"/>
  <c r="D632" i="3" s="1"/>
  <c r="B18" i="4" l="1" a="1"/>
  <c r="B18" i="4" s="1"/>
  <c r="B12" i="4" a="1"/>
  <c r="B12" i="4" s="1"/>
  <c r="B6" i="4" a="1"/>
  <c r="B6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<sst xmlns="http://schemas.openxmlformats.org/spreadsheetml/2006/main" count="81299" uniqueCount="13829">
  <si>
    <t>eigenvector_centrality</t>
  </si>
  <si>
    <t>eigenvector_centrality_weighted</t>
  </si>
  <si>
    <t>eigenvector_centrality_weighted_edges</t>
  </si>
  <si>
    <t>pagerank</t>
  </si>
  <si>
    <t>reverse_pagerank</t>
  </si>
  <si>
    <t>degeneracy</t>
  </si>
  <si>
    <t>katz_centrality</t>
  </si>
  <si>
    <t>reverse_katz_centrality</t>
  </si>
  <si>
    <t>harmonic_centrality</t>
  </si>
  <si>
    <t>closeness_centrality</t>
  </si>
  <si>
    <t>reverse_closeness_centrality</t>
  </si>
  <si>
    <t>degree_centrality</t>
  </si>
  <si>
    <t>out_degree_centrality</t>
  </si>
  <si>
    <t>second_order_centrality</t>
  </si>
  <si>
    <t>local_reaching_centrality</t>
  </si>
  <si>
    <t>&lt;Node ---:*.debug&gt;</t>
  </si>
  <si>
    <t>&lt;Node method:pyan.analyzer.CallGraphVisitor.visit_Attribute&gt;</t>
  </si>
  <si>
    <t>&lt;Node function:modvis.main&gt;</t>
  </si>
  <si>
    <t>&lt;Node ???:*.len&gt;</t>
  </si>
  <si>
    <t>0.5</t>
  </si>
  <si>
    <t>&lt;Node namespace:pyan.visgraph.Colorizer.htmlize_rgb.listcomp&gt;</t>
  </si>
  <si>
    <t>&lt;Node method:pyan.sphinx.CallgraphDirective.run&gt;</t>
  </si>
  <si>
    <t>&lt;Node ???:*.isinstance&gt;</t>
  </si>
  <si>
    <t>&lt;Node method:pyan.analyzer.CallGraphVisitor.visit_FunctionDef&gt;</t>
  </si>
  <si>
    <t>&lt;Node classmethod:pyan.visgraph.VisualGraph.from_visitor&gt;</t>
  </si>
  <si>
    <t>&lt;Node ---:*.append&gt;</t>
  </si>
  <si>
    <t>&lt;Node function:pyan.create_callgraph&gt;</t>
  </si>
  <si>
    <t>&lt;Node namespace:pyan.anutils.resolve_method_resolution_order.remove_all_in.listcomp&gt;</t>
  </si>
  <si>
    <t>&lt;Node method:pyan.analyzer.CallGraphVisitor.get_node&gt;</t>
  </si>
  <si>
    <t>&lt;Node method:pyan.analyzer.CallGraphVisitor.visit_Call&gt;</t>
  </si>
  <si>
    <t>&lt;Node function:modvis.main.stats&gt;</t>
  </si>
  <si>
    <t>&lt;Node method:pyan.writers.YedWriter.__init__&gt;</t>
  </si>
  <si>
    <t>&lt;Node method:pyan.analyzer.CallGraphVisitor.__init__&gt;</t>
  </si>
  <si>
    <t>&lt;Node attribute:logging.getLogger.info&gt;</t>
  </si>
  <si>
    <t>&lt;Node method:pyan.analyzer.CallGraphVisitor.visit_ClassDef&gt;</t>
  </si>
  <si>
    <t>&lt;Node attribute:logging.getLogger&gt;</t>
  </si>
  <si>
    <t>&lt;Node ---:*.get_name&gt;</t>
  </si>
  <si>
    <t>&lt;Node method:pyan.writers.SVGWriter.run&gt;</t>
  </si>
  <si>
    <t>&lt;Node method:pyan.analyzer.CallGraphVisitor.process&gt;</t>
  </si>
  <si>
    <t>&lt;Node method:pyan.writers.TgfWriter.__init__&gt;</t>
  </si>
  <si>
    <t>&lt;Node method:pyan.analyzer.CallGraphVisitor.resolve_builtins&gt;</t>
  </si>
  <si>
    <t>&lt;Node method:pyan.visgraph.Colorizer.make_colors&gt;</t>
  </si>
  <si>
    <t>&lt;Node ???:*.int&gt;</t>
  </si>
  <si>
    <t>&lt;Node method:pyan.analyzer.CallGraphVisitor.resolve_attribute&gt;</t>
  </si>
  <si>
    <t>&lt;Node function:pyan.visgraph.VisualGraph.from_visitor.labeler&gt;</t>
  </si>
  <si>
    <t>&lt;Node ---:*.pop&gt;</t>
  </si>
  <si>
    <t>&lt;Node method:pyan.writers.HTMLWriter.run&gt;</t>
  </si>
  <si>
    <t>&lt;Node namespace:pyan.analyzer.CallGraphVisitor.expand_inherited.listcomp&gt;</t>
  </si>
  <si>
    <t>&lt;Node method:pyan.analyzer.CallGraphVisitor.resolve_base_classes&gt;</t>
  </si>
  <si>
    <t>&lt;Node method:pyan.analyzer.CallGraphVisitor.visit_Name&gt;</t>
  </si>
  <si>
    <t>&lt;Node ---:*.run&gt;</t>
  </si>
  <si>
    <t>&lt;Node method:pyan.writers.Writer.write&gt;</t>
  </si>
  <si>
    <t>&lt;Node method:pyan.anutils.resolve_method_resolution_order.LinearizationImpossible.__init__&gt;</t>
  </si>
  <si>
    <t>&lt;Node method:pyan.analyzer.CallGraphVisitor.get_attribute&gt;</t>
  </si>
  <si>
    <t>&lt;Node import:glob.glob&gt;</t>
  </si>
  <si>
    <t>&lt;Node ???:*.TypeError&gt;</t>
  </si>
  <si>
    <t>&lt;Node ???:*.set&gt;</t>
  </si>
  <si>
    <t>&lt;Node import:functools.reduce&gt;</t>
  </si>
  <si>
    <t>&lt;Node method:pyan.analyzer.CallGraphVisitor.postprocess&gt;</t>
  </si>
  <si>
    <t>&lt;Node class:pyan.writers.DotWriter&gt;</t>
  </si>
  <si>
    <t>&lt;Node ???:*.type&gt;</t>
  </si>
  <si>
    <t>&lt;Node method:pyan.analyzer.CallGraphVisitor.visit&gt;</t>
  </si>
  <si>
    <t>&lt;Node ---:*.add&gt;</t>
  </si>
  <si>
    <t>&lt;Node method:pyan.writers.Writer.run&gt;</t>
  </si>
  <si>
    <t>&lt;Node method:pyan.node.Node.get_annotated_name&gt;</t>
  </si>
  <si>
    <t>&lt;Node method:pyan.analyzer.CallGraphVisitor.visit_ImportFrom&gt;</t>
  </si>
  <si>
    <t>&lt;Node ???:*.print&gt;</t>
  </si>
  <si>
    <t>&lt;Node function:pyan.anutils.get_ast_node_name&gt;</t>
  </si>
  <si>
    <t>&lt;Node function:pyan.anutils.resolve_method_resolution_order.remove_all&gt;</t>
  </si>
  <si>
    <t>&lt;Node method:pyan.analyzer.CallGraphVisitor.visit_Module&gt;</t>
  </si>
  <si>
    <t>&lt;Node ---:*.error&gt;</t>
  </si>
  <si>
    <t>&lt;Node function:pyan.anutils.sanitize_exprs&gt;</t>
  </si>
  <si>
    <t>&lt;Node attribute:Str.join&gt;</t>
  </si>
  <si>
    <t>&lt;Node namespace:pyan.anutils.get_module_name.listcomp&gt;</t>
  </si>
  <si>
    <t>&lt;Node method:pyan.analyzer.CallGraphVisitor.analyze_functiondef&gt;</t>
  </si>
  <si>
    <t>&lt;Node import:optparse.OptionParser&gt;</t>
  </si>
  <si>
    <t>&lt;Node method:pyan.anutils.ExecuteInInnerScope.__enter__&gt;</t>
  </si>
  <si>
    <t>&lt;Node method:pyan.analyzer.CallGraphVisitor.visit_Lambda&gt;</t>
  </si>
  <si>
    <t>&lt;Node namespace:pyan.analyzer.CallGraphVisitor.expand_unknowns.listcomp&gt;</t>
  </si>
  <si>
    <t>&lt;Node method:pyan.analyzer.CallGraphVisitor.visit_AsyncFunctionDef&gt;</t>
  </si>
  <si>
    <t>&lt;Node attribute:optparse.OptionParser.parse_args&gt;</t>
  </si>
  <si>
    <t>&lt;Node method:pyan.anutils.ExecuteInInnerScope.__exit__&gt;</t>
  </si>
  <si>
    <t>&lt;Node ---:*.get_long_annotated_name&gt;</t>
  </si>
  <si>
    <t>&lt;Node method:pyan.analyzer.CallGraphVisitor.get_node_of_current_namespace&gt;</t>
  </si>
  <si>
    <t>&lt;Node method:pyan.analyzer.CallGraphVisitor.visit_Constant&gt;</t>
  </si>
  <si>
    <t>&lt;Node ???:*.tuple&gt;</t>
  </si>
  <si>
    <t>&lt;Node function:pyan.anutils.get_module_name&gt;</t>
  </si>
  <si>
    <t>&lt;Node ---:*.get_annotated_name&gt;</t>
  </si>
  <si>
    <t>&lt;Node method:pyan.analyzer.CallGraphVisitor.visit_With&gt;</t>
  </si>
  <si>
    <t>&lt;Node class:pyan.writers.TgfWriter&gt;</t>
  </si>
  <si>
    <t>&lt;Node method:pyan.writers.Writer.write_subgraph&gt;</t>
  </si>
  <si>
    <t>&lt;Node ???:*.ValueError&gt;</t>
  </si>
  <si>
    <t>&lt;Node ---:*.get_identifiers&gt;</t>
  </si>
  <si>
    <t>&lt;Node method:pyan.analyzer.CallGraphVisitor.set_value&gt;</t>
  </si>
  <si>
    <t>&lt;Node method:pyan.analyzer.CallGraphVisitor.set_attribute&gt;</t>
  </si>
  <si>
    <t>&lt;Node attribute:logging.getLogger.addHandler&gt;</t>
  </si>
  <si>
    <t>&lt;Node method:pyan.analyzer.CallGraphVisitor.get_value&gt;</t>
  </si>
  <si>
    <t>&lt;Node method:pyan.node.Node.__init__&gt;</t>
  </si>
  <si>
    <t>&lt;Node method:pyan.analyzer.CallGraphVisitor.process_one&gt;</t>
  </si>
  <si>
    <t>&lt;Node ---:*.get_type&gt;</t>
  </si>
  <si>
    <t>&lt;Node function:pyan.analyzer.CallGraphVisitor.visit_With.add_uses_enter_exit_of&gt;</t>
  </si>
  <si>
    <t>&lt;Node attribute:logging.getLogger.setLevel&gt;</t>
  </si>
  <si>
    <t>&lt;Node function:pyan.sphinx.setup&gt;</t>
  </si>
  <si>
    <t>&lt;Node method:pyan.writers.Writer.log&gt;</t>
  </si>
  <si>
    <t>&lt;Node staticmethod:pyan.node.Flavor.specificity&gt;</t>
  </si>
  <si>
    <t>&lt;Node attribute:pyan.anutils.Scope.__init__.^^^argument^^^.get_identifiers&gt;</t>
  </si>
  <si>
    <t>&lt;Node class:pyan.writers.YedWriter&gt;</t>
  </si>
  <si>
    <t>&lt;Node method:pyan.analyzer.CallGraphVisitor.analyze_comprehension&gt;</t>
  </si>
  <si>
    <t>&lt;Node ---:*.get&gt;</t>
  </si>
  <si>
    <t>&lt;Node ---:*.process&gt;</t>
  </si>
  <si>
    <t>&lt;Node ---:*.write&gt;</t>
  </si>
  <si>
    <t>&lt;Node method:pyan.analyzer.CallGraphVisitor.resolve_imports&gt;</t>
  </si>
  <si>
    <t>&lt;Node attribute:pyan.anutils.Scope.__init__.^^^argument^^^.get_type&gt;</t>
  </si>
  <si>
    <t>&lt;Node method:pyan.analyzer.CallGraphVisitor.visit_Assign&gt;</t>
  </si>
  <si>
    <t>&lt;Node attribute:logging.StreamHandler&gt;</t>
  </si>
  <si>
    <t>&lt;Node method:pyan.analyzer.CallGraphVisitor.get_related_nodes&gt;</t>
  </si>
  <si>
    <t>&lt;Node ???:*.sum&gt;</t>
  </si>
  <si>
    <t>&lt;Node attribute:optparse.OptionParser.add_option&gt;</t>
  </si>
  <si>
    <t>&lt;Node method:pyan.analyzer.CallGraphVisitor.analyze_binding&gt;</t>
  </si>
  <si>
    <t>&lt;Node function:modvis.filename_to_module_name&gt;</t>
  </si>
  <si>
    <t>&lt;Node ---:*.get_level&gt;</t>
  </si>
  <si>
    <t>&lt;Node attribute:logging.FileHandler&gt;</t>
  </si>
  <si>
    <t>&lt;Node method:modvis.ImportVisitor.add_dependency&gt;</t>
  </si>
  <si>
    <t>&lt;Node attribute:colorsys.hls_to_rgb&gt;</t>
  </si>
  <si>
    <t>&lt;Node method:pyan.analyzer.CallGraphVisitor.visit_ListComp&gt;</t>
  </si>
  <si>
    <t>&lt;Node function:pyan.anutils.resolve_method_resolution_order.C3_linearize&gt;</t>
  </si>
  <si>
    <t>&lt;Node ---:*.__init__&gt;</t>
  </si>
  <si>
    <t>&lt;Node method:pyan.analyzer.CallGraphVisitor.visit_SetComp&gt;</t>
  </si>
  <si>
    <t>&lt;Node function:pyan.anutils.resolve_method_resolution_order.C3_merge&gt;</t>
  </si>
  <si>
    <t>&lt;Node ???:*.repr&gt;</t>
  </si>
  <si>
    <t>&lt;Node method:pyan.writers.Writer.indent&gt;</t>
  </si>
  <si>
    <t>&lt;Node method:pyan.analyzer.CallGraphVisitor.expand_unknowns&gt;</t>
  </si>
  <si>
    <t>&lt;Node namespace:pyan.create_callgraph.listcomp&gt;</t>
  </si>
  <si>
    <t>&lt;Node method:pyan.analyzer.CallGraphVisitor.visit_DictComp&gt;</t>
  </si>
  <si>
    <t>&lt;Node method:pyan.analyzer.CallGraphVisitor.visit_AugAssign&gt;</t>
  </si>
  <si>
    <t>&lt;Node method:pyan.node.Node.get_label&gt;</t>
  </si>
  <si>
    <t>&lt;Node method:pyan.anutils.Scope.__init__&gt;</t>
  </si>
  <si>
    <t>&lt;Node method:pyan.analyzer.CallGraphVisitor.analyze_arguments&gt;</t>
  </si>
  <si>
    <t>&lt;Node method:pyan.writers.Writer.dedent&gt;</t>
  </si>
  <si>
    <t>&lt;Node ???:*.zip&gt;</t>
  </si>
  <si>
    <t>&lt;Node namespace:modvis.main.listcomp&gt;</t>
  </si>
  <si>
    <t>&lt;Node method:pyan.analyzer.CallGraphVisitor.visit_GeneratorExp&gt;</t>
  </si>
  <si>
    <t>&lt;Node method:pyan.analyzer.CallGraphVisitor.visit_AnnAssign&gt;</t>
  </si>
  <si>
    <t>&lt;Node method:pyan.visgraph.Colorizer.__init__&gt;</t>
  </si>
  <si>
    <t>&lt;Node attribute:Str.format&gt;</t>
  </si>
  <si>
    <t>&lt;Node method:pyan.visgraph.Colorizer.htmlize_rgb&gt;</t>
  </si>
  <si>
    <t>&lt;Node function:pyan.anutils.resolve_method_resolution_order&gt;</t>
  </si>
  <si>
    <t>&lt;Node method:modvis.ImportVisitor.analyze&gt;</t>
  </si>
  <si>
    <t>&lt;Node namespace:pyan.visgraph.VisualNode.__repr__.listcomp&gt;</t>
  </si>
  <si>
    <t>&lt;Node method:pyan.analyzer.CallGraphVisitor.collapse_inner&gt;</t>
  </si>
  <si>
    <t>&lt;Node method:pyan.analyzer.CallGraphVisitor.remove_wild&gt;</t>
  </si>
  <si>
    <t>&lt;Node function:pyan.visgraph.VisualGraph.from_visitor.find_filenames&gt;</t>
  </si>
  <si>
    <t>&lt;Node ---:*.items&gt;</t>
  </si>
  <si>
    <t>&lt;Node ---:*.get_children&gt;</t>
  </si>
  <si>
    <t>&lt;Node method:pyan.node.Node.get_namespace_label&gt;</t>
  </si>
  <si>
    <t>&lt;Node method:modvis.ImportVisitor.prepare_graph&gt;</t>
  </si>
  <si>
    <t>&lt;Node method:pyan.analyzer.CallGraphVisitor.add_uses_edge&gt;</t>
  </si>
  <si>
    <t>&lt;Node ---:*.find_scope&gt;</t>
  </si>
  <si>
    <t>&lt;Node attribute:pyan.analyzer.CallGraphVisitor.analyze_scopes.process.^^^argument^^^.get_children&gt;</t>
  </si>
  <si>
    <t>&lt;Node ---:*.sort&gt;</t>
  </si>
  <si>
    <t>&lt;Node ???:*.open&gt;</t>
  </si>
  <si>
    <t>&lt;Node namespace:pyan.anutils.sanitize_exprs.listcomp&gt;</t>
  </si>
  <si>
    <t>&lt;Node attribute:re.match&gt;</t>
  </si>
  <si>
    <t>&lt;Node ---:*.symtable&gt;</t>
  </si>
  <si>
    <t>&lt;Node method:modvis.ImportVisitor.__init__&gt;</t>
  </si>
  <si>
    <t>&lt;Node method:pyan.visgraph.VisualNode.__init__&gt;</t>
  </si>
  <si>
    <t>&lt;Node ---:*.replace&gt;</t>
  </si>
  <si>
    <t>&lt;Node method:pyan.writers.Writer.finish_edges&gt;</t>
  </si>
  <si>
    <t>&lt;Node method:pyan.analyzer.CallGraphVisitor.expand_inherited&gt;</t>
  </si>
  <si>
    <t>&lt;Node method:pyan.analyzer.CallGraphVisitor.contract_nonexistents&gt;</t>
  </si>
  <si>
    <t>&lt;Node method:pyan.visgraph.VisualGraph.__init__&gt;</t>
  </si>
  <si>
    <t>&lt;Node ---:*.walk&gt;</t>
  </si>
  <si>
    <t>&lt;Node method:pyan.analyzer.CallGraphVisitor.visit_Import&gt;</t>
  </si>
  <si>
    <t>&lt;Node method:pyan.analyzer.CallGraphVisitor.analyze_module_import&gt;</t>
  </si>
  <si>
    <t>&lt;Node ???:*.dict&gt;</t>
  </si>
  <si>
    <t>&lt;Node function:pyan.anutils.tail&gt;</t>
  </si>
  <si>
    <t>&lt;Node ---:*.lookup_bases_recursive&gt;</t>
  </si>
  <si>
    <t>&lt;Node method:pyan.visgraph.VisualEdge.__init__&gt;</t>
  </si>
  <si>
    <t>&lt;Node ???:*.range&gt;</t>
  </si>
  <si>
    <t>&lt;Node ---:*.index&gt;</t>
  </si>
  <si>
    <t>&lt;Node attribute:re.match.end&gt;</t>
  </si>
  <si>
    <t>&lt;Node ???:*.sorted&gt;</t>
  </si>
  <si>
    <t>&lt;Node ---:*.get_ast_node_name&gt;</t>
  </si>
  <si>
    <t>&lt;Node function:modvis.resolve&gt;</t>
  </si>
  <si>
    <t>&lt;Node method:pyan.writers.Writer.__init__&gt;</t>
  </si>
  <si>
    <t>&lt;Node ---:*.split&gt;</t>
  </si>
  <si>
    <t>&lt;Node ---:*.keys&gt;</t>
  </si>
  <si>
    <t>&lt;Node ???:*.max&gt;</t>
  </si>
  <si>
    <t>&lt;Node method:*.open.__enter__&gt;</t>
  </si>
  <si>
    <t>&lt;Node method:pyan.analyzer.CallGraphVisitor.expand_inherited.checkInheritance&gt;</t>
  </si>
  <si>
    <t>&lt;Node function:modvis.main.stats.median&gt;</t>
  </si>
  <si>
    <t>&lt;Node method:*.open.__exit__&gt;</t>
  </si>
  <si>
    <t>&lt;Node method:pyan.analyzer.CallGraphVisitor.remove_uses_edge&gt;</t>
  </si>
  <si>
    <t>&lt;Node ???:*.min&gt;</t>
  </si>
  <si>
    <t>&lt;Node function:modvis.main.stats.mean&gt;</t>
  </si>
  <si>
    <t>&lt;Node method:pyan.analyzer.CallGraphVisitor.add_defines_edge&gt;</t>
  </si>
  <si>
    <t>&lt;Node method:pyan.analyzer.CallGraphVisitor.visit_AsyncFor&gt;</t>
  </si>
  <si>
    <t>&lt;Node function:modvis.ImportVisitor.detect_cycles.walk&gt;</t>
  </si>
  <si>
    <t>&lt;Node ---:*.capitalize&gt;</t>
  </si>
  <si>
    <t>&lt;Node method:modvis.ImportVisitor.visit_ImportFrom&gt;</t>
  </si>
  <si>
    <t>&lt;Node method:pyan.analyzer.CallGraphVisitor.get_current_class&gt;</t>
  </si>
  <si>
    <t>&lt;Node namespace:pyan.analyzer.CallGraphVisitor.visit_ImportFrom.listcomp&gt;</t>
  </si>
  <si>
    <t>0.4</t>
  </si>
  <si>
    <t>&lt;Node ---:*.rsplit&gt;</t>
  </si>
  <si>
    <t>&lt;Node namespace:pyan.analyzer.CallGraphVisitor.visit_Import.listcomp&gt;</t>
  </si>
  <si>
    <t>&lt;Node method:pyan.analyzer.CallGraphVisitor.visit_For&gt;</t>
  </si>
  <si>
    <t>&lt;Node function:pyan.anutils.format_alias&gt;</t>
  </si>
  <si>
    <t>&lt;Node attribute:pyan.analyzer.CallGraphVisitor.remove_uses_edge.^^^argument^^^.remove&gt;</t>
  </si>
  <si>
    <t>&lt;Node method:modvis.ImportVisitor.visit&gt;</t>
  </si>
  <si>
    <t>&lt;Node method:pyan.analyzer.CallGraphVisitor.cull_inherited&gt;</t>
  </si>
  <si>
    <t>&lt;Node ---:*.remove&gt;</t>
  </si>
  <si>
    <t>&lt;Node function:pyan.anutils.resolve_method_resolution_order.lookup_bases_recursive&gt;</t>
  </si>
  <si>
    <t>&lt;Node ---:*.add_uses_edge&gt;</t>
  </si>
  <si>
    <t>&lt;Node method:pyan.visgraph.Colorizer._node_to_idx&gt;</t>
  </si>
  <si>
    <t>&lt;Node class:pyan.node.Node&gt;</t>
  </si>
  <si>
    <t>&lt;Node method:pyan.analyzer.CallGraphVisitor.visit_With.add_uses_edge&gt;</t>
  </si>
  <si>
    <t>&lt;Node method:pyan.writers.Writer.write_edges&gt;</t>
  </si>
  <si>
    <t>&lt;Node function:pyan.sphinx.CallgraphDirective.run.create_link&gt;</t>
  </si>
  <si>
    <t>&lt;Node method:pyan.analyzer.CallGraphVisitor.visit_With.get_node&gt;</t>
  </si>
  <si>
    <t>&lt;Node method:pyan.node.Node.get_name&gt;</t>
  </si>
  <si>
    <t>&lt;Node method:pyan.analyzer.CallGraphVisitor.visit_With.get_node_of_current_namespace&gt;</t>
  </si>
  <si>
    <t>&lt;Node method:pyan.analyzer.CallGraphVisitor.filter&gt;</t>
  </si>
  <si>
    <t>&lt;Node method:pyan.node.Node.get_long_annotated_name&gt;</t>
  </si>
  <si>
    <t>&lt;Node ---:*.dirname&gt;</t>
  </si>
  <si>
    <t>&lt;Node namespace:pyan.analyzer.CallGraphVisitor.resolve_imports.dictcomp.listcomp&gt;</t>
  </si>
  <si>
    <t>&lt;Node namespace:pyan.analyzer.CallGraphVisitor.resolve_imports.dictcomp.setcomp&gt;</t>
  </si>
  <si>
    <t>&lt;Node attribute:modvis.filename_to_module_name.^^^argument^^^.endswith&gt;</t>
  </si>
  <si>
    <t>&lt;Node function:pyan.analyzer.CallGraphVisitor.analyze_scopes.process&gt;</t>
  </si>
  <si>
    <t>&lt;Node ---:*.endswith&gt;</t>
  </si>
  <si>
    <t>&lt;Node ---:*.find&gt;</t>
  </si>
  <si>
    <t>&lt;Node function:pyan.anutils.resolve_method_resolution_order.C3_find_good_head&gt;</t>
  </si>
  <si>
    <t>&lt;Node method:modvis.ImportVisitor.visit_Import&gt;</t>
  </si>
  <si>
    <t>&lt;Node attribute:pyan.node.Node.__init__.^^^argument^^^.find&gt;</t>
  </si>
  <si>
    <t>&lt;Node ---:*.get_node&gt;</t>
  </si>
  <si>
    <t>&lt;Node function:pyan.anutils.resolve_method_resolution_order.remove_all_in&gt;</t>
  </si>
  <si>
    <t>&lt;Node ---:*.read&gt;</t>
  </si>
  <si>
    <t>5.5</t>
  </si>
  <si>
    <t>&lt;Node attribute:pyan.anutils.get_module_name.^^^argument^^^.replace.insert&gt;</t>
  </si>
  <si>
    <t>&lt;Node method:pyan.writers.YedWriter.write_node&gt;</t>
  </si>
  <si>
    <t>&lt;Node ---:*.listdir&gt;</t>
  </si>
  <si>
    <t>&lt;Node attribute:io.StringIO.getvalue&gt;</t>
  </si>
  <si>
    <t>&lt;Node ---:*.insert&gt;</t>
  </si>
  <si>
    <t>&lt;Node method:pyan.analyzer.CallGraphVisitor.associate_node&gt;</t>
  </si>
  <si>
    <t>&lt;Node ---:*.C3_linearize&gt;</t>
  </si>
  <si>
    <t>&lt;Node method:modvis.ImportVisitor.detect_cycles&gt;</t>
  </si>
  <si>
    <t>&lt;Node import:sphinx.ext.graphviz.figure_wrapper&gt;</t>
  </si>
  <si>
    <t>4.5</t>
  </si>
  <si>
    <t>&lt;Node ???:*.__import__&gt;</t>
  </si>
  <si>
    <t>&lt;Node import:sphinx.ext.graphviz.graphviz&gt;</t>
  </si>
  <si>
    <t>&lt;Node method:pyan.analyzer.CallGraphVisitor.generate_args_nodes&gt;</t>
  </si>
  <si>
    <t>&lt;Node method:pyan.sphinx.CallgraphDirective.add_name&gt;</t>
  </si>
  <si>
    <t>&lt;Node ---:*.add_defines_edge&gt;</t>
  </si>
  <si>
    <t>&lt;Node ---:*.get_node_of_current_namespace&gt;</t>
  </si>
  <si>
    <t>&lt;Node ???:*.any&gt;</t>
  </si>
  <si>
    <t>&lt;Node method:pyan.node.Node.get_level&gt;</t>
  </si>
  <si>
    <t>&lt;Node ---:*.extend&gt;</t>
  </si>
  <si>
    <t>&lt;Node ---:*.basename&gt;</t>
  </si>
  <si>
    <t>&lt;Node namespace:pyan.sphinx.CallgraphDirective.run.lambda&gt;</t>
  </si>
  <si>
    <t>&lt;Node ---:*.main&gt;</t>
  </si>
  <si>
    <t>&lt;Node function:pyan.analyzer.CallGraphVisitor.get_attribute.lookup&gt;</t>
  </si>
  <si>
    <t>&lt;Node method:pyan.anutils.ExecuteInInnerScope.__init__&gt;</t>
  </si>
  <si>
    <t>&lt;Node method:pyan.node.Node.get_toplevel_namespace&gt;</t>
  </si>
  <si>
    <t>&lt;Node ???:*.reversed&gt;</t>
  </si>
  <si>
    <t>&lt;Node method:pyan.writers.YedWriter.start_subgraph&gt;</t>
  </si>
  <si>
    <t>&lt;Node attribute:sys.stdout.close&gt;</t>
  </si>
  <si>
    <t>&lt;Node method:pyan.writers.DotWriter.__init__&gt;</t>
  </si>
  <si>
    <t>&lt;Node ???:*.list&gt;</t>
  </si>
  <si>
    <t>&lt;Node method:pyan.analyzer.CallGraphVisitor.generic_visit&gt;</t>
  </si>
  <si>
    <t>&lt;Node ---:*.get_short_name&gt;</t>
  </si>
  <si>
    <t>&lt;Node attribute:pyan.analyzer.CallGraphVisitor.filter.dictcomp.values&gt;</t>
  </si>
  <si>
    <t>&lt;Node method:pyan.analyzer.CallGraphVisitor.removeNonMethods&gt;</t>
  </si>
  <si>
    <t>&lt;Node namespace:pyan.analyzer.CallGraphVisitor.visit_AugAssign.listcomp&gt;</t>
  </si>
  <si>
    <t>&lt;Node method:pyan.analyzer.CallGraphVisitor.checkInheritance&gt;</t>
  </si>
  <si>
    <t>&lt;Node method:pyan.analyzer.CallGraphVisitor.analyze_scopes&gt;</t>
  </si>
  <si>
    <t>&lt;Node class:pyan.writers.SVGWriter&gt;</t>
  </si>
  <si>
    <t>&lt;Node attribute:ast.parse&gt;</t>
  </si>
  <si>
    <t>&lt;Node namespace:pyan.analyzer.CallGraphVisitor.visit_Assign.listcomp&gt;</t>
  </si>
  <si>
    <t>&lt;Node class:pyan.analyzer.CallGraphVisitor&gt;</t>
  </si>
  <si>
    <t>&lt;Node method:pyan.analyzer.CallGraphVisitor.expand_unknowns.checkInheritance&gt;</t>
  </si>
  <si>
    <t>&lt;Node class:pyan.writers.HTMLWriter&gt;</t>
  </si>
  <si>
    <t>&lt;Node ---:*.update&gt;</t>
  </si>
  <si>
    <t>&lt;Node attribute:io.StringIO&gt;</t>
  </si>
  <si>
    <t>&lt;Node ???:*.getattr&gt;</t>
  </si>
  <si>
    <t>&lt;Node method:pyan.visgraph.Colorizer.get&gt;</t>
  </si>
  <si>
    <t>&lt;Node import:jinja2.Template&gt;</t>
  </si>
  <si>
    <t>&lt;Node ---:*.count&gt;</t>
  </si>
  <si>
    <t>&lt;Node method:io.StringIO.__exit__&gt;</t>
  </si>
  <si>
    <t>&lt;Node method:pyan.analyzer.CallGraphVisitor.get_parent_node&gt;</t>
  </si>
  <si>
    <t>&lt;Node attribute:jinja2.Template.render&gt;</t>
  </si>
  <si>
    <t>&lt;Node attribute:modvis.filename_to_module_name.^^^argument^^^.startswith&gt;</t>
  </si>
  <si>
    <t>&lt;Node method:io.StringIO.__enter__&gt;</t>
  </si>
  <si>
    <t>&lt;Node ---:*.startswith&gt;</t>
  </si>
  <si>
    <t>&lt;Node ---:*.decode&gt;</t>
  </si>
  <si>
    <t>&lt;Node method:pyan.writers.DotWriter.start_graph&gt;</t>
  </si>
  <si>
    <t>&lt;Node function:pyan.node.make_safe_label&gt;</t>
  </si>
  <si>
    <t>&lt;Node method:pyan.writers.DotWriter.finish_subgraph&gt;</t>
  </si>
  <si>
    <t>&lt;Node ---:*.encode&gt;</t>
  </si>
  <si>
    <t>&lt;Node method:pyan.writers.YedWriter.finish_subgraph&gt;</t>
  </si>
  <si>
    <t>&lt;Node method:pyan.writers.DotWriter.start_subgraph&gt;</t>
  </si>
  <si>
    <t>&lt;Node method:pyan.anutils.UnresolvedSuperCallError.__init__&gt;</t>
  </si>
  <si>
    <t>&lt;Node method:pyan.writers.YedWriter.write_edge&gt;</t>
  </si>
  <si>
    <t>&lt;Node attribute:ast.Attribute&gt;</t>
  </si>
  <si>
    <t>&lt;Node function:pyan.anutils.sanitize_exprs.process&gt;</t>
  </si>
  <si>
    <t>&lt;Node attribute:logging.getLogger.warn&gt;</t>
  </si>
  <si>
    <t>&lt;Node namespace:pyan.analyzer.CallGraphVisitor.resolve_imports.dictcomp&gt;</t>
  </si>
  <si>
    <t>&lt;Node function:pyan.anutils.head&gt;</t>
  </si>
  <si>
    <t>&lt;Node ---:*.rfind&gt;</t>
  </si>
  <si>
    <t>&lt;Node namespace:modvis.main.stats.listcomp&gt;</t>
  </si>
  <si>
    <t>3.5</t>
  </si>
  <si>
    <t>&lt;Node function:modvis.ImportVisitor.prepare_graph.add_uses_edge&gt;</t>
  </si>
  <si>
    <t>0.3</t>
  </si>
  <si>
    <t>&lt;Node attribute:re.sub&gt;</t>
  </si>
  <si>
    <t>3.45</t>
  </si>
  <si>
    <t>&lt;Node method:pyan.node.Node.__repr__&gt;</t>
  </si>
  <si>
    <t>&lt;Node method:pyan.visgraph.Colorizer._next_idx&gt;</t>
  </si>
  <si>
    <t>&lt;Node method:pyan.writers.DotWriter.write_node&gt;</t>
  </si>
  <si>
    <t>&lt;Node namespace:pyan.anutils.resolve_method_resolution_order.C3_merge.listcomp&gt;</t>
  </si>
  <si>
    <t>&lt;Node method:pyan.visgraph.VisualNode.__repr__&gt;</t>
  </si>
  <si>
    <t>&lt;Node ---:*.strip&gt;</t>
  </si>
  <si>
    <t>&lt;Node method:pyan.writers.YedWriter.finish_graph&gt;</t>
  </si>
  <si>
    <t>&lt;Node method:pyan.writers.YedWriter.start_graph&gt;</t>
  </si>
  <si>
    <t>&lt;Node function:pyan.sphinx.direction_spec&gt;</t>
  </si>
  <si>
    <t>&lt;Node attribute:docutils.parsers.rst.directives.choice&gt;</t>
  </si>
  <si>
    <t>&lt;Node ---:*.groups&gt;</t>
  </si>
  <si>
    <t>&lt;Node attribute:pyan.sphinx.CallgraphDirective.run.lambda.^^^argument^^^.groups&gt;</t>
  </si>
  <si>
    <t>2.5</t>
  </si>
  <si>
    <t>&lt;Node method:pyan.writers.DotWriter.finish_graph&gt;</t>
  </si>
  <si>
    <t>&lt;Node function:modvis.split_module_name&gt;</t>
  </si>
  <si>
    <t>&lt;Node module:modvis&gt;</t>
  </si>
  <si>
    <t>&lt;Node method:pyan.writers.TgfWriter.write_node&gt;</t>
  </si>
  <si>
    <t>&lt;Node method:pyan.writers.TgfWriter.start_edges&gt;</t>
  </si>
  <si>
    <t>&lt;Node method:pyan.writers.TgfWriter.write_edge&gt;</t>
  </si>
  <si>
    <t>&lt;Node method:pyan.writers.DotWriter.write_edge&gt;</t>
  </si>
  <si>
    <t>0.2</t>
  </si>
  <si>
    <t>&lt;Node function:pyan.analyzer.CallGraphVisitor.get_value.find_scope&gt;</t>
  </si>
  <si>
    <t>&lt;Node function:pyan.analyzer.CallGraphVisitor.set_value.find_scope&gt;</t>
  </si>
  <si>
    <t>&lt;Node module:pyan.__main__&gt;</t>
  </si>
  <si>
    <t>&lt;Node attribute:pyan.sphinx.setup.^^^argument^^^.add_js_file&gt;</t>
  </si>
  <si>
    <t>&lt;Node attribute:pyan.sphinx.setup.^^^argument^^^.add_directive&gt;</t>
  </si>
  <si>
    <t>&lt;Node ---:*.add_directive&gt;</t>
  </si>
  <si>
    <t>&lt;Node ---:*.add_js_file&gt;</t>
  </si>
  <si>
    <t>1.5</t>
  </si>
  <si>
    <t>0.1</t>
  </si>
  <si>
    <t>0</t>
  </si>
  <si>
    <t>Important</t>
  </si>
  <si>
    <t>Unimportant</t>
  </si>
  <si>
    <t>Score:</t>
  </si>
  <si>
    <t>inverse_second_order_centrality</t>
  </si>
  <si>
    <t>inverse_harmonic_centrality</t>
  </si>
  <si>
    <t>1000000</t>
  </si>
  <si>
    <t>16.66666667</t>
  </si>
  <si>
    <t>14.41666667</t>
  </si>
  <si>
    <t>10.83333333</t>
  </si>
  <si>
    <t>8</t>
  </si>
  <si>
    <t>6</t>
  </si>
  <si>
    <t>5.833333333</t>
  </si>
  <si>
    <t>5.416666667</t>
  </si>
  <si>
    <t>4.833333333</t>
  </si>
  <si>
    <t>0.999999</t>
  </si>
  <si>
    <t>4.416666667</t>
  </si>
  <si>
    <t>4.166666667</t>
  </si>
  <si>
    <t>4</t>
  </si>
  <si>
    <t>3.916666667</t>
  </si>
  <si>
    <t>3.833333333</t>
  </si>
  <si>
    <t>3.583333333</t>
  </si>
  <si>
    <t>3.416666667</t>
  </si>
  <si>
    <t>3.333333333</t>
  </si>
  <si>
    <t>3</t>
  </si>
  <si>
    <t>2.833333333</t>
  </si>
  <si>
    <t>0.6666662222</t>
  </si>
  <si>
    <t>2.45</t>
  </si>
  <si>
    <t>2.416666667</t>
  </si>
  <si>
    <t>0.5454542479</t>
  </si>
  <si>
    <t>2.333333333</t>
  </si>
  <si>
    <t>0.49999975</t>
  </si>
  <si>
    <t>2.283333333</t>
  </si>
  <si>
    <t>2.083333333</t>
  </si>
  <si>
    <t>2</t>
  </si>
  <si>
    <t>0.4799997696</t>
  </si>
  <si>
    <t>0.4379560126</t>
  </si>
  <si>
    <t>0.4285712449</t>
  </si>
  <si>
    <t>1.833333333</t>
  </si>
  <si>
    <t>0.4137929322</t>
  </si>
  <si>
    <t>0.4081630987</t>
  </si>
  <si>
    <t>0.39999984</t>
  </si>
  <si>
    <t>1</t>
  </si>
  <si>
    <t>0.3529410519</t>
  </si>
  <si>
    <t>0.3333332222</t>
  </si>
  <si>
    <t>0.29999991</t>
  </si>
  <si>
    <t>0.2926828412</t>
  </si>
  <si>
    <t>0.2898549884</t>
  </si>
  <si>
    <t>0.2857142041</t>
  </si>
  <si>
    <t>0.2790696896</t>
  </si>
  <si>
    <t>0.2608694972</t>
  </si>
  <si>
    <t>0.2553190837</t>
  </si>
  <si>
    <t>0.2499999375</t>
  </si>
  <si>
    <t>0.2399999424</t>
  </si>
  <si>
    <t>0.2264150431</t>
  </si>
  <si>
    <t>0.2222221728</t>
  </si>
  <si>
    <t>0.2068965089</t>
  </si>
  <si>
    <t>0.1846153505</t>
  </si>
  <si>
    <t>0.1818181488</t>
  </si>
  <si>
    <t>0.171428542</t>
  </si>
  <si>
    <t>0.1666666389</t>
  </si>
  <si>
    <t>0.1249999844</t>
  </si>
  <si>
    <t>0.09230768379</t>
  </si>
  <si>
    <t>6.22E-05</t>
  </si>
  <si>
    <t>0.06936415704</t>
  </si>
  <si>
    <t>&lt;Node ---:*.join&gt;</t>
  </si>
  <si>
    <t>&lt;Node ---:*.lower&gt;</t>
  </si>
  <si>
    <t>&lt;Node attribute:re.compile&gt;</t>
  </si>
  <si>
    <t>&lt;Node ---:*.exists&gt;</t>
  </si>
  <si>
    <t>&lt;Node ???:*.float&gt;</t>
  </si>
  <si>
    <t>&lt;Node ---:*.values&gt;</t>
  </si>
  <si>
    <t>&lt;Node attribute:re.match.group&gt;</t>
  </si>
  <si>
    <t>&lt;Node ???:*.RuntimeError&gt;</t>
  </si>
  <si>
    <t>&lt;Node ---:*.json&gt;</t>
  </si>
  <si>
    <t>&lt;Node ---:*.parse_args&gt;</t>
  </si>
  <si>
    <t>&lt;Node method:betterbib.crossref.Crossref.find_unique&gt;</t>
  </si>
  <si>
    <t>&lt;Node method:betterbib.crossref.Crossref._crossref_to_bibtex_type&gt;</t>
  </si>
  <si>
    <t>&lt;Node attribute:appdirs.user_config_dir&gt;</t>
  </si>
  <si>
    <t>&lt;Node function:betterbib.cli.doi2bibtex.main&gt;</t>
  </si>
  <si>
    <t>&lt;Node method:betterbib.dblp.Dblp.find_unique&gt;</t>
  </si>
  <si>
    <t>&lt;Node function:betterbib.cli.full.main&gt;</t>
  </si>
  <si>
    <t>&lt;Node function:betterbib.tools.pybtex_to_bibtex_string&gt;</t>
  </si>
  <si>
    <t>&lt;Node function:betterbib.tools._translate_word&gt;</t>
  </si>
  <si>
    <t>&lt;Node attribute:os.makedirs&gt;</t>
  </si>
  <si>
    <t>&lt;Node attribute:argparse.ArgumentParser&gt;</t>
  </si>
  <si>
    <t>&lt;Node function:betterbib.sync.sync&gt;</t>
  </si>
  <si>
    <t>&lt;Node function:betterbib.adapt_doi_urls.adapt_doi_urls.update_to_short_doi&gt;</t>
  </si>
  <si>
    <t>&lt;Node ---:*.url_from_doi&gt;</t>
  </si>
  <si>
    <t>&lt;Node function:betterbib.cli.dedup_doi.main&gt;</t>
  </si>
  <si>
    <t>&lt;Node function:betterbib.cli.format.main&gt;</t>
  </si>
  <si>
    <t>&lt;Node function:bibitems2bibtex.main&gt;</t>
  </si>
  <si>
    <t>&lt;Node function:betterbib.journal_abbrev.journal_abbrev&gt;</t>
  </si>
  <si>
    <t>&lt;Node function:betterbib.cli.sync.main&gt;</t>
  </si>
  <si>
    <t>&lt;Node function:betterbib.tools.write&gt;</t>
  </si>
  <si>
    <t>&lt;Node method:betterbib.crossref.Crossref.get_by_doi&gt;</t>
  </si>
  <si>
    <t>&lt;Node attribute:betterbib.tools._translate_word.^^^argument^^^.count&gt;</t>
  </si>
  <si>
    <t>&lt;Node function:betterbib.cli.journal_abbrev.main&gt;</t>
  </si>
  <si>
    <t>&lt;Node method:betterbib.crossref.Crossref._crossref_to_pybtex&gt;</t>
  </si>
  <si>
    <t>&lt;Node attribute:argparse.ArgumentParser.add_argument&gt;</t>
  </si>
  <si>
    <t>&lt;Node function:bibitems2bibtex.parse_bibitem_string&gt;</t>
  </si>
  <si>
    <t>&lt;Node function:betterbib.cli.dedup_doi._write&gt;</t>
  </si>
  <si>
    <t>&lt;Node function:betterbib.tools.create_dict&gt;</t>
  </si>
  <si>
    <t>&lt;Node function:betterbib.tools._translate_title&gt;</t>
  </si>
  <si>
    <t>&lt;Node attribute:betterbib.tools._translate_word.^^^argument^^^.check&gt;</t>
  </si>
  <si>
    <t>&lt;Node ???:*._get_parser&gt;</t>
  </si>
  <si>
    <t>&lt;Node function:betterbib.tools.translate_month&gt;</t>
  </si>
  <si>
    <t>&lt;Node module:betterbib.tools&gt;</t>
  </si>
  <si>
    <t>&lt;Node ---:*.check&gt;</t>
  </si>
  <si>
    <t>&lt;Node function:betterbib.tools.sanitize_title&gt;</t>
  </si>
  <si>
    <t>&lt;Node function:betterbib.tools.heuristic_unique_result&gt;</t>
  </si>
  <si>
    <t>&lt;Node attribute:argparse.FileType&gt;</t>
  </si>
  <si>
    <t>&lt;Node function:betterbib.tools.decode&gt;</t>
  </si>
  <si>
    <t>&lt;Node function:test-source._test_connection&gt;</t>
  </si>
  <si>
    <t>&lt;Node attribute:bibitems2bibtex.clean.^^^argument^^^.replace&gt;</t>
  </si>
  <si>
    <t>&lt;Node function:betterbib.tools.pybtex_to_dict&gt;</t>
  </si>
  <si>
    <t>&lt;Node attribute:json.dump&gt;</t>
  </si>
  <si>
    <t>&lt;Node function:bibitems2bibtex.create_bibtex_string&gt;</t>
  </si>
  <si>
    <t>&lt;Node attribute:csv.reader&gt;</t>
  </si>
  <si>
    <t>&lt;Node function:betterbib.tools.doi_from_url&gt;</t>
  </si>
  <si>
    <t>&lt;Node ???:*._parse_cmd_arguments&gt;</t>
  </si>
  <si>
    <t>&lt;Node function:bibitems2bibtex.extract_bibitems&gt;</t>
  </si>
  <si>
    <t>&lt;Node attribute:bibitems2bibtex.clean_bibitem_string.^^^argument^^^.strip&gt;</t>
  </si>
  <si>
    <t>&lt;Node attribute:difflib.Differ&gt;</t>
  </si>
  <si>
    <t>&lt;Node function:betterbib.tools._get_person_str&gt;</t>
  </si>
  <si>
    <t>&lt;Node function:bibitems2bibtex.clean_pages&gt;</t>
  </si>
  <si>
    <t>&lt;Node function:betterbib.data.csv-to-json._main&gt;</t>
  </si>
  <si>
    <t>&lt;Node ---:*.compare&gt;</t>
  </si>
  <si>
    <t>&lt;Node function:betterbib.tools.update&gt;</t>
  </si>
  <si>
    <t>&lt;Node attribute:pybtex.database.input.bibtex.Parser&gt;</t>
  </si>
  <si>
    <t>&lt;Node module:betterbib.__about__&gt;</t>
  </si>
  <si>
    <t>&lt;Node ---:*.find_unique&gt;</t>
  </si>
  <si>
    <t>&lt;Node ---:*.parse_file&gt;</t>
  </si>
  <si>
    <t>&lt;Node function:betterbib.dblp._dblp_to_pybtex&gt;</t>
  </si>
  <si>
    <t>&lt;Node ---:*.Person&gt;</t>
  </si>
  <si>
    <t>&lt;Node function:betterbib.cli.sync._get_parser&gt;</t>
  </si>
  <si>
    <t>&lt;Node function:betterbib.dblp._to_bibtex_type&gt;</t>
  </si>
  <si>
    <t>&lt;Node ???:*.filter&gt;</t>
  </si>
  <si>
    <t>&lt;Node attribute:betterbib.tools._translate_word.^^^argument^^^.isupper&gt;</t>
  </si>
  <si>
    <t>&lt;Node ---:*.title&gt;</t>
  </si>
  <si>
    <t>&lt;Node function:betterbib.cli.full._get_parser&gt;</t>
  </si>
  <si>
    <t>&lt;Node ---:*.isupper&gt;</t>
  </si>
  <si>
    <t>&lt;Node function:test-source._main&gt;</t>
  </si>
  <si>
    <t>&lt;Node ---:*.upper&gt;</t>
  </si>
  <si>
    <t>&lt;Node attribute:enchant.DictWithPWL&gt;</t>
  </si>
  <si>
    <t>&lt;Node function:betterbib.cli.doi2bibtex._get_parser&gt;</t>
  </si>
  <si>
    <t>&lt;Node attribute:enchant.DictWithPWL.add&gt;</t>
  </si>
  <si>
    <t>&lt;Node function:bibitems2bibtex.clean&gt;</t>
  </si>
  <si>
    <t>&lt;Node attribute:configparser.ConfigParser&gt;</t>
  </si>
  <si>
    <t>&lt;Node function:betterbib.tools.filter_fields&gt;</t>
  </si>
  <si>
    <t>&lt;Node function:betterbib.cli.format._get_parser&gt;</t>
  </si>
  <si>
    <t>&lt;Node attribute:enchant.DictWithPWL.remove&gt;</t>
  </si>
  <si>
    <t>&lt;Node attribute:configparser.ConfigParser.read&gt;</t>
  </si>
  <si>
    <t>&lt;Node function:betterbib.tools.prettyprint_result&gt;</t>
  </si>
  <si>
    <t>&lt;Node function:bibitems2bibtex.my_split&gt;</t>
  </si>
  <si>
    <t>&lt;Node function:betterbib.cli.journal_abbrev._get_parser&gt;</t>
  </si>
  <si>
    <t>&lt;Node function:betterbib.cli.dedup_doi._get_parser&gt;</t>
  </si>
  <si>
    <t>&lt;Node method:betterbib.errors.UniqueError.__init__&gt;</t>
  </si>
  <si>
    <t>&lt;Node ---:*._main&gt;</t>
  </si>
  <si>
    <t>&lt;Node method:betterbib.errors.HttpError.__init__&gt;</t>
  </si>
  <si>
    <t>&lt;Node function:betterbib.data.csv-to-json._parse_cmd_arguments&gt;</t>
  </si>
  <si>
    <t>&lt;Node attribute:re.match.groups&gt;</t>
  </si>
  <si>
    <t>&lt;Node method:betterbib.crossref.Crossref.__init__&gt;</t>
  </si>
  <si>
    <t>&lt;Node module:betterbib.data.csv-to-json&gt;</t>
  </si>
  <si>
    <t>&lt;Node function:betterbib.adapt_doi_urls.adapt_doi_urls&gt;</t>
  </si>
  <si>
    <t>&lt;Node attribute:requests_cache.install_cache&gt;</t>
  </si>
  <si>
    <t>&lt;Node ---:*.Entry&gt;</t>
  </si>
  <si>
    <t>&lt;Node function:test-source._parse_cmd_arguments&gt;</t>
  </si>
  <si>
    <t>&lt;Node import:rich.progress.track&gt;</t>
  </si>
  <si>
    <t>&lt;Node function:betterbib.tools._join_abbreviated_names&gt;</t>
  </si>
  <si>
    <t>&lt;Node module:test-source&gt;</t>
  </si>
  <si>
    <t>&lt;Node ---:*.ThreadPoolExecutor&gt;</t>
  </si>
  <si>
    <t>&lt;Node attribute:rich.progress.track.result&gt;</t>
  </si>
  <si>
    <t>&lt;Node function:bibitems2bibtex._get_parser&gt;</t>
  </si>
  <si>
    <t>&lt;Node ---:*.as_completed&gt;</t>
  </si>
  <si>
    <t>&lt;Node function:betterbib.adapt_doi_urls._update_doi_url&gt;</t>
  </si>
  <si>
    <t>&lt;Node class:betterbib.errors.NotFoundError&gt;</t>
  </si>
  <si>
    <t>&lt;Node function:bibitems2bibtex._get_entry_type&gt;</t>
  </si>
  <si>
    <t>&lt;Node function:bibitems2bibtex.clean_bibitem_string&gt;</t>
  </si>
  <si>
    <t>&lt;Node ???:*.keys&gt;</t>
  </si>
  <si>
    <t>&lt;Node function:betterbib.crossref._bibtex_to_crossref_type&gt;</t>
  </si>
  <si>
    <t>&lt;Node function:betterbib.cli.doi2bibtex._get_version_text&gt;</t>
  </si>
  <si>
    <t>&lt;Node attribute:codecs.encode&gt;</t>
  </si>
  <si>
    <t>&lt;Node function:betterbib.tools.get_short_doi&gt;</t>
  </si>
  <si>
    <t>&lt;Node attribute:json.load&gt;</t>
  </si>
  <si>
    <t>&lt;Node ---:*.realpath&gt;</t>
  </si>
  <si>
    <t>&lt;Node ---:*.format&gt;</t>
  </si>
  <si>
    <t>&lt;Node method:betterbib.dblp.Dblp.__init__&gt;</t>
  </si>
  <si>
    <t>&lt;Node class:betterbib.errors.HttpError&gt;</t>
  </si>
  <si>
    <t>&lt;Node attribute:betterbib.journal_abbrev.journal_abbrev.^^^argument^^^.values&gt;</t>
  </si>
  <si>
    <t>&lt;Node method:betterbib.errors.NotFoundError.__init__&gt;</t>
  </si>
  <si>
    <t>&lt;Node attribute:betterbib.__about__.__version__.extend&gt;</t>
  </si>
  <si>
    <t>&lt;Node ---:*.version&gt;</t>
  </si>
  <si>
    <t>&lt;Node ---:*.submit&gt;</t>
  </si>
  <si>
    <t>&lt;Node ---:*.sync&gt;</t>
  </si>
  <si>
    <t>&lt;Node ---:*.journal_abbrev&gt;</t>
  </si>
  <si>
    <t>11.33333333</t>
  </si>
  <si>
    <t>10.08333333</t>
  </si>
  <si>
    <t>9</t>
  </si>
  <si>
    <t>8.583333333</t>
  </si>
  <si>
    <t>7.5</t>
  </si>
  <si>
    <t>7.083333333</t>
  </si>
  <si>
    <t>7</t>
  </si>
  <si>
    <t>6.5</t>
  </si>
  <si>
    <t>5.333333333</t>
  </si>
  <si>
    <t>5.166666667</t>
  </si>
  <si>
    <t>5</t>
  </si>
  <si>
    <t>2.166666667</t>
  </si>
  <si>
    <t>0.4615382485</t>
  </si>
  <si>
    <t>0.19999996</t>
  </si>
  <si>
    <t>0.1935483496</t>
  </si>
  <si>
    <t>0.1874999648</t>
  </si>
  <si>
    <t>0.1538461302</t>
  </si>
  <si>
    <t>0.1428571224</t>
  </si>
  <si>
    <t>0.1411764507</t>
  </si>
  <si>
    <t>0.1333333156</t>
  </si>
  <si>
    <t>0.1165048408</t>
  </si>
  <si>
    <t>0.1111110988</t>
  </si>
  <si>
    <t>0.09917354388</t>
  </si>
  <si>
    <t>0.125</t>
  </si>
  <si>
    <t>1.77E-05</t>
  </si>
  <si>
    <t>8.833333333</t>
  </si>
  <si>
    <t>4.75</t>
  </si>
  <si>
    <t>0.2105262715</t>
  </si>
  <si>
    <t>0.1132075344</t>
  </si>
  <si>
    <t>&lt;Node module:tootbot&gt;</t>
  </si>
  <si>
    <t>&lt;Node function:getmedia.get_media&gt;</t>
  </si>
  <si>
    <t>&lt;Node function:getmedia.get_hd_media&gt;</t>
  </si>
  <si>
    <t>&lt;Node module:tootbot-heroku&gt;</t>
  </si>
  <si>
    <t>&lt;Node function:tootbot-heroku.make_post&gt;</t>
  </si>
  <si>
    <t>&lt;Node function:tootbot.make_post&gt;</t>
  </si>
  <si>
    <t>&lt;Node ???:*.str&gt;</t>
  </si>
  <si>
    <t>&lt;Node function:getmedia.save_file&gt;</t>
  </si>
  <si>
    <t>&lt;Node attribute:sys.exit&gt;</t>
  </si>
  <si>
    <t>&lt;Node import:urllib.request.urlopen&gt;</t>
  </si>
  <si>
    <t>&lt;Node attribute:PIL.Image.open.close&gt;</t>
  </si>
  <si>
    <t>&lt;Node attribute:time.sleep&gt;</t>
  </si>
  <si>
    <t>&lt;Node attribute:tweepy.OAuthHandler&gt;</t>
  </si>
  <si>
    <t>&lt;Node attribute:tweepy.API&gt;</t>
  </si>
  <si>
    <t>&lt;Node attribute:tweepy.OAuthHandler.set_access_token&gt;</t>
  </si>
  <si>
    <t>&lt;Node import:imgurpython.ImgurClient&gt;</t>
  </si>
  <si>
    <t>&lt;Node attribute:PIL.Image.open&gt;</t>
  </si>
  <si>
    <t>&lt;Node attribute:os.remove&gt;</t>
  </si>
  <si>
    <t>&lt;Node attribute:tweepy.API.me&gt;</t>
  </si>
  <si>
    <t>&lt;Node ---:*.setup_connection_reddit&gt;</t>
  </si>
  <si>
    <t>&lt;Node ---:*.get_reddit_posts&gt;</t>
  </si>
  <si>
    <t>&lt;Node attribute:mastodon.Mastodon.account_verify_credentials&gt;</t>
  </si>
  <si>
    <t>&lt;Node import:mastodon.Mastodon&gt;</t>
  </si>
  <si>
    <t>&lt;Node ---:*.rstrip&gt;</t>
  </si>
  <si>
    <t>&lt;Node ---:*.strtobool&gt;</t>
  </si>
  <si>
    <t>&lt;Node ???:*.bool&gt;</t>
  </si>
  <si>
    <t>&lt;Node ---:*.make_post&gt;</t>
  </si>
  <si>
    <t>&lt;Node attribute:gfycat.client.GfycatClient.query_gfy&gt;</t>
  </si>
  <si>
    <t>&lt;Node ---:*.urlsplit&gt;</t>
  </si>
  <si>
    <t>&lt;Node ---:*.splitext&gt;</t>
  </si>
  <si>
    <t>&lt;Node attribute:urllib.request.urlopen.info&gt;</t>
  </si>
  <si>
    <t>&lt;Node attribute:re.search&gt;</t>
  </si>
  <si>
    <t>&lt;Node attribute:re.search.group&gt;</t>
  </si>
  <si>
    <t>&lt;Node attribute:imgurpython.ImgurClient.get_album_images&gt;</t>
  </si>
  <si>
    <t>&lt;Node attribute:imgurpython.ImgurClient.get_image&gt;</t>
  </si>
  <si>
    <t>&lt;Node import:gfycat.client.GfycatClient&gt;</t>
  </si>
  <si>
    <t>&lt;Node attribute:configparser.ConfigParser.write&gt;</t>
  </si>
  <si>
    <t>&lt;Node function:getmedia.file_as_bytes&gt;</t>
  </si>
  <si>
    <t>&lt;Node function:tootbot.log_post&gt;</t>
  </si>
  <si>
    <t>&lt;Node attribute:praw.Reddit&gt;</t>
  </si>
  <si>
    <t>&lt;Node attribute:praw.Reddit.subreddit&gt;</t>
  </si>
  <si>
    <t>&lt;Node attribute:csv.writer&gt;</t>
  </si>
  <si>
    <t>&lt;Node attribute:csv.writer.writerow&gt;</t>
  </si>
  <si>
    <t>&lt;Node attribute:tweepy.API.update_status&gt;</t>
  </si>
  <si>
    <t>&lt;Node ---:*.get_mastodon_caption&gt;</t>
  </si>
  <si>
    <t>&lt;Node ---:*.log_post&gt;</t>
  </si>
  <si>
    <t>&lt;Node attribute:mastodon.Mastodon.status_post&gt;</t>
  </si>
  <si>
    <t>&lt;Node attribute:mastodon.Mastodon.media_post&gt;</t>
  </si>
  <si>
    <t>&lt;Node ---:*.get_twitter_caption&gt;</t>
  </si>
  <si>
    <t>&lt;Node ---:*.duplicate_check&gt;</t>
  </si>
  <si>
    <t>&lt;Node attribute:tweepy.API.update_with_media&gt;</t>
  </si>
  <si>
    <t>&lt;Node function:tootbot.duplicate_check&gt;</t>
  </si>
  <si>
    <t>&lt;Node attribute:os.system&gt;</t>
  </si>
  <si>
    <t>&lt;Node ???:*.input&gt;</t>
  </si>
  <si>
    <t>&lt;Node attribute:imgurpython.ImgurClient.get_album&gt;</t>
  </si>
  <si>
    <t>&lt;Node attribute:mastodon.Mastodon.create_app&gt;</t>
  </si>
  <si>
    <t>&lt;Node attribute:mastodon.Mastodon.log_in&gt;</t>
  </si>
  <si>
    <t>&lt;Node attribute:hashlib.md5&gt;</t>
  </si>
  <si>
    <t>&lt;Node ---:*.hexdigest&gt;</t>
  </si>
  <si>
    <t>&lt;Node function:tootbot-heroku.setup_connection_reddit&gt;</t>
  </si>
  <si>
    <t>&lt;Node function:tootbot.setup_connection_reddit&gt;</t>
  </si>
  <si>
    <t>&lt;Node attribute:redis.from_url&gt;</t>
  </si>
  <si>
    <t>&lt;Node function:tootbot-heroku.get_reddit_posts&gt;</t>
  </si>
  <si>
    <t>&lt;Node function:tootbot.get_reddit_posts&gt;</t>
  </si>
  <si>
    <t>&lt;Node function:tootbot-heroku.log_post&gt;</t>
  </si>
  <si>
    <t>&lt;Node function:tootbot-heroku.duplicate_check&gt;</t>
  </si>
  <si>
    <t>&lt;Node method:getmedia.file_as_bytes.^^^argument^^^.__enter__&gt;</t>
  </si>
  <si>
    <t>&lt;Node method:getmedia.file_as_bytes.^^^argument^^^.__exit__&gt;</t>
  </si>
  <si>
    <t>&lt;Node attribute:time.strftime&gt;</t>
  </si>
  <si>
    <t>&lt;Node ---:*.hot&gt;</t>
  </si>
  <si>
    <t>&lt;Node attribute:redis.from_url.set&gt;</t>
  </si>
  <si>
    <t>&lt;Node function:tootbot-heroku.get_twitter_caption&gt;</t>
  </si>
  <si>
    <t>&lt;Node function:tootbot-heroku.get_mastodon_caption&gt;</t>
  </si>
  <si>
    <t>&lt;Node function:tootbot.get_twitter_caption&gt;</t>
  </si>
  <si>
    <t>&lt;Node function:tootbot.get_mastodon_caption&gt;</t>
  </si>
  <si>
    <t>11</t>
  </si>
  <si>
    <t>5.666666667</t>
  </si>
  <si>
    <t>3.666666667</t>
  </si>
  <si>
    <t>0.2727271983</t>
  </si>
  <si>
    <t>0.1764705571</t>
  </si>
  <si>
    <t>0.2911926549</t>
  </si>
  <si>
    <t>0.1975050259</t>
  </si>
  <si>
    <t>0.3147231142</t>
  </si>
  <si>
    <t>0.02041235639</t>
  </si>
  <si>
    <t>0.1939121017</t>
  </si>
  <si>
    <t>0.1716323156</t>
  </si>
  <si>
    <t>46.41666667</t>
  </si>
  <si>
    <t>0.1238509918</t>
  </si>
  <si>
    <t>0.1252226706</t>
  </si>
  <si>
    <t>0.1006289308</t>
  </si>
  <si>
    <t>0.08176100629</t>
  </si>
  <si>
    <t>4473.965697</t>
  </si>
  <si>
    <t>0.002388260311</t>
  </si>
  <si>
    <t>0.2641509434</t>
  </si>
  <si>
    <t>0.2160701506</t>
  </si>
  <si>
    <t>0.1902145358</t>
  </si>
  <si>
    <t>0.3081527689</t>
  </si>
  <si>
    <t>0.01864235538</t>
  </si>
  <si>
    <t>&lt;Node ---:*.visit&gt;</t>
  </si>
  <si>
    <t>0.1888492845</t>
  </si>
  <si>
    <t>0.1346916738</t>
  </si>
  <si>
    <t>35.5</t>
  </si>
  <si>
    <t>0.103978671</t>
  </si>
  <si>
    <t>0.09697929578</t>
  </si>
  <si>
    <t>0.09748427673</t>
  </si>
  <si>
    <t>0.06289308176</t>
  </si>
  <si>
    <t>4344.787618</t>
  </si>
  <si>
    <t>0.002225332458</t>
  </si>
  <si>
    <t>0.2610062893</t>
  </si>
  <si>
    <t>0.1996078462</t>
  </si>
  <si>
    <t>0.1844222854</t>
  </si>
  <si>
    <t>0.2611422331</t>
  </si>
  <si>
    <t>0.01694960351</t>
  </si>
  <si>
    <t>0.1508680948</t>
  </si>
  <si>
    <t>0.1282967028</t>
  </si>
  <si>
    <t>31.83333333</t>
  </si>
  <si>
    <t>0.08378848064</t>
  </si>
  <si>
    <t>0.08963776004</t>
  </si>
  <si>
    <t>0.0534591195</t>
  </si>
  <si>
    <t>3882.539418</t>
  </si>
  <si>
    <t>0.00182494805</t>
  </si>
  <si>
    <t>0.2421383648</t>
  </si>
  <si>
    <t>0.1685970208</t>
  </si>
  <si>
    <t>0.2531375354</t>
  </si>
  <si>
    <t>0.01595963183</t>
  </si>
  <si>
    <t>0.1415820472</t>
  </si>
  <si>
    <t>0.1213331475</t>
  </si>
  <si>
    <t>29.83333333</t>
  </si>
  <si>
    <t>0.07773769885</t>
  </si>
  <si>
    <t>0.08805031447</t>
  </si>
  <si>
    <t>0.06918238994</t>
  </si>
  <si>
    <t>0.05031446541</t>
  </si>
  <si>
    <t>0.001781474075</t>
  </si>
  <si>
    <t>0.2044025157</t>
  </si>
  <si>
    <t>0.1966818137</t>
  </si>
  <si>
    <t>0.1487913803</t>
  </si>
  <si>
    <t>0.2122397646</t>
  </si>
  <si>
    <t>0.01444369722</t>
  </si>
  <si>
    <t>0.1386239493</t>
  </si>
  <si>
    <t>0.1142911781</t>
  </si>
  <si>
    <t>28.66666667</t>
  </si>
  <si>
    <t>0.07592093441</t>
  </si>
  <si>
    <t>0.07270440252</t>
  </si>
  <si>
    <t>0.06603773585</t>
  </si>
  <si>
    <t>3750.53237</t>
  </si>
  <si>
    <t>0.001772046199</t>
  </si>
  <si>
    <t>0.1635220126</t>
  </si>
  <si>
    <t>0.1956783121</t>
  </si>
  <si>
    <t>0.148351819</t>
  </si>
  <si>
    <t>0.210359949</t>
  </si>
  <si>
    <t>0.01267706388</t>
  </si>
  <si>
    <t>0.1308146315</t>
  </si>
  <si>
    <t>0.1132183266</t>
  </si>
  <si>
    <t>28.33333333</t>
  </si>
  <si>
    <t>0.07241319893</t>
  </si>
  <si>
    <t>0.06522774919</t>
  </si>
  <si>
    <t>0.04716981132</t>
  </si>
  <si>
    <t>3637.016572</t>
  </si>
  <si>
    <t>0.001720968602</t>
  </si>
  <si>
    <t>0.1383647799</t>
  </si>
  <si>
    <t>0.1242272983</t>
  </si>
  <si>
    <t>0.1980572778</t>
  </si>
  <si>
    <t>0.01154378249</t>
  </si>
  <si>
    <t>0.1226828059</t>
  </si>
  <si>
    <t>0.1116740031</t>
  </si>
  <si>
    <t>23.75</t>
  </si>
  <si>
    <t>0.06007944389</t>
  </si>
  <si>
    <t>0.06345630339</t>
  </si>
  <si>
    <t>0.04402515723</t>
  </si>
  <si>
    <t>3600.897033</t>
  </si>
  <si>
    <t>0.001717789978</t>
  </si>
  <si>
    <t>0.1194968553</t>
  </si>
  <si>
    <t>0.1840905625</t>
  </si>
  <si>
    <t>0.1207040608</t>
  </si>
  <si>
    <t>0.1919806918</t>
  </si>
  <si>
    <t>0.01143343141</t>
  </si>
  <si>
    <t>0.118893015</t>
  </si>
  <si>
    <t>0.1067964429</t>
  </si>
  <si>
    <t>20.5</t>
  </si>
  <si>
    <t>0.0574536801</t>
  </si>
  <si>
    <t>0.0627634053</t>
  </si>
  <si>
    <t>0.05974842767</t>
  </si>
  <si>
    <t>0.04088050314</t>
  </si>
  <si>
    <t>0.001611038435</t>
  </si>
  <si>
    <t>0.1790452988</t>
  </si>
  <si>
    <t>0.118300981</t>
  </si>
  <si>
    <t>0.1708506491</t>
  </si>
  <si>
    <t>0.01111269972</t>
  </si>
  <si>
    <t>0.1132316442</t>
  </si>
  <si>
    <t>0.104338023</t>
  </si>
  <si>
    <t>20</t>
  </si>
  <si>
    <t>0.05468963631</t>
  </si>
  <si>
    <t>0.05435759209</t>
  </si>
  <si>
    <t>0.05660377358</t>
  </si>
  <si>
    <t>0.03773584906</t>
  </si>
  <si>
    <t>3595.455944</t>
  </si>
  <si>
    <t>0.001578071819</t>
  </si>
  <si>
    <t>0.1163522013</t>
  </si>
  <si>
    <t>0.1730393169</t>
  </si>
  <si>
    <t>0.1168174448</t>
  </si>
  <si>
    <t>0.1603674449</t>
  </si>
  <si>
    <t>0.01091756435</t>
  </si>
  <si>
    <t>0.1044893841</t>
  </si>
  <si>
    <t>0.1028324964</t>
  </si>
  <si>
    <t>19.16666667</t>
  </si>
  <si>
    <t>0.05184844301</t>
  </si>
  <si>
    <t>0.05405810123</t>
  </si>
  <si>
    <t>3588.686351</t>
  </si>
  <si>
    <t>0.001542189954</t>
  </si>
  <si>
    <t>0.106918239</t>
  </si>
  <si>
    <t>0.1696743811</t>
  </si>
  <si>
    <t>0.1158564505</t>
  </si>
  <si>
    <t>0.1593517837</t>
  </si>
  <si>
    <t>0.01075859441</t>
  </si>
  <si>
    <t>0.09962783522</t>
  </si>
  <si>
    <t>0.09852569919</t>
  </si>
  <si>
    <t>18.91666667</t>
  </si>
  <si>
    <t>0.04970087437</t>
  </si>
  <si>
    <t>0.05350825472</t>
  </si>
  <si>
    <t>0.03459119497</t>
  </si>
  <si>
    <t>3484.235404</t>
  </si>
  <si>
    <t>0.00148431627</t>
  </si>
  <si>
    <t>0.1037735849</t>
  </si>
  <si>
    <t>0.1141692736</t>
  </si>
  <si>
    <t>0.1578333327</t>
  </si>
  <si>
    <t>0.01072145326</t>
  </si>
  <si>
    <t>0.09631518071</t>
  </si>
  <si>
    <t>0.09735563736</t>
  </si>
  <si>
    <t>18.83333333</t>
  </si>
  <si>
    <t>0.04649250121</t>
  </si>
  <si>
    <t>0.04796929965</t>
  </si>
  <si>
    <t>0.001455433735</t>
  </si>
  <si>
    <t>0.1682898234</t>
  </si>
  <si>
    <t>0.109886554</t>
  </si>
  <si>
    <t>0.1385895608</t>
  </si>
  <si>
    <t>0.009286991025</t>
  </si>
  <si>
    <t>0.09217011019</t>
  </si>
  <si>
    <t>0.09606366098</t>
  </si>
  <si>
    <t>0.04586747983</t>
  </si>
  <si>
    <t>3363.239171</t>
  </si>
  <si>
    <t>0.001447863226</t>
  </si>
  <si>
    <t>0.146021806</t>
  </si>
  <si>
    <t>0.1085164881</t>
  </si>
  <si>
    <t>0.130796661</t>
  </si>
  <si>
    <t>0.009202110294</t>
  </si>
  <si>
    <t>0.09085595339</t>
  </si>
  <si>
    <t>0.0922294081</t>
  </si>
  <si>
    <t>16.16666667</t>
  </si>
  <si>
    <t>0.04444136145</t>
  </si>
  <si>
    <t>0.04620894479</t>
  </si>
  <si>
    <t>0.03144654088</t>
  </si>
  <si>
    <t>3222.139094</t>
  </si>
  <si>
    <t>0.001418725101</t>
  </si>
  <si>
    <t>0.1452083492</t>
  </si>
  <si>
    <t>0.09578612864</t>
  </si>
  <si>
    <t>0.1241829863</t>
  </si>
  <si>
    <t>0.009015324107</t>
  </si>
  <si>
    <t>0.08883527105</t>
  </si>
  <si>
    <t>0.09178467353</t>
  </si>
  <si>
    <t>0.04333726415</t>
  </si>
  <si>
    <t>0.04565571861</t>
  </si>
  <si>
    <t>0.02830188679</t>
  </si>
  <si>
    <t>0.001386577384</t>
  </si>
  <si>
    <t>0.1446537367</t>
  </si>
  <si>
    <t>0.08794671753</t>
  </si>
  <si>
    <t>0.1231782139</t>
  </si>
  <si>
    <t>0.008401322544</t>
  </si>
  <si>
    <t>0.08830441712</t>
  </si>
  <si>
    <t>0.09068726746</t>
  </si>
  <si>
    <t>15.33333333</t>
  </si>
  <si>
    <t>0.0393081761</t>
  </si>
  <si>
    <t>0.04366231253</t>
  </si>
  <si>
    <t>3095.926087</t>
  </si>
  <si>
    <t>0.00137062713</t>
  </si>
  <si>
    <t>0.09433962264</t>
  </si>
  <si>
    <t>0.1394207078</t>
  </si>
  <si>
    <t>0.08703246622</t>
  </si>
  <si>
    <t>0.1200626265</t>
  </si>
  <si>
    <t>0.008354054627</t>
  </si>
  <si>
    <t>0.08534336798</t>
  </si>
  <si>
    <t>0.08775433384</t>
  </si>
  <si>
    <t>0.03843778077</t>
  </si>
  <si>
    <t>0.04272627837</t>
  </si>
  <si>
    <t>0.001347711642</t>
  </si>
  <si>
    <t>0.135029672</t>
  </si>
  <si>
    <t>0.08542133577</t>
  </si>
  <si>
    <t>0.114661859</t>
  </si>
  <si>
    <t>0.00743190931</t>
  </si>
  <si>
    <t>0.08493244294</t>
  </si>
  <si>
    <t>0.08438817404</t>
  </si>
  <si>
    <t>14.33333333</t>
  </si>
  <si>
    <t>0.03811701925</t>
  </si>
  <si>
    <t>0.04093665768</t>
  </si>
  <si>
    <t>0.001334523934</t>
  </si>
  <si>
    <t>0.08490566038</t>
  </si>
  <si>
    <t>0.1288705011</t>
  </si>
  <si>
    <t>0.08357067318</t>
  </si>
  <si>
    <t>0.1131710004</t>
  </si>
  <si>
    <t>0.007308880475</t>
  </si>
  <si>
    <t>0.07647309076</t>
  </si>
  <si>
    <t>0.08283132112</t>
  </si>
  <si>
    <t>14.25</t>
  </si>
  <si>
    <t>0.03699593045</t>
  </si>
  <si>
    <t>0.03962264151</t>
  </si>
  <si>
    <t>0.001314087029</t>
  </si>
  <si>
    <t>0.0786163522</t>
  </si>
  <si>
    <t>0.1287293894</t>
  </si>
  <si>
    <t>0.08262733362</t>
  </si>
  <si>
    <t>0.1128876876</t>
  </si>
  <si>
    <t>0.006975061024</t>
  </si>
  <si>
    <t>&lt;Node ---:*.log&gt;</t>
  </si>
  <si>
    <t>0.07610505938</t>
  </si>
  <si>
    <t>14.16666667</t>
  </si>
  <si>
    <t>0.03697504565</t>
  </si>
  <si>
    <t>&lt;Node ---:*.write_node&gt;</t>
  </si>
  <si>
    <t>3075.740519</t>
  </si>
  <si>
    <t>0.001311345997</t>
  </si>
  <si>
    <t>0.125191725</t>
  </si>
  <si>
    <t>0.08108164804</t>
  </si>
  <si>
    <t>0.1102873995</t>
  </si>
  <si>
    <t>0.006910421891</t>
  </si>
  <si>
    <t>0.07487892231</t>
  </si>
  <si>
    <t>0.08116529661</t>
  </si>
  <si>
    <t>0.03639645935</t>
  </si>
  <si>
    <t>0.03555878084</t>
  </si>
  <si>
    <t>&lt;Node ---:*.finish_subgraph&gt;</t>
  </si>
  <si>
    <t>0.001304179512</t>
  </si>
  <si>
    <t>0.07547169811</t>
  </si>
  <si>
    <t>0.1236021976</t>
  </si>
  <si>
    <t>0.0736951199</t>
  </si>
  <si>
    <t>0.1078751638</t>
  </si>
  <si>
    <t>0.006819506566</t>
  </si>
  <si>
    <t>12.83333333</t>
  </si>
  <si>
    <t>0.03593890386</t>
  </si>
  <si>
    <t>0.03538599765</t>
  </si>
  <si>
    <t>&lt;Node ---:*.start_subgraph&gt;</t>
  </si>
  <si>
    <t>0.001290635452</t>
  </si>
  <si>
    <t>0.07232704403</t>
  </si>
  <si>
    <t>0.07286608313</t>
  </si>
  <si>
    <t>0.1035575137</t>
  </si>
  <si>
    <t>0.006568425244</t>
  </si>
  <si>
    <t>0.07425948209</t>
  </si>
  <si>
    <t>12</t>
  </si>
  <si>
    <t>0.03214906999</t>
  </si>
  <si>
    <t>3061.123023</t>
  </si>
  <si>
    <t>0.001279028185</t>
  </si>
  <si>
    <t>0.1194419065</t>
  </si>
  <si>
    <t>0.07159472285</t>
  </si>
  <si>
    <t>0.102715725</t>
  </si>
  <si>
    <t>0.006543380256</t>
  </si>
  <si>
    <t>0.07424090823</t>
  </si>
  <si>
    <t>0.08112214231</t>
  </si>
  <si>
    <t>0.03043213634</t>
  </si>
  <si>
    <t>0.0251572327</t>
  </si>
  <si>
    <t>3020.635088</t>
  </si>
  <si>
    <t>0.001270034117</t>
  </si>
  <si>
    <t>0.07139872495</t>
  </si>
  <si>
    <t>0.1017124332</t>
  </si>
  <si>
    <t>0.006459887536</t>
  </si>
  <si>
    <t>0.07411787172</t>
  </si>
  <si>
    <t>0.08073811084</t>
  </si>
  <si>
    <t>0.02948113208</t>
  </si>
  <si>
    <t>3013.204661</t>
  </si>
  <si>
    <t>0.00123743074</t>
  </si>
  <si>
    <t>0.1160098464</t>
  </si>
  <si>
    <t>0.06867920556</t>
  </si>
  <si>
    <t>0.09625815933</t>
  </si>
  <si>
    <t>0.006459570838</t>
  </si>
  <si>
    <t>0.07191547586</t>
  </si>
  <si>
    <t>0.08043480894</t>
  </si>
  <si>
    <t>0.03394942883</t>
  </si>
  <si>
    <t>0.001229994672</t>
  </si>
  <si>
    <t>0.0666424936</t>
  </si>
  <si>
    <t>0.09382649718</t>
  </si>
  <si>
    <t>0.006414784522</t>
  </si>
  <si>
    <t>0.06993209345</t>
  </si>
  <si>
    <t>0.07950400959</t>
  </si>
  <si>
    <t>10.66666667</t>
  </si>
  <si>
    <t>0.02906213284</t>
  </si>
  <si>
    <t>0.03354297694</t>
  </si>
  <si>
    <t>3004.910276</t>
  </si>
  <si>
    <t>0.001223161532</t>
  </si>
  <si>
    <t>0.1086502336</t>
  </si>
  <si>
    <t>0.06488463989</t>
  </si>
  <si>
    <t>0.09240772715</t>
  </si>
  <si>
    <t>0.006396487842</t>
  </si>
  <si>
    <t>0.06939611089</t>
  </si>
  <si>
    <t>0.0781318419</t>
  </si>
  <si>
    <t>10.58333333</t>
  </si>
  <si>
    <t>0.02875112309</t>
  </si>
  <si>
    <t>2968.010843</t>
  </si>
  <si>
    <t>0.001218888892</t>
  </si>
  <si>
    <t>0.06327659127</t>
  </si>
  <si>
    <t>0.09024937477</t>
  </si>
  <si>
    <t>0.006391335972</t>
  </si>
  <si>
    <t>&lt;Node ---:*.indent&gt;</t>
  </si>
  <si>
    <t>0.06764894167</t>
  </si>
  <si>
    <t>0.07783324759</t>
  </si>
  <si>
    <t>10.5</t>
  </si>
  <si>
    <t>0.02739343117</t>
  </si>
  <si>
    <t>0.03301886792</t>
  </si>
  <si>
    <t>&lt;Node ---:*.write_edge&gt;</t>
  </si>
  <si>
    <t>0.00119972272</t>
  </si>
  <si>
    <t>0.1013520601</t>
  </si>
  <si>
    <t>0.0618719181</t>
  </si>
  <si>
    <t>0.08503826473</t>
  </si>
  <si>
    <t>0.006378519616</t>
  </si>
  <si>
    <t>&lt;Node ---:*.dedent&gt;</t>
  </si>
  <si>
    <t>0.07777344159</t>
  </si>
  <si>
    <t>9.833333333</t>
  </si>
  <si>
    <t>0.03225286244</t>
  </si>
  <si>
    <t>0.02201257862</t>
  </si>
  <si>
    <t>2929.949942</t>
  </si>
  <si>
    <t>0.001195321831</t>
  </si>
  <si>
    <t>0.09775883252</t>
  </si>
  <si>
    <t>0.06136352082</t>
  </si>
  <si>
    <t>0.08475489568</t>
  </si>
  <si>
    <t>0.006315687338</t>
  </si>
  <si>
    <t>0.0653235093</t>
  </si>
  <si>
    <t>0.0774409928</t>
  </si>
  <si>
    <t>9.5</t>
  </si>
  <si>
    <t>0.03044025157</t>
  </si>
  <si>
    <t>2925.364622</t>
  </si>
  <si>
    <t>0.001184362183</t>
  </si>
  <si>
    <t>0.05890990252</t>
  </si>
  <si>
    <t>0.08235221515</t>
  </si>
  <si>
    <t>0.006260759797</t>
  </si>
  <si>
    <t>0.06481614224</t>
  </si>
  <si>
    <t>0.0768934389</t>
  </si>
  <si>
    <t>0.02702905061</t>
  </si>
  <si>
    <t>0.03023705854</t>
  </si>
  <si>
    <t>0.001151983653</t>
  </si>
  <si>
    <t>0.09524330468</t>
  </si>
  <si>
    <t>0.05845234472</t>
  </si>
  <si>
    <t>0.07970729136</t>
  </si>
  <si>
    <t>0.006254206304</t>
  </si>
  <si>
    <t>0.06440315814</t>
  </si>
  <si>
    <t>0.02657232704</t>
  </si>
  <si>
    <t>0.03014766202</t>
  </si>
  <si>
    <t>2869.50955</t>
  </si>
  <si>
    <t>0.001139096045</t>
  </si>
  <si>
    <t>0.09435398585</t>
  </si>
  <si>
    <t>0.05824429027</t>
  </si>
  <si>
    <t>0.07879194197</t>
  </si>
  <si>
    <t>0.006231414359</t>
  </si>
  <si>
    <t>0.06430877518</t>
  </si>
  <si>
    <t>0.07561188158</t>
  </si>
  <si>
    <t>2863.96792</t>
  </si>
  <si>
    <t>0.001128807897</t>
  </si>
  <si>
    <t>0.08939442115</t>
  </si>
  <si>
    <t>0.05823853098</t>
  </si>
  <si>
    <t>0.0784439927</t>
  </si>
  <si>
    <t>0.006224258722</t>
  </si>
  <si>
    <t>0.06426649459</t>
  </si>
  <si>
    <t>0.07475751004</t>
  </si>
  <si>
    <t>8.666666667</t>
  </si>
  <si>
    <t>0.02378144654</t>
  </si>
  <si>
    <t>0.01886792453</t>
  </si>
  <si>
    <t>&lt;Node staticmethod:pyan.visgraph.Colorizer.htmlize_rgb&gt;</t>
  </si>
  <si>
    <t>2855.831412</t>
  </si>
  <si>
    <t>0.001125182368</t>
  </si>
  <si>
    <t>0.08910790881</t>
  </si>
  <si>
    <t>0.05639648987</t>
  </si>
  <si>
    <t>0.07742131856</t>
  </si>
  <si>
    <t>0.006158630763</t>
  </si>
  <si>
    <t>0.06106726198</t>
  </si>
  <si>
    <t>0.07459660197</t>
  </si>
  <si>
    <t>8.166666667</t>
  </si>
  <si>
    <t>2800.588277</t>
  </si>
  <si>
    <t>0.001124229816</t>
  </si>
  <si>
    <t>0.05585492201</t>
  </si>
  <si>
    <t>0.0732895378</t>
  </si>
  <si>
    <t>0.006157438564</t>
  </si>
  <si>
    <t>0.06097283674</t>
  </si>
  <si>
    <t>0.07451157492</t>
  </si>
  <si>
    <t>0.02113906359</t>
  </si>
  <si>
    <t>2800.360014</t>
  </si>
  <si>
    <t>0.001119643601</t>
  </si>
  <si>
    <t>0.05540698823</t>
  </si>
  <si>
    <t>0.07224017703</t>
  </si>
  <si>
    <t>0.006058857248</t>
  </si>
  <si>
    <t>0.06093055615</t>
  </si>
  <si>
    <t>0.07262158118</t>
  </si>
  <si>
    <t>7.866666667</t>
  </si>
  <si>
    <t>0.02065465981</t>
  </si>
  <si>
    <t>0.02727085267</t>
  </si>
  <si>
    <t>2796.765421</t>
  </si>
  <si>
    <t>0.001111854419</t>
  </si>
  <si>
    <t>0.07893318225</t>
  </si>
  <si>
    <t>0.05366383192</t>
  </si>
  <si>
    <t>0.07204729103</t>
  </si>
  <si>
    <t>0.005926097126</t>
  </si>
  <si>
    <t>0.06062254206</t>
  </si>
  <si>
    <t>0.07012965279</t>
  </si>
  <si>
    <t>7.25</t>
  </si>
  <si>
    <t>0.02717879605</t>
  </si>
  <si>
    <t>2796.215757</t>
  </si>
  <si>
    <t>0.001111707177</t>
  </si>
  <si>
    <t>0.07891375121</t>
  </si>
  <si>
    <t>0.0519607789</t>
  </si>
  <si>
    <t>0.07134075887</t>
  </si>
  <si>
    <t>0.005813017806</t>
  </si>
  <si>
    <t>0.06017509928</t>
  </si>
  <si>
    <t>0.06920409501</t>
  </si>
  <si>
    <t>0.02640046804</t>
  </si>
  <si>
    <t>0.01572327044</t>
  </si>
  <si>
    <t>2763.30864</t>
  </si>
  <si>
    <t>0.001106758548</t>
  </si>
  <si>
    <t>0.07722982373</t>
  </si>
  <si>
    <t>0.04825339381</t>
  </si>
  <si>
    <t>0.06895382226</t>
  </si>
  <si>
    <t>0.005778727849</t>
  </si>
  <si>
    <t>0.06890079311</t>
  </si>
  <si>
    <t>6.666666667</t>
  </si>
  <si>
    <t>0.01867733943</t>
  </si>
  <si>
    <t>0.02536687631</t>
  </si>
  <si>
    <t>2756.302527</t>
  </si>
  <si>
    <t>0.001106124095</t>
  </si>
  <si>
    <t>0.07689518492</t>
  </si>
  <si>
    <t>0.04815066348</t>
  </si>
  <si>
    <t>0.06870100162</t>
  </si>
  <si>
    <t>0.005772337199</t>
  </si>
  <si>
    <t>0.05961562985</t>
  </si>
  <si>
    <t>0.06865871975</t>
  </si>
  <si>
    <t>6.616666667</t>
  </si>
  <si>
    <t>0.01812800592</t>
  </si>
  <si>
    <t>2729.333891</t>
  </si>
  <si>
    <t>0.001104718921</t>
  </si>
  <si>
    <t>0.07636468845</t>
  </si>
  <si>
    <t>0.04811292278</t>
  </si>
  <si>
    <t>0.005763774261</t>
  </si>
  <si>
    <t>6.583333333</t>
  </si>
  <si>
    <t>0.01712089448</t>
  </si>
  <si>
    <t>0.001104577671</t>
  </si>
  <si>
    <t>0.04718151952</t>
  </si>
  <si>
    <t>0.005724945252</t>
  </si>
  <si>
    <t>0.05957757732</t>
  </si>
  <si>
    <t>0.06834972346</t>
  </si>
  <si>
    <t>6.416666667</t>
  </si>
  <si>
    <t>0.01698113208</t>
  </si>
  <si>
    <t>0.001096769127</t>
  </si>
  <si>
    <t>0.07280536284</t>
  </si>
  <si>
    <t>0.04631301549</t>
  </si>
  <si>
    <t>0.005684929432</t>
  </si>
  <si>
    <t>0.05919282396</t>
  </si>
  <si>
    <t>6.366666667</t>
  </si>
  <si>
    <t>0.02418964683</t>
  </si>
  <si>
    <t>0.001050713187</t>
  </si>
  <si>
    <t>0.07123250306</t>
  </si>
  <si>
    <t>0.04589264646</t>
  </si>
  <si>
    <t>0.06648451941</t>
  </si>
  <si>
    <t>0.005659981722</t>
  </si>
  <si>
    <t>0.06645111766</t>
  </si>
  <si>
    <t>6.333333333</t>
  </si>
  <si>
    <t>0.01677148847</t>
  </si>
  <si>
    <t>0.02415666095</t>
  </si>
  <si>
    <t>0.001044189076</t>
  </si>
  <si>
    <t>0.07030732364</t>
  </si>
  <si>
    <t>0.04321403012</t>
  </si>
  <si>
    <t>0.0662005108</t>
  </si>
  <si>
    <t>0.005610952338</t>
  </si>
  <si>
    <t>0.0584120833</t>
  </si>
  <si>
    <t>0.02391592188</t>
  </si>
  <si>
    <t>2722.902591</t>
  </si>
  <si>
    <t>0.001042240384</t>
  </si>
  <si>
    <t>0.03933636275</t>
  </si>
  <si>
    <t>0.06580448583</t>
  </si>
  <si>
    <t>0.005444517997</t>
  </si>
  <si>
    <t>0.0582546177</t>
  </si>
  <si>
    <t>0.0662137946</t>
  </si>
  <si>
    <t>0.02310637134</t>
  </si>
  <si>
    <t>0.001038881871</t>
  </si>
  <si>
    <t>0.06596070028</t>
  </si>
  <si>
    <t>0.03915586026</t>
  </si>
  <si>
    <t>0.06534285513</t>
  </si>
  <si>
    <t>0.005387761562</t>
  </si>
  <si>
    <t>0.05798885038</t>
  </si>
  <si>
    <t>0.01540880503</t>
  </si>
  <si>
    <t>0.02246181491</t>
  </si>
  <si>
    <t>2722.693838</t>
  </si>
  <si>
    <t>0.001030279912</t>
  </si>
  <si>
    <t>0.06580008247</t>
  </si>
  <si>
    <t>0.03913566242</t>
  </si>
  <si>
    <t>0.06285051693</t>
  </si>
  <si>
    <t>0.005371369739</t>
  </si>
  <si>
    <t>0.05700070229</t>
  </si>
  <si>
    <t>0.06578660883</t>
  </si>
  <si>
    <t>0.02238253792</t>
  </si>
  <si>
    <t>2716.075232</t>
  </si>
  <si>
    <t>0.001017287105</t>
  </si>
  <si>
    <t>0.06415501249</t>
  </si>
  <si>
    <t>0.03832037094</t>
  </si>
  <si>
    <t>0.062274815</t>
  </si>
  <si>
    <t>0.005190816257</t>
  </si>
  <si>
    <t>0.05698497391</t>
  </si>
  <si>
    <t>0.06574389026</t>
  </si>
  <si>
    <t>0.01498335183</t>
  </si>
  <si>
    <t>2711.003843</t>
  </si>
  <si>
    <t>0.001011307638</t>
  </si>
  <si>
    <t>0.06388551419</t>
  </si>
  <si>
    <t>0.03801370297</t>
  </si>
  <si>
    <t>0.06166323401</t>
  </si>
  <si>
    <t>0.00513600546</t>
  </si>
  <si>
    <t>0.05692785283</t>
  </si>
  <si>
    <t>0.06501767444</t>
  </si>
  <si>
    <t>0.01437556155</t>
  </si>
  <si>
    <t>0.02156334232</t>
  </si>
  <si>
    <t>0.001005351639</t>
  </si>
  <si>
    <t>0.06068482877</t>
  </si>
  <si>
    <t>0.03698508112</t>
  </si>
  <si>
    <t>0.061499828</t>
  </si>
  <si>
    <t>0.005122567576</t>
  </si>
  <si>
    <t>0.05689807462</t>
  </si>
  <si>
    <t>0.06493223729</t>
  </si>
  <si>
    <t>0.02096436059</t>
  </si>
  <si>
    <t>2697.779373</t>
  </si>
  <si>
    <t>0.0009910838154</t>
  </si>
  <si>
    <t>0.0564791075</t>
  </si>
  <si>
    <t>0.03664263343</t>
  </si>
  <si>
    <t>0.06144089876</t>
  </si>
  <si>
    <t>0.005104341026</t>
  </si>
  <si>
    <t>0.05639448321</t>
  </si>
  <si>
    <t>0.01409270906</t>
  </si>
  <si>
    <t>0.02064183196</t>
  </si>
  <si>
    <t>2690.65707</t>
  </si>
  <si>
    <t>0.0009896209972</t>
  </si>
  <si>
    <t>0.03663625735</t>
  </si>
  <si>
    <t>0.0594086955</t>
  </si>
  <si>
    <t>0.005072466187</t>
  </si>
  <si>
    <t>0.05637411665</t>
  </si>
  <si>
    <t>0.06450505152</t>
  </si>
  <si>
    <t>0.0134061569</t>
  </si>
  <si>
    <t>0.02012578616</t>
  </si>
  <si>
    <t>2667.530613</t>
  </si>
  <si>
    <t>0.0009787134676</t>
  </si>
  <si>
    <t>0.03643222579</t>
  </si>
  <si>
    <t>0.05579202255</t>
  </si>
  <si>
    <t>0.005032219235</t>
  </si>
  <si>
    <t>0.05627546335</t>
  </si>
  <si>
    <t>0.06407786575</t>
  </si>
  <si>
    <t>0.01310272537</t>
  </si>
  <si>
    <t>0.01902515723</t>
  </si>
  <si>
    <t>2658.690247</t>
  </si>
  <si>
    <t>0.0009766957654</t>
  </si>
  <si>
    <t>0.0534380948</t>
  </si>
  <si>
    <t>0.05453641711</t>
  </si>
  <si>
    <t>0.004933507554</t>
  </si>
  <si>
    <t>0.05594704043</t>
  </si>
  <si>
    <t>0.0009701583234</t>
  </si>
  <si>
    <t>0.05196063965</t>
  </si>
  <si>
    <t>0.05394370401</t>
  </si>
  <si>
    <t>0.004899393796</t>
  </si>
  <si>
    <t>2648.883433</t>
  </si>
  <si>
    <t>0.0009579422896</t>
  </si>
  <si>
    <t>0.05188648535</t>
  </si>
  <si>
    <t>0.05311163768</t>
  </si>
  <si>
    <t>0.004885432405</t>
  </si>
  <si>
    <t>0.05547636023</t>
  </si>
  <si>
    <t>0.01284067086</t>
  </si>
  <si>
    <t>0.0009570387112</t>
  </si>
  <si>
    <t>0.04849709673</t>
  </si>
  <si>
    <t>0.03544767759</t>
  </si>
  <si>
    <t>0.05283781094</t>
  </si>
  <si>
    <t>0.004751057245</t>
  </si>
  <si>
    <t>0.05542985158</t>
  </si>
  <si>
    <t>4.666666667</t>
  </si>
  <si>
    <t>0.01829616924</t>
  </si>
  <si>
    <t>0.01257861635</t>
  </si>
  <si>
    <t>2648.078853</t>
  </si>
  <si>
    <t>0.0009454356093</t>
  </si>
  <si>
    <t>0.0481999547</t>
  </si>
  <si>
    <t>0.03531648395</t>
  </si>
  <si>
    <t>0.05232276995</t>
  </si>
  <si>
    <t>0.004675812309</t>
  </si>
  <si>
    <t>0.05538757099</t>
  </si>
  <si>
    <t>0.06296291088</t>
  </si>
  <si>
    <t>0.01811919736</t>
  </si>
  <si>
    <t>2646.226506</t>
  </si>
  <si>
    <t>0.0009408025378</t>
  </si>
  <si>
    <t>0.03460786338</t>
  </si>
  <si>
    <t>0.04980381127</t>
  </si>
  <si>
    <t>0.004666302906</t>
  </si>
  <si>
    <t>0.06217925994</t>
  </si>
  <si>
    <t>0.01747030049</t>
  </si>
  <si>
    <t>&lt;Node method:pyan.sphinx.CallgraphDirective.__init__&gt;</t>
  </si>
  <si>
    <t>2645.404671</t>
  </si>
  <si>
    <t>0.0009345306918</t>
  </si>
  <si>
    <t>0.04685236542</t>
  </si>
  <si>
    <t>0.03365796469</t>
  </si>
  <si>
    <t>0.049249288</t>
  </si>
  <si>
    <t>0.004648696743</t>
  </si>
  <si>
    <t>0.05496476511</t>
  </si>
  <si>
    <t>0.06170460956</t>
  </si>
  <si>
    <t>0.01212938005</t>
  </si>
  <si>
    <t>0.000933930868</t>
  </si>
  <si>
    <t>0.03211580243</t>
  </si>
  <si>
    <t>0.04912365452</t>
  </si>
  <si>
    <t>0.004632575451</t>
  </si>
  <si>
    <t>0.05440729555</t>
  </si>
  <si>
    <t>0.06160018827</t>
  </si>
  <si>
    <t>0.0009261468601</t>
  </si>
  <si>
    <t>0.04518220998</t>
  </si>
  <si>
    <t>0.03075608195</t>
  </si>
  <si>
    <t>0.04828989969</t>
  </si>
  <si>
    <t>0.004567167262</t>
  </si>
  <si>
    <t>0.0534553481</t>
  </si>
  <si>
    <t>0.06151475112</t>
  </si>
  <si>
    <t>0.01185292695</t>
  </si>
  <si>
    <t>0.0009083373011</t>
  </si>
  <si>
    <t>0.02949051717</t>
  </si>
  <si>
    <t>0.04523238522</t>
  </si>
  <si>
    <t>0.05279919564</t>
  </si>
  <si>
    <t>0.05980600803</t>
  </si>
  <si>
    <t>0.01132075472</t>
  </si>
  <si>
    <t>&lt;Node attribute:pyan.sphinx.CallgraphDirective.add_name&gt;</t>
  </si>
  <si>
    <t>0.0009079453862</t>
  </si>
  <si>
    <t>0.03853008433</t>
  </si>
  <si>
    <t>0.02917571119</t>
  </si>
  <si>
    <t>0.04406815116</t>
  </si>
  <si>
    <t>0.004550753004</t>
  </si>
  <si>
    <t>0.0524279298</t>
  </si>
  <si>
    <t>0.01617250674</t>
  </si>
  <si>
    <t>2640.257886</t>
  </si>
  <si>
    <t>0.0008921097386</t>
  </si>
  <si>
    <t>0.02904166985</t>
  </si>
  <si>
    <t>0.04041914133</t>
  </si>
  <si>
    <t>0.004523513961</t>
  </si>
  <si>
    <t>0.0008906709021</t>
  </si>
  <si>
    <t>0.02893074734</t>
  </si>
  <si>
    <t>0.03852295795</t>
  </si>
  <si>
    <t>0.004489496725</t>
  </si>
  <si>
    <t>0.01100628931</t>
  </si>
  <si>
    <t>2639.68743</t>
  </si>
  <si>
    <t>0.0008880339467</t>
  </si>
  <si>
    <t>0.03758232199</t>
  </si>
  <si>
    <t>0.02841594561</t>
  </si>
  <si>
    <t>0.0364328409</t>
  </si>
  <si>
    <t>0.004460430756</t>
  </si>
  <si>
    <t>0.05234983755</t>
  </si>
  <si>
    <t>0.01027253669</t>
  </si>
  <si>
    <t>0.000887318239</t>
  </si>
  <si>
    <t>0.02820720438</t>
  </si>
  <si>
    <t>0.03620810225</t>
  </si>
  <si>
    <t>0.004344806202</t>
  </si>
  <si>
    <t>0.05233410917</t>
  </si>
  <si>
    <t>0.05937882226</t>
  </si>
  <si>
    <t>0.01006289308</t>
  </si>
  <si>
    <t>0.009433962264</t>
  </si>
  <si>
    <t>0.000882756628</t>
  </si>
  <si>
    <t>0.02820232301</t>
  </si>
  <si>
    <t>0.03589520182</t>
  </si>
  <si>
    <t>0.004220794276</t>
  </si>
  <si>
    <t>0.05219726382</t>
  </si>
  <si>
    <t>0.05895163649</t>
  </si>
  <si>
    <t>2632.260194</t>
  </si>
  <si>
    <t>0.0008805330016</t>
  </si>
  <si>
    <t>0.02788414156</t>
  </si>
  <si>
    <t>0.03463095417</t>
  </si>
  <si>
    <t>0.004119487033</t>
  </si>
  <si>
    <t>0.05219303576</t>
  </si>
  <si>
    <t>0.05869532502</t>
  </si>
  <si>
    <t>0.01548137397</t>
  </si>
  <si>
    <t>2621.15655</t>
  </si>
  <si>
    <t>0.0008783027104</t>
  </si>
  <si>
    <t>0.03661438327</t>
  </si>
  <si>
    <t>0.02559381568</t>
  </si>
  <si>
    <t>0.03409231891</t>
  </si>
  <si>
    <t>0.004015104017</t>
  </si>
  <si>
    <t>0.0581827021</t>
  </si>
  <si>
    <t>2604.069666</t>
  </si>
  <si>
    <t>0.0008741191839</t>
  </si>
  <si>
    <t>0.03654845893</t>
  </si>
  <si>
    <t>0.02532004252</t>
  </si>
  <si>
    <t>0.03178576652</t>
  </si>
  <si>
    <t>0.004010894461</t>
  </si>
  <si>
    <t>0.0521460578</t>
  </si>
  <si>
    <t>0.05767007917</t>
  </si>
  <si>
    <t>0.0141509434</t>
  </si>
  <si>
    <t>0.0008690103834</t>
  </si>
  <si>
    <t>0.02472043952</t>
  </si>
  <si>
    <t>0.03148314591</t>
  </si>
  <si>
    <t>0.003970113703</t>
  </si>
  <si>
    <t>0.05213619374</t>
  </si>
  <si>
    <t>0.05695810146</t>
  </si>
  <si>
    <t>0.0008659089616</t>
  </si>
  <si>
    <t>0.02249331219</t>
  </si>
  <si>
    <t>0.03074755696</t>
  </si>
  <si>
    <t>0.003969511953</t>
  </si>
  <si>
    <t>0.05638852186</t>
  </si>
  <si>
    <t>0.009827044025</t>
  </si>
  <si>
    <t>&lt;Node attribute:pyan.analyzer.CallGraphVisitor.generic_visit&gt;</t>
  </si>
  <si>
    <t>2599.76794</t>
  </si>
  <si>
    <t>0.0008634790782</t>
  </si>
  <si>
    <t>0.02178386692</t>
  </si>
  <si>
    <t>0.02955939511</t>
  </si>
  <si>
    <t>0.0039649686</t>
  </si>
  <si>
    <t>0.0517598965</t>
  </si>
  <si>
    <t>0.05605916163</t>
  </si>
  <si>
    <t>3.75</t>
  </si>
  <si>
    <t>0.009630503145</t>
  </si>
  <si>
    <t>2589.095949</t>
  </si>
  <si>
    <t>0.0008552028068</t>
  </si>
  <si>
    <t>0.02130176638</t>
  </si>
  <si>
    <t>0.02856899693</t>
  </si>
  <si>
    <t>0.003959178799</t>
  </si>
  <si>
    <t>0.05171898157</t>
  </si>
  <si>
    <t>2578.714179</t>
  </si>
  <si>
    <t>0.0008528837877</t>
  </si>
  <si>
    <t>0.02069722186</t>
  </si>
  <si>
    <t>0.02853978734</t>
  </si>
  <si>
    <t>0.00393675014</t>
  </si>
  <si>
    <t>0.05168054429</t>
  </si>
  <si>
    <t>0.0008452551368</t>
  </si>
  <si>
    <t>0.03525290377</t>
  </si>
  <si>
    <t>0.02023848584</t>
  </si>
  <si>
    <t>0.02778702068</t>
  </si>
  <si>
    <t>0.003923215219</t>
  </si>
  <si>
    <t>0.0008411852209</t>
  </si>
  <si>
    <t>0.033509115</t>
  </si>
  <si>
    <t>0.02018442721</t>
  </si>
  <si>
    <t>0.0255759133</t>
  </si>
  <si>
    <t>0.003895848967</t>
  </si>
  <si>
    <t>0.05167110726</t>
  </si>
  <si>
    <t>0.05596133609</t>
  </si>
  <si>
    <t>3.533333333</t>
  </si>
  <si>
    <t>0.0008395095794</t>
  </si>
  <si>
    <t>0.03236764079</t>
  </si>
  <si>
    <t>0.01994858332</t>
  </si>
  <si>
    <t>0.0250996706</t>
  </si>
  <si>
    <t>0.003853969391</t>
  </si>
  <si>
    <t>0.05553415031</t>
  </si>
  <si>
    <t>&lt;Node ---:*.resolve_attribute&gt;</t>
  </si>
  <si>
    <t>0.01123090746</t>
  </si>
  <si>
    <t>2572.599801</t>
  </si>
  <si>
    <t>0.0008370652355</t>
  </si>
  <si>
    <t>0.03232951916</t>
  </si>
  <si>
    <t>0.01950408968</t>
  </si>
  <si>
    <t>0.02463523153</t>
  </si>
  <si>
    <t>0.003847110332</t>
  </si>
  <si>
    <t>0.0008267044411</t>
  </si>
  <si>
    <t>0.03083626473</t>
  </si>
  <si>
    <t>0.01904866094</t>
  </si>
  <si>
    <t>0.02344304944</t>
  </si>
  <si>
    <t>0.003728040914</t>
  </si>
  <si>
    <t>0.0516668792</t>
  </si>
  <si>
    <t>0.00914808462</t>
  </si>
  <si>
    <t>2569.619367</t>
  </si>
  <si>
    <t>0.0008263834848</t>
  </si>
  <si>
    <t>0.02998120276</t>
  </si>
  <si>
    <t>0.01869808567</t>
  </si>
  <si>
    <t>0.02322968455</t>
  </si>
  <si>
    <t>0.003718746855</t>
  </si>
  <si>
    <t>0.05162459861</t>
  </si>
  <si>
    <t>0.008735150245</t>
  </si>
  <si>
    <t>2559.333917</t>
  </si>
  <si>
    <t>0.000816663336</t>
  </si>
  <si>
    <t>0.02987300119</t>
  </si>
  <si>
    <t>0.01869654569</t>
  </si>
  <si>
    <t>0.003713942115</t>
  </si>
  <si>
    <t>0.05158231803</t>
  </si>
  <si>
    <t>2556.913276</t>
  </si>
  <si>
    <t>0.0007932271987</t>
  </si>
  <si>
    <t>0.02921543368</t>
  </si>
  <si>
    <t>0.01838987415</t>
  </si>
  <si>
    <t>0.02298197568</t>
  </si>
  <si>
    <t>0.003702933635</t>
  </si>
  <si>
    <t>3.366666667</t>
  </si>
  <si>
    <t>0.008708272859</t>
  </si>
  <si>
    <t>2555.185623</t>
  </si>
  <si>
    <t>0.0007791301477</t>
  </si>
  <si>
    <t>0.02809077331</t>
  </si>
  <si>
    <t>0.01832873562</t>
  </si>
  <si>
    <t>0.02282329353</t>
  </si>
  <si>
    <t>0.003689217615</t>
  </si>
  <si>
    <t>0.008385744235</t>
  </si>
  <si>
    <t>0.006289308176</t>
  </si>
  <si>
    <t>0.0007760837628</t>
  </si>
  <si>
    <t>0.02528307922</t>
  </si>
  <si>
    <t>0.01826510569</t>
  </si>
  <si>
    <t>0.0227166007</t>
  </si>
  <si>
    <t>0.003614939086</t>
  </si>
  <si>
    <t>0.05149753699</t>
  </si>
  <si>
    <t>2534.157746</t>
  </si>
  <si>
    <t>0.0007701430307</t>
  </si>
  <si>
    <t>0.02513523107</t>
  </si>
  <si>
    <t>0.01810871937</t>
  </si>
  <si>
    <t>0.02225845271</t>
  </si>
  <si>
    <t>0.00361300721</t>
  </si>
  <si>
    <t>0.05125863475</t>
  </si>
  <si>
    <t>3.283333333</t>
  </si>
  <si>
    <t>0.0007617222</t>
  </si>
  <si>
    <t>0.02501764039</t>
  </si>
  <si>
    <t>0.01810777049</t>
  </si>
  <si>
    <t>0.0220950979</t>
  </si>
  <si>
    <t>0.003609619651</t>
  </si>
  <si>
    <t>0.0512117033</t>
  </si>
  <si>
    <t>0.0007587120912</t>
  </si>
  <si>
    <t>0.0249069623</t>
  </si>
  <si>
    <t>0.01719221138</t>
  </si>
  <si>
    <t>0.02196655008</t>
  </si>
  <si>
    <t>0.003585054106</t>
  </si>
  <si>
    <t>0.05121067165</t>
  </si>
  <si>
    <t>0.05510696454</t>
  </si>
  <si>
    <t>0.008086253369</t>
  </si>
  <si>
    <t>0.0242382592</t>
  </si>
  <si>
    <t>0.01642843878</t>
  </si>
  <si>
    <t>0.02114936628</t>
  </si>
  <si>
    <t>0.003577774823</t>
  </si>
  <si>
    <t>0.05120602079</t>
  </si>
  <si>
    <t>0.05485189192</t>
  </si>
  <si>
    <t>0.007704402516</t>
  </si>
  <si>
    <t>2530.565615</t>
  </si>
  <si>
    <t>0.0007519283845</t>
  </si>
  <si>
    <t>0.02397483365</t>
  </si>
  <si>
    <t>0.01633859479</t>
  </si>
  <si>
    <t>0.02109584386</t>
  </si>
  <si>
    <t>0.00356502898</t>
  </si>
  <si>
    <t>0.05120179273</t>
  </si>
  <si>
    <t>0.05211666414</t>
  </si>
  <si>
    <t>0.007187780773</t>
  </si>
  <si>
    <t>0.0007333280243</t>
  </si>
  <si>
    <t>0.02337998749</t>
  </si>
  <si>
    <t>0.01629921649</t>
  </si>
  <si>
    <t>0.02065703375</t>
  </si>
  <si>
    <t>0.003493082222</t>
  </si>
  <si>
    <t>0.000731478487</t>
  </si>
  <si>
    <t>0.02328972371</t>
  </si>
  <si>
    <t>0.01576417139</t>
  </si>
  <si>
    <t>0.02024757216</t>
  </si>
  <si>
    <t>0.003471804723</t>
  </si>
  <si>
    <t>0.05115951214</t>
  </si>
  <si>
    <t>0.05168947837</t>
  </si>
  <si>
    <t>0.0007308776174</t>
  </si>
  <si>
    <t>0.02303938283</t>
  </si>
  <si>
    <t>0.01567116359</t>
  </si>
  <si>
    <t>0.01986163778</t>
  </si>
  <si>
    <t>0.003464705234</t>
  </si>
  <si>
    <t>0.0512622926</t>
  </si>
  <si>
    <t>0.007075471698</t>
  </si>
  <si>
    <t>0.0007289870321</t>
  </si>
  <si>
    <t>0.02301759614</t>
  </si>
  <si>
    <t>0.01509437633</t>
  </si>
  <si>
    <t>0.01899320493</t>
  </si>
  <si>
    <t>0.003432543491</t>
  </si>
  <si>
    <t>0.0007269776821</t>
  </si>
  <si>
    <t>0.02287125824</t>
  </si>
  <si>
    <t>0.01461938357</t>
  </si>
  <si>
    <t>0.01860829721</t>
  </si>
  <si>
    <t>0.003395841691</t>
  </si>
  <si>
    <t>0.007146941109</t>
  </si>
  <si>
    <t>0.0007267322047</t>
  </si>
  <si>
    <t>0.02226597653</t>
  </si>
  <si>
    <t>0.01438490019</t>
  </si>
  <si>
    <t>0.01816236236</t>
  </si>
  <si>
    <t>0.003329387144</t>
  </si>
  <si>
    <t>2523.952374</t>
  </si>
  <si>
    <t>0.0007209575582</t>
  </si>
  <si>
    <t>0.02224760036</t>
  </si>
  <si>
    <t>0.01424650061</t>
  </si>
  <si>
    <t>0.01722398096</t>
  </si>
  <si>
    <t>0.003242500962</t>
  </si>
  <si>
    <t>0.05073670625</t>
  </si>
  <si>
    <t>0.0007196025933</t>
  </si>
  <si>
    <t>0.02195822955</t>
  </si>
  <si>
    <t>0.0138536573</t>
  </si>
  <si>
    <t>0.01655628145</t>
  </si>
  <si>
    <t>0.003238195416</t>
  </si>
  <si>
    <t>0.000703975652</t>
  </si>
  <si>
    <t>0.02155799925</t>
  </si>
  <si>
    <t>0.0134047491</t>
  </si>
  <si>
    <t>0.01643264707</t>
  </si>
  <si>
    <t>0.003134796238</t>
  </si>
  <si>
    <t>0.000701397301</t>
  </si>
  <si>
    <t>0.02150819383</t>
  </si>
  <si>
    <t>0.01329295352</t>
  </si>
  <si>
    <t>0.01642754224</t>
  </si>
  <si>
    <t>0.007004002287</t>
  </si>
  <si>
    <t>0.0007007954079</t>
  </si>
  <si>
    <t>0.02117965991</t>
  </si>
  <si>
    <t>0.01284729939</t>
  </si>
  <si>
    <t>0.01632688127</t>
  </si>
  <si>
    <t>0.003125584726</t>
  </si>
  <si>
    <t>0.0006936772645</t>
  </si>
  <si>
    <t>0.01247911392</t>
  </si>
  <si>
    <t>0.01631982854</t>
  </si>
  <si>
    <t>0.00310901308</t>
  </si>
  <si>
    <t>0.0006837466898</t>
  </si>
  <si>
    <t>0.02053554848</t>
  </si>
  <si>
    <t>0.01213696575</t>
  </si>
  <si>
    <t>0.01602303769</t>
  </si>
  <si>
    <t>0.003099175126</t>
  </si>
  <si>
    <t>0.0006805974796</t>
  </si>
  <si>
    <t>0.01172618098</t>
  </si>
  <si>
    <t>0.01599034573</t>
  </si>
  <si>
    <t>0.003066582649</t>
  </si>
  <si>
    <t>&lt;Node ---:*.finish_graph&gt;</t>
  </si>
  <si>
    <t>0.0006776693271</t>
  </si>
  <si>
    <t>0.02023773645</t>
  </si>
  <si>
    <t>0.01565866648</t>
  </si>
  <si>
    <t>0.003048756539</t>
  </si>
  <si>
    <t>&lt;Node ---:*.start_graph&gt;</t>
  </si>
  <si>
    <t>0.0006754313359</t>
  </si>
  <si>
    <t>0.01958895448</t>
  </si>
  <si>
    <t>0.01067325384</t>
  </si>
  <si>
    <t>0.01510667684</t>
  </si>
  <si>
    <t>0.003019849461</t>
  </si>
  <si>
    <t>2520.204818</t>
  </si>
  <si>
    <t>0.0006712021815</t>
  </si>
  <si>
    <t>0.002345236196</t>
  </si>
  <si>
    <t>0.01889135087</t>
  </si>
  <si>
    <t>0.01054151174</t>
  </si>
  <si>
    <t>0.0142950693</t>
  </si>
  <si>
    <t>0.002968965636</t>
  </si>
  <si>
    <t>0.04819987094</t>
  </si>
  <si>
    <t>2502.992333</t>
  </si>
  <si>
    <t>0.0006691394483</t>
  </si>
  <si>
    <t>0.01880678826</t>
  </si>
  <si>
    <t>0.009879003079</t>
  </si>
  <si>
    <t>0.0138676898</t>
  </si>
  <si>
    <t>0.002953982719</t>
  </si>
  <si>
    <t>0.04812177869</t>
  </si>
  <si>
    <t>2500.027408</t>
  </si>
  <si>
    <t>0.000668480889</t>
  </si>
  <si>
    <t>0.009810692552</t>
  </si>
  <si>
    <t>0.0136456474</t>
  </si>
  <si>
    <t>0.002949738793</t>
  </si>
  <si>
    <t>0.04810605032</t>
  </si>
  <si>
    <t>2487.975151</t>
  </si>
  <si>
    <t>0.0006680352666</t>
  </si>
  <si>
    <t>0.01846208084</t>
  </si>
  <si>
    <t>0.009699419347</t>
  </si>
  <si>
    <t>0.01319108313</t>
  </si>
  <si>
    <t>0.002935729193</t>
  </si>
  <si>
    <t>2474.913757</t>
  </si>
  <si>
    <t>0.0006663060337</t>
  </si>
  <si>
    <t>0.009370473085</t>
  </si>
  <si>
    <t>0.002893007328</t>
  </si>
  <si>
    <t>2350.496696</t>
  </si>
  <si>
    <t>0.0006660286046</t>
  </si>
  <si>
    <t>0.009176174492</t>
  </si>
  <si>
    <t>0.01254488952</t>
  </si>
  <si>
    <t>0.002888656934</t>
  </si>
  <si>
    <t>0.04792002841</t>
  </si>
  <si>
    <t>0.003144654088</t>
  </si>
  <si>
    <t>0.000661655726</t>
  </si>
  <si>
    <t>0.01827920332</t>
  </si>
  <si>
    <t>0.009036441996</t>
  </si>
  <si>
    <t>0.01210727163</t>
  </si>
  <si>
    <t>0.00281578539</t>
  </si>
  <si>
    <t>0.04791799894</t>
  </si>
  <si>
    <t>0.05083078798</t>
  </si>
  <si>
    <t>2343.372411</t>
  </si>
  <si>
    <t>0.0006613334038</t>
  </si>
  <si>
    <t>0.008334041293</t>
  </si>
  <si>
    <t>0.01133761825</t>
  </si>
  <si>
    <t>0.002784844131</t>
  </si>
  <si>
    <t>0.04960865648</t>
  </si>
  <si>
    <t>2315.49168</t>
  </si>
  <si>
    <t>0.0006569122919</t>
  </si>
  <si>
    <t>0.008266464686</t>
  </si>
  <si>
    <t>0.01122889039</t>
  </si>
  <si>
    <t>0.002782501988</t>
  </si>
  <si>
    <t>0.04841438603</t>
  </si>
  <si>
    <t>2309.469526</t>
  </si>
  <si>
    <t>0.0006565638973</t>
  </si>
  <si>
    <t>0.01677024554</t>
  </si>
  <si>
    <t>0.007202526446</t>
  </si>
  <si>
    <t>0.01052493884</t>
  </si>
  <si>
    <t>0.002772692682</t>
  </si>
  <si>
    <t>0.04787529132</t>
  </si>
  <si>
    <t>2156.469697</t>
  </si>
  <si>
    <t>0.0006554688539</t>
  </si>
  <si>
    <t>0.01647339019</t>
  </si>
  <si>
    <t>0.007060024367</t>
  </si>
  <si>
    <t>0.01031235472</t>
  </si>
  <si>
    <t>0.002757606775</t>
  </si>
  <si>
    <t>0.04751555962</t>
  </si>
  <si>
    <t>0.04835742935</t>
  </si>
  <si>
    <t>2151.166883</t>
  </si>
  <si>
    <t>0.0006480827064</t>
  </si>
  <si>
    <t>0.01622499733</t>
  </si>
  <si>
    <t>0.007006189599</t>
  </si>
  <si>
    <t>0.008597212293</t>
  </si>
  <si>
    <t>0.002752270767</t>
  </si>
  <si>
    <t>0.0482719922</t>
  </si>
  <si>
    <t>0.0006386248029</t>
  </si>
  <si>
    <t>0.01602700249</t>
  </si>
  <si>
    <t>0.006701823</t>
  </si>
  <si>
    <t>0.008453587359</t>
  </si>
  <si>
    <t>0.002733523924</t>
  </si>
  <si>
    <t>0.04749989043</t>
  </si>
  <si>
    <t>2143.542267</t>
  </si>
  <si>
    <t>0.0006360648145</t>
  </si>
  <si>
    <t>0.01589271895</t>
  </si>
  <si>
    <t>0.006465903831</t>
  </si>
  <si>
    <t>0.008167140447</t>
  </si>
  <si>
    <t>0.002719535837</t>
  </si>
  <si>
    <t>0.04793024358</t>
  </si>
  <si>
    <t>0.005660377358</t>
  </si>
  <si>
    <t>2130.151108</t>
  </si>
  <si>
    <t>0.0006344841187</t>
  </si>
  <si>
    <t>0.006167252946</t>
  </si>
  <si>
    <t>0.008058881237</t>
  </si>
  <si>
    <t>0.0006203093157</t>
  </si>
  <si>
    <t>0.01589083268</t>
  </si>
  <si>
    <t>0.006027790422</t>
  </si>
  <si>
    <t>0.007750440804</t>
  </si>
  <si>
    <t>0.00269778816</t>
  </si>
  <si>
    <t>0.04749519306</t>
  </si>
  <si>
    <t>0.04741762065</t>
  </si>
  <si>
    <t>0.004192872117</t>
  </si>
  <si>
    <t>2121.664187</t>
  </si>
  <si>
    <t>0.0006192357438</t>
  </si>
  <si>
    <t>0.007519905702</t>
  </si>
  <si>
    <t>0.002687444097</t>
  </si>
  <si>
    <t>0.04739653976</t>
  </si>
  <si>
    <t>0.04699043488</t>
  </si>
  <si>
    <t>2105.30386</t>
  </si>
  <si>
    <t>0.0006161620203</t>
  </si>
  <si>
    <t>0.005996240552</t>
  </si>
  <si>
    <t>0.007462027291</t>
  </si>
  <si>
    <t>0.002679697297</t>
  </si>
  <si>
    <t>2099.497172</t>
  </si>
  <si>
    <t>0.0006160725904</t>
  </si>
  <si>
    <t>0.01490155233</t>
  </si>
  <si>
    <t>0.005974600238</t>
  </si>
  <si>
    <t>0.006774705523</t>
  </si>
  <si>
    <t>0.002677395492</t>
  </si>
  <si>
    <t>0.006047411708</t>
  </si>
  <si>
    <t>2093.872475</t>
  </si>
  <si>
    <t>0.0006118194865</t>
  </si>
  <si>
    <t>0.005958857203</t>
  </si>
  <si>
    <t>0.006591219147</t>
  </si>
  <si>
    <t>0.002640365628</t>
  </si>
  <si>
    <t>0.0006058050189</t>
  </si>
  <si>
    <t>0.01437478874</t>
  </si>
  <si>
    <t>0.005646019224</t>
  </si>
  <si>
    <t>0.006324313403</t>
  </si>
  <si>
    <t>0.002618356722</t>
  </si>
  <si>
    <t>2073.364464</t>
  </si>
  <si>
    <t>0.0005913938354</t>
  </si>
  <si>
    <t>0.01408932217</t>
  </si>
  <si>
    <t>0.005565957369</t>
  </si>
  <si>
    <t>0.006278502833</t>
  </si>
  <si>
    <t>0.002611108173</t>
  </si>
  <si>
    <t>2060.096581</t>
  </si>
  <si>
    <t>0.000589657495</t>
  </si>
  <si>
    <t>0.01390065183</t>
  </si>
  <si>
    <t>0.005219364175</t>
  </si>
  <si>
    <t>0.005915692828</t>
  </si>
  <si>
    <t>0.002594111121</t>
  </si>
  <si>
    <t>2013.307785</t>
  </si>
  <si>
    <t>0.0005888541322</t>
  </si>
  <si>
    <t>0.01381917333</t>
  </si>
  <si>
    <t>0.005003528078</t>
  </si>
  <si>
    <t>0.002569787031</t>
  </si>
  <si>
    <t>1996.750214</t>
  </si>
  <si>
    <t>0.000569838982</t>
  </si>
  <si>
    <t>0.00491578219</t>
  </si>
  <si>
    <t>0.005907657044</t>
  </si>
  <si>
    <t>0.002463463349</t>
  </si>
  <si>
    <t>1975.771768</t>
  </si>
  <si>
    <t>0.0005652761927</t>
  </si>
  <si>
    <t>0.0136772007</t>
  </si>
  <si>
    <t>0.004866869964</t>
  </si>
  <si>
    <t>0.005797817406</t>
  </si>
  <si>
    <t>0.002457703104</t>
  </si>
  <si>
    <t>1968.397799</t>
  </si>
  <si>
    <t>0.000561772724</t>
  </si>
  <si>
    <t>0.0136566741</t>
  </si>
  <si>
    <t>0.002421153833</t>
  </si>
  <si>
    <t>1966.048913</t>
  </si>
  <si>
    <t>0.0005593939831</t>
  </si>
  <si>
    <t>0.0135858497</t>
  </si>
  <si>
    <t>0.004607876567</t>
  </si>
  <si>
    <t>0.005711172425</t>
  </si>
  <si>
    <t>0.002418610726</t>
  </si>
  <si>
    <t>1950.913549</t>
  </si>
  <si>
    <t>0.01347136784</t>
  </si>
  <si>
    <t>0.004453195306</t>
  </si>
  <si>
    <t>0.00541026863</t>
  </si>
  <si>
    <t>1945.889431</t>
  </si>
  <si>
    <t>0.004449520073</t>
  </si>
  <si>
    <t>0.005357947267</t>
  </si>
  <si>
    <t>0.04735425917</t>
  </si>
  <si>
    <t>1927.187164</t>
  </si>
  <si>
    <t>0.01313471623</t>
  </si>
  <si>
    <t>0.004391645909</t>
  </si>
  <si>
    <t>0.005276160332</t>
  </si>
  <si>
    <t>0.005615453729</t>
  </si>
  <si>
    <t>1923.915607</t>
  </si>
  <si>
    <t>0.0005555999004</t>
  </si>
  <si>
    <t>0.01285040834</t>
  </si>
  <si>
    <t>0.004301638766</t>
  </si>
  <si>
    <t>0.005269683962</t>
  </si>
  <si>
    <t>0.002416536943</t>
  </si>
  <si>
    <t>1906.536739</t>
  </si>
  <si>
    <t>0.0005544722836</t>
  </si>
  <si>
    <t>0.004202030795</t>
  </si>
  <si>
    <t>0.005218057654</t>
  </si>
  <si>
    <t>0.002407269854</t>
  </si>
  <si>
    <t>0.005590496157</t>
  </si>
  <si>
    <t>1890.992111</t>
  </si>
  <si>
    <t>0.0005485602434</t>
  </si>
  <si>
    <t>0.01251296522</t>
  </si>
  <si>
    <t>0.004047547291</t>
  </si>
  <si>
    <t>0.005197371045</t>
  </si>
  <si>
    <t>0.04706811683</t>
  </si>
  <si>
    <t>0.00539083558</t>
  </si>
  <si>
    <t>1889.108716</t>
  </si>
  <si>
    <t>0.000547521497</t>
  </si>
  <si>
    <t>0.01214382985</t>
  </si>
  <si>
    <t>0.003986711456</t>
  </si>
  <si>
    <t>0.005174854209</t>
  </si>
  <si>
    <t>0.002372515876</t>
  </si>
  <si>
    <t>0.0470305759</t>
  </si>
  <si>
    <t>0.0005467114814</t>
  </si>
  <si>
    <t>0.01192298928</t>
  </si>
  <si>
    <t>0.00378248518</t>
  </si>
  <si>
    <t>0.005113289313</t>
  </si>
  <si>
    <t>0.002366259596</t>
  </si>
  <si>
    <t>0.005241090147</t>
  </si>
  <si>
    <t>1873.585725</t>
  </si>
  <si>
    <t>0.003692416168</t>
  </si>
  <si>
    <t>0.005028561485</t>
  </si>
  <si>
    <t>0.002337113532</t>
  </si>
  <si>
    <t>0.04702024252</t>
  </si>
  <si>
    <t>1867.660775</t>
  </si>
  <si>
    <t>0.0005464545453</t>
  </si>
  <si>
    <t>0.003354049108</t>
  </si>
  <si>
    <t>0.004803544773</t>
  </si>
  <si>
    <t>0.002318513744</t>
  </si>
  <si>
    <t>0.005031446541</t>
  </si>
  <si>
    <t>1866.015017</t>
  </si>
  <si>
    <t>0.0005447528599</t>
  </si>
  <si>
    <t>0.003244999467</t>
  </si>
  <si>
    <t>0.002317711236</t>
  </si>
  <si>
    <t>0.0005431575557</t>
  </si>
  <si>
    <t>0.01132002987</t>
  </si>
  <si>
    <t>0.003230533696</t>
  </si>
  <si>
    <t>0.004749209958</t>
  </si>
  <si>
    <t>0.002316513825</t>
  </si>
  <si>
    <t>1857.739319</t>
  </si>
  <si>
    <t>0.0005413159199</t>
  </si>
  <si>
    <t>0.01127245184</t>
  </si>
  <si>
    <t>0.003178543789</t>
  </si>
  <si>
    <t>0.004572756397</t>
  </si>
  <si>
    <t>0.002309275506</t>
  </si>
  <si>
    <t>0.04698739896</t>
  </si>
  <si>
    <t>0.004716981132</t>
  </si>
  <si>
    <t>0.0005406907885</t>
  </si>
  <si>
    <t>0.01112171044</t>
  </si>
  <si>
    <t>0.004532936409</t>
  </si>
  <si>
    <t>0.002301192766</t>
  </si>
  <si>
    <t>1857.241556</t>
  </si>
  <si>
    <t>0.0005385790292</t>
  </si>
  <si>
    <t>0.0108166032</t>
  </si>
  <si>
    <t>0.003178166536</t>
  </si>
  <si>
    <t>0.004524942983</t>
  </si>
  <si>
    <t>0.002271045608</t>
  </si>
  <si>
    <t>0.04698364444</t>
  </si>
  <si>
    <t>1856.737722</t>
  </si>
  <si>
    <t>0.0005384329228</t>
  </si>
  <si>
    <t>0.0106938454</t>
  </si>
  <si>
    <t>0.003028411564</t>
  </si>
  <si>
    <t>0.004473401216</t>
  </si>
  <si>
    <t>0.002268425331</t>
  </si>
  <si>
    <t>1849.485918</t>
  </si>
  <si>
    <t>0.0005382886551</t>
  </si>
  <si>
    <t>0.01050632736</t>
  </si>
  <si>
    <t>0.002980310466</t>
  </si>
  <si>
    <t>0.004402918278</t>
  </si>
  <si>
    <t>0.002254811168</t>
  </si>
  <si>
    <t>0.04697373387</t>
  </si>
  <si>
    <t>1847.350064</t>
  </si>
  <si>
    <t>0.01050507699</t>
  </si>
  <si>
    <t>0.004193836782</t>
  </si>
  <si>
    <t>0.002210970834</t>
  </si>
  <si>
    <t>1841.08642</t>
  </si>
  <si>
    <t>0.0005359013675</t>
  </si>
  <si>
    <t>0.01048225907</t>
  </si>
  <si>
    <t>0.002808265655</t>
  </si>
  <si>
    <t>0.003947955796</t>
  </si>
  <si>
    <t>0.002175694594</t>
  </si>
  <si>
    <t>1835.694813</t>
  </si>
  <si>
    <t>0.01028870762</t>
  </si>
  <si>
    <t>0.002780130367</t>
  </si>
  <si>
    <t>0.003837470959</t>
  </si>
  <si>
    <t>0.002173682104</t>
  </si>
  <si>
    <t>1829.978373</t>
  </si>
  <si>
    <t>0.0005354291383</t>
  </si>
  <si>
    <t>0.009984423231</t>
  </si>
  <si>
    <t>0.002763834666</t>
  </si>
  <si>
    <t>0.003786186293</t>
  </si>
  <si>
    <t>0.002138187968</t>
  </si>
  <si>
    <t>1829.118344</t>
  </si>
  <si>
    <t>0.0005337359193</t>
  </si>
  <si>
    <t>0.00952966413</t>
  </si>
  <si>
    <t>0.003764755452</t>
  </si>
  <si>
    <t>0.002129421021</t>
  </si>
  <si>
    <t>0.04693145329</t>
  </si>
  <si>
    <t>0.0005293501592</t>
  </si>
  <si>
    <t>0.009156941375</t>
  </si>
  <si>
    <t>0.002735440139</t>
  </si>
  <si>
    <t>0.002095048542</t>
  </si>
  <si>
    <t>1826.412305</t>
  </si>
  <si>
    <t>0.009067826179</t>
  </si>
  <si>
    <t>0.002731334819</t>
  </si>
  <si>
    <t>0.003472257946</t>
  </si>
  <si>
    <t>0.002079062269</t>
  </si>
  <si>
    <t>1822.953835</t>
  </si>
  <si>
    <t>0.0005288229357</t>
  </si>
  <si>
    <t>0.008899812164</t>
  </si>
  <si>
    <t>0.002717169941</t>
  </si>
  <si>
    <t>0.003461614574</t>
  </si>
  <si>
    <t>0.00206051797</t>
  </si>
  <si>
    <t>0.04271857716</t>
  </si>
  <si>
    <t>1803.516657</t>
  </si>
  <si>
    <t>0.0005245112663</t>
  </si>
  <si>
    <t>0.008757736999</t>
  </si>
  <si>
    <t>0.002626943246</t>
  </si>
  <si>
    <t>0.00331190316</t>
  </si>
  <si>
    <t>1799.856333</t>
  </si>
  <si>
    <t>0.0005197733185</t>
  </si>
  <si>
    <t>0.008698940292</t>
  </si>
  <si>
    <t>0.002625702759</t>
  </si>
  <si>
    <t>0.003279975781</t>
  </si>
  <si>
    <t>1787.64883</t>
  </si>
  <si>
    <t>0.0005188909611</t>
  </si>
  <si>
    <t>0.008373477599</t>
  </si>
  <si>
    <t>0.002570081669</t>
  </si>
  <si>
    <t>0.003161389611</t>
  </si>
  <si>
    <t>0.0005139038136</t>
  </si>
  <si>
    <t>0.002428765969</t>
  </si>
  <si>
    <t>0.003132708654</t>
  </si>
  <si>
    <t>0.001987876506</t>
  </si>
  <si>
    <t>0.0005125803754</t>
  </si>
  <si>
    <t>0.002384597856</t>
  </si>
  <si>
    <t>0.003067682863</t>
  </si>
  <si>
    <t>0.001985455817</t>
  </si>
  <si>
    <t>0.0005086343441</t>
  </si>
  <si>
    <t>0.002382435183</t>
  </si>
  <si>
    <t>0.001958744023</t>
  </si>
  <si>
    <t>1780.079304</t>
  </si>
  <si>
    <t>0.0005080273917</t>
  </si>
  <si>
    <t>0.008346998314</t>
  </si>
  <si>
    <t>0.002989724019</t>
  </si>
  <si>
    <t>0.001953465171</t>
  </si>
  <si>
    <t>1769.046729</t>
  </si>
  <si>
    <t>0.0005061313334</t>
  </si>
  <si>
    <t>0.002373304896</t>
  </si>
  <si>
    <t>0.002947149305</t>
  </si>
  <si>
    <t>1754.881696</t>
  </si>
  <si>
    <t>0.0005008137684</t>
  </si>
  <si>
    <t>0.001940890609</t>
  </si>
  <si>
    <t>1698.213436</t>
  </si>
  <si>
    <t>0.0004966950444</t>
  </si>
  <si>
    <t>0.002343599104</t>
  </si>
  <si>
    <t>0.001900260002</t>
  </si>
  <si>
    <t>1695.899752</t>
  </si>
  <si>
    <t>0.0004854141349</t>
  </si>
  <si>
    <t>0.001892761143</t>
  </si>
  <si>
    <t>1690.920567</t>
  </si>
  <si>
    <t>0.0004823078706</t>
  </si>
  <si>
    <t>0.002224342087</t>
  </si>
  <si>
    <t>0.002830178456</t>
  </si>
  <si>
    <t>1650.696129</t>
  </si>
  <si>
    <t>0.0004775840035</t>
  </si>
  <si>
    <t>0.002163320639</t>
  </si>
  <si>
    <t>0.002775670664</t>
  </si>
  <si>
    <t>0.001870214048</t>
  </si>
  <si>
    <t>1634.469025</t>
  </si>
  <si>
    <t>0.008302969447</t>
  </si>
  <si>
    <t>0.00213876908</t>
  </si>
  <si>
    <t>0.00275489915</t>
  </si>
  <si>
    <t>0.001866949908</t>
  </si>
  <si>
    <t>1623.185344</t>
  </si>
  <si>
    <t>0.0004763045232</t>
  </si>
  <si>
    <t>0.007979821764</t>
  </si>
  <si>
    <t>0.00213003732</t>
  </si>
  <si>
    <t>0.002481010116</t>
  </si>
  <si>
    <t>0.001856349605</t>
  </si>
  <si>
    <t>1622.949754</t>
  </si>
  <si>
    <t>0.0004749908165</t>
  </si>
  <si>
    <t>0.002101265471</t>
  </si>
  <si>
    <t>0.002448355313</t>
  </si>
  <si>
    <t>0.001853690221</t>
  </si>
  <si>
    <t>1614.893858</t>
  </si>
  <si>
    <t>0.0004713281232</t>
  </si>
  <si>
    <t>0.007908266004</t>
  </si>
  <si>
    <t>0.002096451815</t>
  </si>
  <si>
    <t>0.00244604247</t>
  </si>
  <si>
    <t>0.001848969187</t>
  </si>
  <si>
    <t>1612.098955</t>
  </si>
  <si>
    <t>0.0004694502638</t>
  </si>
  <si>
    <t>0.007391900573</t>
  </si>
  <si>
    <t>0.002057741524</t>
  </si>
  <si>
    <t>0.001818609684</t>
  </si>
  <si>
    <t>1576.083577</t>
  </si>
  <si>
    <t>0.001996884646</t>
  </si>
  <si>
    <t>0.002420006705</t>
  </si>
  <si>
    <t>0.001812274289</t>
  </si>
  <si>
    <t>1572.166824</t>
  </si>
  <si>
    <t>0.0004665175093</t>
  </si>
  <si>
    <t>0.007050032595</t>
  </si>
  <si>
    <t>0.001923500557</t>
  </si>
  <si>
    <t>0.002397634971</t>
  </si>
  <si>
    <t>1565.864644</t>
  </si>
  <si>
    <t>0.0004648639803</t>
  </si>
  <si>
    <t>0.006941312626</t>
  </si>
  <si>
    <t>0.001910085965</t>
  </si>
  <si>
    <t>0.00236774656</t>
  </si>
  <si>
    <t>0.00179839031</t>
  </si>
  <si>
    <t>1543.012936</t>
  </si>
  <si>
    <t>0.001905932826</t>
  </si>
  <si>
    <t>0.002322968455</t>
  </si>
  <si>
    <t>0.00178754576</t>
  </si>
  <si>
    <t>0.0465086474</t>
  </si>
  <si>
    <t>1525.625502</t>
  </si>
  <si>
    <t>0.000463720868</t>
  </si>
  <si>
    <t>0.006703339349</t>
  </si>
  <si>
    <t>0.001831388275</t>
  </si>
  <si>
    <t>0.00225022174</t>
  </si>
  <si>
    <t>0.001761841039</t>
  </si>
  <si>
    <t>1523.081003</t>
  </si>
  <si>
    <t>0.0004329998679</t>
  </si>
  <si>
    <t>0.006667334859</t>
  </si>
  <si>
    <t>0.001779962433</t>
  </si>
  <si>
    <t>0.001761001793</t>
  </si>
  <si>
    <t>1522.273235</t>
  </si>
  <si>
    <t>0.0004318737174</t>
  </si>
  <si>
    <t>0.006644519093</t>
  </si>
  <si>
    <t>0.001753320235</t>
  </si>
  <si>
    <t>0.001745038434</t>
  </si>
  <si>
    <t>1512.096612</t>
  </si>
  <si>
    <t>0.0004267354156</t>
  </si>
  <si>
    <t>0.006503574819</t>
  </si>
  <si>
    <t>0.00167469552</t>
  </si>
  <si>
    <t>0.001736138959</t>
  </si>
  <si>
    <t>1511.360002</t>
  </si>
  <si>
    <t>0.0004254419932</t>
  </si>
  <si>
    <t>0.001715880795</t>
  </si>
  <si>
    <t>1501.437014</t>
  </si>
  <si>
    <t>0.0017134617</t>
  </si>
  <si>
    <t>1500.811862</t>
  </si>
  <si>
    <t>0.0004040544834</t>
  </si>
  <si>
    <t>0.005879799439</t>
  </si>
  <si>
    <t>0.001709344944</t>
  </si>
  <si>
    <t>1496.926958</t>
  </si>
  <si>
    <t>0.0004019332746</t>
  </si>
  <si>
    <t>0.001669399663</t>
  </si>
  <si>
    <t>0.001699815201</t>
  </si>
  <si>
    <t>1495.929077</t>
  </si>
  <si>
    <t>0.0003999956146</t>
  </si>
  <si>
    <t>0.005290488885</t>
  </si>
  <si>
    <t>0.001686035575</t>
  </si>
  <si>
    <t>1494.456801</t>
  </si>
  <si>
    <t>0.000399521799</t>
  </si>
  <si>
    <t>0.005283196497</t>
  </si>
  <si>
    <t>1489.864048</t>
  </si>
  <si>
    <t>0.0003967931465</t>
  </si>
  <si>
    <t>0.002234199471</t>
  </si>
  <si>
    <t>0.001670185559</t>
  </si>
  <si>
    <t>1480.535395</t>
  </si>
  <si>
    <t>0.0003962039894</t>
  </si>
  <si>
    <t>0.00214318841</t>
  </si>
  <si>
    <t>1475.645952</t>
  </si>
  <si>
    <t>0.001662104184</t>
  </si>
  <si>
    <t>1469.297241</t>
  </si>
  <si>
    <t>0.001638746693</t>
  </si>
  <si>
    <t>1462.529931</t>
  </si>
  <si>
    <t>0.001612516984</t>
  </si>
  <si>
    <t>0.001625478521</t>
  </si>
  <si>
    <t>1441.592583</t>
  </si>
  <si>
    <t>0.001595964353</t>
  </si>
  <si>
    <t>0.001617224762</t>
  </si>
  <si>
    <t>1426.949989</t>
  </si>
  <si>
    <t>0.001605993319</t>
  </si>
  <si>
    <t>1425.725474</t>
  </si>
  <si>
    <t>0.001581653201</t>
  </si>
  <si>
    <t>0.001595315573</t>
  </si>
  <si>
    <t>1420.503673</t>
  </si>
  <si>
    <t>0.001543121257</t>
  </si>
  <si>
    <t>0.002132472946</t>
  </si>
  <si>
    <t>1389.655914</t>
  </si>
  <si>
    <t>0.002124632965</t>
  </si>
  <si>
    <t>0.001594160769</t>
  </si>
  <si>
    <t>1387.0442</t>
  </si>
  <si>
    <t>0.001478380115</t>
  </si>
  <si>
    <t>0.002069073017</t>
  </si>
  <si>
    <t>0.001556104098</t>
  </si>
  <si>
    <t>1376.022685</t>
  </si>
  <si>
    <t>0.0003951685717</t>
  </si>
  <si>
    <t>0.004601581948</t>
  </si>
  <si>
    <t>0.001410006519</t>
  </si>
  <si>
    <t>1375.558045</t>
  </si>
  <si>
    <t>0.001388262525</t>
  </si>
  <si>
    <t>0.00200355592</t>
  </si>
  <si>
    <t>0.001542657199</t>
  </si>
  <si>
    <t>1371.766513</t>
  </si>
  <si>
    <t>0.004571548497</t>
  </si>
  <si>
    <t>0.001988599019</t>
  </si>
  <si>
    <t>0.001532609864</t>
  </si>
  <si>
    <t>1368.21812</t>
  </si>
  <si>
    <t>0.004419293256</t>
  </si>
  <si>
    <t>0.001369249408</t>
  </si>
  <si>
    <t>0.001953737028</t>
  </si>
  <si>
    <t>1367.094203</t>
  </si>
  <si>
    <t>0.001360119121</t>
  </si>
  <si>
    <t>0.001519945603</t>
  </si>
  <si>
    <t>1363.646235</t>
  </si>
  <si>
    <t>0.004298942725</t>
  </si>
  <si>
    <t>0.00194714441</t>
  </si>
  <si>
    <t>0.001492962723</t>
  </si>
  <si>
    <t>1329.913885</t>
  </si>
  <si>
    <t>0.001333466972</t>
  </si>
  <si>
    <t>0.00188395593</t>
  </si>
  <si>
    <t>1318.023017</t>
  </si>
  <si>
    <t>0.0003946084261</t>
  </si>
  <si>
    <t>0.001302175035</t>
  </si>
  <si>
    <t>0.001478534842</t>
  </si>
  <si>
    <t>0.001459911137</t>
  </si>
  <si>
    <t>1312.814566</t>
  </si>
  <si>
    <t>0.001300714964</t>
  </si>
  <si>
    <t>0.001455598191</t>
  </si>
  <si>
    <t>1298.460103</t>
  </si>
  <si>
    <t>0.001300370281</t>
  </si>
  <si>
    <t>0.001432406286</t>
  </si>
  <si>
    <t>1288.520708</t>
  </si>
  <si>
    <t>0.0003913609996</t>
  </si>
  <si>
    <t>0.003757114789</t>
  </si>
  <si>
    <t>0.001175959888</t>
  </si>
  <si>
    <t>0.00180094109</t>
  </si>
  <si>
    <t>1283.482615</t>
  </si>
  <si>
    <t>0.003560528509</t>
  </si>
  <si>
    <t>0.001136735942</t>
  </si>
  <si>
    <t>0.001768408492</t>
  </si>
  <si>
    <t>0.00141810102</t>
  </si>
  <si>
    <t>1260.672858</t>
  </si>
  <si>
    <t>0.0003910965652</t>
  </si>
  <si>
    <t>0.00355144707</t>
  </si>
  <si>
    <t>0.001116851545</t>
  </si>
  <si>
    <t>0.001727968392</t>
  </si>
  <si>
    <t>1224.494789</t>
  </si>
  <si>
    <t>0.0003907266624</t>
  </si>
  <si>
    <t>0.003520285643</t>
  </si>
  <si>
    <t>0.001387380733</t>
  </si>
  <si>
    <t>1210.091946</t>
  </si>
  <si>
    <t>0.0003891626957</t>
  </si>
  <si>
    <t>0.001705548684</t>
  </si>
  <si>
    <t>0.001375755621</t>
  </si>
  <si>
    <t>1209.622145</t>
  </si>
  <si>
    <t>0.000388711839</t>
  </si>
  <si>
    <t>1194.650019</t>
  </si>
  <si>
    <t>0.003432226479</t>
  </si>
  <si>
    <t>0.001632032754</t>
  </si>
  <si>
    <t>1191.171636</t>
  </si>
  <si>
    <t>0.000387790166</t>
  </si>
  <si>
    <t>0.001094103577</t>
  </si>
  <si>
    <t>0.00147378418</t>
  </si>
  <si>
    <t>1188.798821</t>
  </si>
  <si>
    <t>0.001058097777</t>
  </si>
  <si>
    <t>0.001441641598</t>
  </si>
  <si>
    <t>0.001372025363</t>
  </si>
  <si>
    <t>1183.074738</t>
  </si>
  <si>
    <t>0.001056639299</t>
  </si>
  <si>
    <t>1172.492681</t>
  </si>
  <si>
    <t>0.003415068424</t>
  </si>
  <si>
    <t>0.001341930199</t>
  </si>
  <si>
    <t>0.3045684352</t>
  </si>
  <si>
    <t>1169.31328</t>
  </si>
  <si>
    <t>0.0003862352031</t>
  </si>
  <si>
    <t>0.003302011313</t>
  </si>
  <si>
    <t>1158.10565</t>
  </si>
  <si>
    <t>0.0003846497159</t>
  </si>
  <si>
    <t>0.001317324884</t>
  </si>
  <si>
    <t>0.001333169365</t>
  </si>
  <si>
    <t>0.2970296147</t>
  </si>
  <si>
    <t>1154.855815</t>
  </si>
  <si>
    <t>0.0003840143037</t>
  </si>
  <si>
    <t>0.003183476608</t>
  </si>
  <si>
    <t>0.001297447783</t>
  </si>
  <si>
    <t>0.00131375925</t>
  </si>
  <si>
    <t>1150.734235</t>
  </si>
  <si>
    <t>0.003031911109</t>
  </si>
  <si>
    <t>0.001268847914</t>
  </si>
  <si>
    <t>0.04228058855</t>
  </si>
  <si>
    <t>1144.008755</t>
  </si>
  <si>
    <t>0.001144574382</t>
  </si>
  <si>
    <t>0.001293781848</t>
  </si>
  <si>
    <t>1138.559619</t>
  </si>
  <si>
    <t>0.0003815109783</t>
  </si>
  <si>
    <t>0.002915152444</t>
  </si>
  <si>
    <t>0.001104112271</t>
  </si>
  <si>
    <t>0.001288107181</t>
  </si>
  <si>
    <t>1135.675775</t>
  </si>
  <si>
    <t>0.0003799016533</t>
  </si>
  <si>
    <t>0.001090111997</t>
  </si>
  <si>
    <t>1132.815056</t>
  </si>
  <si>
    <t>0.0003788327315</t>
  </si>
  <si>
    <t>0.001083519378</t>
  </si>
  <si>
    <t>1126.991371</t>
  </si>
  <si>
    <t>0.002743901481</t>
  </si>
  <si>
    <t>0.000984189372</t>
  </si>
  <si>
    <t>0.001265119467</t>
  </si>
  <si>
    <t>0.2830187878</t>
  </si>
  <si>
    <t>1126.083077</t>
  </si>
  <si>
    <t>0.002694265204</t>
  </si>
  <si>
    <t>0.0009203163896</t>
  </si>
  <si>
    <t>0.0009806044578</t>
  </si>
  <si>
    <t>0.001263427013</t>
  </si>
  <si>
    <t>1122.749151</t>
  </si>
  <si>
    <t>0.0003787508807</t>
  </si>
  <si>
    <t>0.002631347198</t>
  </si>
  <si>
    <t>1120.938328</t>
  </si>
  <si>
    <t>0.0009143096994</t>
  </si>
  <si>
    <t>0.00125814855</t>
  </si>
  <si>
    <t>1101.38783</t>
  </si>
  <si>
    <t>0.0003780139994</t>
  </si>
  <si>
    <t>0.0008838586511</t>
  </si>
  <si>
    <t>0.2666665956</t>
  </si>
  <si>
    <t>1100.912621</t>
  </si>
  <si>
    <t>0.002596795669</t>
  </si>
  <si>
    <t>0.000980038876</t>
  </si>
  <si>
    <t>0.001244699246</t>
  </si>
  <si>
    <t>1079.742363</t>
  </si>
  <si>
    <t>0.000859788545</t>
  </si>
  <si>
    <t>0.0009318717011</t>
  </si>
  <si>
    <t>0.00122781301</t>
  </si>
  <si>
    <t>1070.743064</t>
  </si>
  <si>
    <t>0.0009313551946</t>
  </si>
  <si>
    <t>0.001164402048</t>
  </si>
  <si>
    <t>1070.055813</t>
  </si>
  <si>
    <t>0.0009313498722</t>
  </si>
  <si>
    <t>1062.922302</t>
  </si>
  <si>
    <t>0.0003778966001</t>
  </si>
  <si>
    <t>0.002368392134</t>
  </si>
  <si>
    <t>0.0009047834604</t>
  </si>
  <si>
    <t>1057.713491</t>
  </si>
  <si>
    <t>0.0003776322592</t>
  </si>
  <si>
    <t>0.002354620776</t>
  </si>
  <si>
    <t>1044.889812</t>
  </si>
  <si>
    <t>0.0003775175559</t>
  </si>
  <si>
    <t>0.0007121057017</t>
  </si>
  <si>
    <t>1043.90422</t>
  </si>
  <si>
    <t>0.0007102894139</t>
  </si>
  <si>
    <t>0.001164314093</t>
  </si>
  <si>
    <t>1030.759593</t>
  </si>
  <si>
    <t>0.0003761250491</t>
  </si>
  <si>
    <t>0.00227047616</t>
  </si>
  <si>
    <t>0.0007040571286</t>
  </si>
  <si>
    <t>0.001152961494</t>
  </si>
  <si>
    <t>1023.860279</t>
  </si>
  <si>
    <t>0.002156072235</t>
  </si>
  <si>
    <t>0.0009046664085</t>
  </si>
  <si>
    <t>1021.749503</t>
  </si>
  <si>
    <t>0.0003748785468</t>
  </si>
  <si>
    <t>0.0008134187234</t>
  </si>
  <si>
    <t>1010.487855</t>
  </si>
  <si>
    <t>0.0003716564296</t>
  </si>
  <si>
    <t>0.002019477797</t>
  </si>
  <si>
    <t>0.0006864452957</t>
  </si>
  <si>
    <t>0.0008075364889</t>
  </si>
  <si>
    <t>1008.996397</t>
  </si>
  <si>
    <t>0.0003706752337</t>
  </si>
  <si>
    <t>0.001984015344</t>
  </si>
  <si>
    <t>0.000795897423</t>
  </si>
  <si>
    <t>994.6768476</t>
  </si>
  <si>
    <t>0.0003688670536</t>
  </si>
  <si>
    <t>0.001938770184</t>
  </si>
  <si>
    <t>0.0007583600264</t>
  </si>
  <si>
    <t>0.001137523298</t>
  </si>
  <si>
    <t>988.8187945</t>
  </si>
  <si>
    <t>0.0006988261403</t>
  </si>
  <si>
    <t>983.0066596</t>
  </si>
  <si>
    <t>0.000368178314</t>
  </si>
  <si>
    <t>0.0006830136848</t>
  </si>
  <si>
    <t>0.0006925432532</t>
  </si>
  <si>
    <t>970.6100127</t>
  </si>
  <si>
    <t>0.0003672833081</t>
  </si>
  <si>
    <t>0.001894559903</t>
  </si>
  <si>
    <t>0.0006604022625</t>
  </si>
  <si>
    <t>0.0006858102284</t>
  </si>
  <si>
    <t>962.5733462</t>
  </si>
  <si>
    <t>0.0003672551501</t>
  </si>
  <si>
    <t>0.001761550397</t>
  </si>
  <si>
    <t>0.0006419532842</t>
  </si>
  <si>
    <t>0.0006782905895</t>
  </si>
  <si>
    <t>0.2142856684</t>
  </si>
  <si>
    <t>959.4715518</t>
  </si>
  <si>
    <t>0.0006063822217</t>
  </si>
  <si>
    <t>0.0006730712011</t>
  </si>
  <si>
    <t>957.6809621</t>
  </si>
  <si>
    <t>0.0003663897638</t>
  </si>
  <si>
    <t>0.0005830304888</t>
  </si>
  <si>
    <t>951.7345091</t>
  </si>
  <si>
    <t>0.0006541578417</t>
  </si>
  <si>
    <t>911.7689166</t>
  </si>
  <si>
    <t>0.001712314769</t>
  </si>
  <si>
    <t>0.0005487802962</t>
  </si>
  <si>
    <t>0.0006405588088</t>
  </si>
  <si>
    <t>905.3233874</t>
  </si>
  <si>
    <t>0.001617986101</t>
  </si>
  <si>
    <t>0.0005388530408</t>
  </si>
  <si>
    <t>0.000623546677</t>
  </si>
  <si>
    <t>905.2076321</t>
  </si>
  <si>
    <t>0.0005262694396</t>
  </si>
  <si>
    <t>0.0006081875768</t>
  </si>
  <si>
    <t>0.0011254011</t>
  </si>
  <si>
    <t>904.0576942</t>
  </si>
  <si>
    <t>0.0003628048771</t>
  </si>
  <si>
    <t>0.0005763524893</t>
  </si>
  <si>
    <t>0.001125086172</t>
  </si>
  <si>
    <t>903.5394402</t>
  </si>
  <si>
    <t>0.000361885019</t>
  </si>
  <si>
    <t>0.0005193591338</t>
  </si>
  <si>
    <t>899.5174445</t>
  </si>
  <si>
    <t>0.0003576261943</t>
  </si>
  <si>
    <t>0.0004736784268</t>
  </si>
  <si>
    <t>0.0005643993831</t>
  </si>
  <si>
    <t>899.3983224</t>
  </si>
  <si>
    <t>0.000357555908</t>
  </si>
  <si>
    <t>0.0004709241552</t>
  </si>
  <si>
    <t>0.0005188387089</t>
  </si>
  <si>
    <t>893.1413516</t>
  </si>
  <si>
    <t>0.0003570969428</t>
  </si>
  <si>
    <t>0.0004540952321</t>
  </si>
  <si>
    <t>889.4978454</t>
  </si>
  <si>
    <t>0.0003570678374</t>
  </si>
  <si>
    <t>0.001331457357</t>
  </si>
  <si>
    <t>0.000431214447</t>
  </si>
  <si>
    <t>888.744818</t>
  </si>
  <si>
    <t>0.0003501607257</t>
  </si>
  <si>
    <t>0.0004038955594</t>
  </si>
  <si>
    <t>885.890329</t>
  </si>
  <si>
    <t>0.0003491659221</t>
  </si>
  <si>
    <t>7.57E-05</t>
  </si>
  <si>
    <t>0.0003968030688</t>
  </si>
  <si>
    <t>0.0005010947227</t>
  </si>
  <si>
    <t>0.001124427071</t>
  </si>
  <si>
    <t>0.1578947119</t>
  </si>
  <si>
    <t>877.8890973</t>
  </si>
  <si>
    <t>0.0003484916089</t>
  </si>
  <si>
    <t>0.0003877540368</t>
  </si>
  <si>
    <t>0.00112423401</t>
  </si>
  <si>
    <t>0.1570680382</t>
  </si>
  <si>
    <t>868.0678722</t>
  </si>
  <si>
    <t>0.0003418377292</t>
  </si>
  <si>
    <t>0.001245159764</t>
  </si>
  <si>
    <t>0.0004494134451</t>
  </si>
  <si>
    <t>0.001115754636</t>
  </si>
  <si>
    <t>0.1558441316</t>
  </si>
  <si>
    <t>844.336313</t>
  </si>
  <si>
    <t>0.0003523100793</t>
  </si>
  <si>
    <t>0.0004460585244</t>
  </si>
  <si>
    <t>0.1518987111</t>
  </si>
  <si>
    <t>836.5947757</t>
  </si>
  <si>
    <t>0.0003413027593</t>
  </si>
  <si>
    <t>0.001173241098</t>
  </si>
  <si>
    <t>0.1511334784</t>
  </si>
  <si>
    <t>833.5259322</t>
  </si>
  <si>
    <t>0.0003369259927</t>
  </si>
  <si>
    <t>0.001114286346</t>
  </si>
  <si>
    <t>0.1499999775</t>
  </si>
  <si>
    <t>820.4193222</t>
  </si>
  <si>
    <t>0.000412750739</t>
  </si>
  <si>
    <t>817.5535057</t>
  </si>
  <si>
    <t>0.0003327886385</t>
  </si>
  <si>
    <t>0.0003424629538</t>
  </si>
  <si>
    <t>0.0003554981488</t>
  </si>
  <si>
    <t>0.001101601854</t>
  </si>
  <si>
    <t>0.1379310155</t>
  </si>
  <si>
    <t>813.0116508</t>
  </si>
  <si>
    <t>0.0003318725783</t>
  </si>
  <si>
    <t>0.0003326690186</t>
  </si>
  <si>
    <t>0.0003427415606</t>
  </si>
  <si>
    <t>0.00110113901</t>
  </si>
  <si>
    <t>0.1271186279</t>
  </si>
  <si>
    <t>808.1260363</t>
  </si>
  <si>
    <t>0.0003235972201</t>
  </si>
  <si>
    <t>0.001092243895</t>
  </si>
  <si>
    <t>787.3804217</t>
  </si>
  <si>
    <t>0.0003310562086</t>
  </si>
  <si>
    <t>0.0002662914714</t>
  </si>
  <si>
    <t>0.0003332707183</t>
  </si>
  <si>
    <t>0.1224489646</t>
  </si>
  <si>
    <t>781.8435983</t>
  </si>
  <si>
    <t>0.0003266774945</t>
  </si>
  <si>
    <t>4.44E-05</t>
  </si>
  <si>
    <t>0.001074776619</t>
  </si>
  <si>
    <t>0.0002490319529</t>
  </si>
  <si>
    <t>0.0001447271533</t>
  </si>
  <si>
    <t>0.001085732355</t>
  </si>
  <si>
    <t>0.1153846021</t>
  </si>
  <si>
    <t>774.8121262</t>
  </si>
  <si>
    <t>0.0003251249556</t>
  </si>
  <si>
    <t>0.00106992214</t>
  </si>
  <si>
    <t>0.0001373653026</t>
  </si>
  <si>
    <t>0.001080070743</t>
  </si>
  <si>
    <t>766.7656097</t>
  </si>
  <si>
    <t>0.001060447648</t>
  </si>
  <si>
    <t>0.0002346482196</t>
  </si>
  <si>
    <t>0.0001227868412</t>
  </si>
  <si>
    <t>0.001079694854</t>
  </si>
  <si>
    <t>0.1052631468</t>
  </si>
  <si>
    <t>762.5752477</t>
  </si>
  <si>
    <t>0.0002149553238</t>
  </si>
  <si>
    <t>0.0001154614149</t>
  </si>
  <si>
    <t>760.9846051</t>
  </si>
  <si>
    <t>0.0003230051272</t>
  </si>
  <si>
    <t>0.0008493458641</t>
  </si>
  <si>
    <t>0.0002120895296</t>
  </si>
  <si>
    <t>0.0001145925832</t>
  </si>
  <si>
    <t>749.3308834</t>
  </si>
  <si>
    <t>0.0001698691728</t>
  </si>
  <si>
    <t>9.48E-05</t>
  </si>
  <si>
    <t>0.1016949049</t>
  </si>
  <si>
    <t>741.9984868</t>
  </si>
  <si>
    <t>0.001076064413</t>
  </si>
  <si>
    <t>0.09523808617</t>
  </si>
  <si>
    <t>729.5930286</t>
  </si>
  <si>
    <t>0.0008204009234</t>
  </si>
  <si>
    <t>0.09448818005</t>
  </si>
  <si>
    <t>721.2002807</t>
  </si>
  <si>
    <t>0.0003103528341</t>
  </si>
  <si>
    <t>2.43E-05</t>
  </si>
  <si>
    <t>0.0001640801847</t>
  </si>
  <si>
    <t>9.11E-05</t>
  </si>
  <si>
    <t>0.001068835097</t>
  </si>
  <si>
    <t>0.09374999121</t>
  </si>
  <si>
    <t>704.8581843</t>
  </si>
  <si>
    <t>0.0007777083572</t>
  </si>
  <si>
    <t>7.53E-05</t>
  </si>
  <si>
    <t>690.672973</t>
  </si>
  <si>
    <t>0.0002973324075</t>
  </si>
  <si>
    <t>0.0001555416714</t>
  </si>
  <si>
    <t>687.0804039</t>
  </si>
  <si>
    <t>0.0002870070141</t>
  </si>
  <si>
    <t>0.0006279235469</t>
  </si>
  <si>
    <t>6.47E-05</t>
  </si>
  <si>
    <t>0.09090908264</t>
  </si>
  <si>
    <t>673.7108651</t>
  </si>
  <si>
    <t>0.0001255847094</t>
  </si>
  <si>
    <t>0.001068165111</t>
  </si>
  <si>
    <t>0.08333332639</t>
  </si>
  <si>
    <t>648.4285518</t>
  </si>
  <si>
    <t>0.0002786534965</t>
  </si>
  <si>
    <t>1.79E-05</t>
  </si>
  <si>
    <t>5.47E-05</t>
  </si>
  <si>
    <t>0.001061503207</t>
  </si>
  <si>
    <t>0.07792207185</t>
  </si>
  <si>
    <t>633.6847198</t>
  </si>
  <si>
    <t>0.0002781288425</t>
  </si>
  <si>
    <t>0.001060334251</t>
  </si>
  <si>
    <t>0.07058823031</t>
  </si>
  <si>
    <t>620.7176545</t>
  </si>
  <si>
    <t>0.0002777085794</t>
  </si>
  <si>
    <t>0.0001247245047</t>
  </si>
  <si>
    <t>582.1433416</t>
  </si>
  <si>
    <t>1.78E-05</t>
  </si>
  <si>
    <t>0.0001099142049</t>
  </si>
  <si>
    <t>3.95E-05</t>
  </si>
  <si>
    <t>0.001039026441</t>
  </si>
  <si>
    <t>0.07017543367</t>
  </si>
  <si>
    <t>581.0681247</t>
  </si>
  <si>
    <t>0.0002749506305</t>
  </si>
  <si>
    <t>1.68E-05</t>
  </si>
  <si>
    <t>0.0001011222674</t>
  </si>
  <si>
    <t>0.0001006784379</t>
  </si>
  <si>
    <t>0.00101947346</t>
  </si>
  <si>
    <t>0.06976743699</t>
  </si>
  <si>
    <t>564.3193721</t>
  </si>
  <si>
    <t>0.0002666288146</t>
  </si>
  <si>
    <t>3.75E-05</t>
  </si>
  <si>
    <t>561.332894</t>
  </si>
  <si>
    <t>0.0002575633862</t>
  </si>
  <si>
    <t>1.57E-05</t>
  </si>
  <si>
    <t>5.88E-05</t>
  </si>
  <si>
    <t>1.50E-05</t>
  </si>
  <si>
    <t>0.00099439934</t>
  </si>
  <si>
    <t>0.06521738705</t>
  </si>
  <si>
    <t>547.9608027</t>
  </si>
  <si>
    <t>2.02E-05</t>
  </si>
  <si>
    <t>3.18E-06</t>
  </si>
  <si>
    <t>0.0009935975477</t>
  </si>
  <si>
    <t>0.06185566628</t>
  </si>
  <si>
    <t>449.3710565</t>
  </si>
  <si>
    <t>0.0002301608474</t>
  </si>
  <si>
    <t>9.47E-06</t>
  </si>
  <si>
    <t>8.69E-07</t>
  </si>
  <si>
    <t>0.0009814116104</t>
  </si>
  <si>
    <t>418.7148248</t>
  </si>
  <si>
    <t>0.000223515348</t>
  </si>
  <si>
    <t>0.071445395</t>
  </si>
  <si>
    <t>0.0688081358</t>
  </si>
  <si>
    <t>0.06671284928</t>
  </si>
  <si>
    <t>0.06098822394</t>
  </si>
  <si>
    <t>0.05382373888</t>
  </si>
  <si>
    <t>8.18E-05</t>
  </si>
  <si>
    <t>0.05366473213</t>
  </si>
  <si>
    <t>0.04493793691</t>
  </si>
  <si>
    <t>0.0436634423</t>
  </si>
  <si>
    <t>7.43E-05</t>
  </si>
  <si>
    <t>0.04279415311</t>
  </si>
  <si>
    <t>0.04225749928</t>
  </si>
  <si>
    <t>0.04190986954</t>
  </si>
  <si>
    <t>0.0412995508</t>
  </si>
  <si>
    <t>0.03975032139</t>
  </si>
  <si>
    <t>0.03925471426</t>
  </si>
  <si>
    <t>6.55E-05</t>
  </si>
  <si>
    <t>0.03464963874</t>
  </si>
  <si>
    <t>0.03181381306</t>
  </si>
  <si>
    <t>0.03148309213</t>
  </si>
  <si>
    <t>0.02568434357</t>
  </si>
  <si>
    <t>6.16E-05</t>
  </si>
  <si>
    <t>0.0302308244</t>
  </si>
  <si>
    <t>0.007505500783</t>
  </si>
  <si>
    <t>0.0009215469314</t>
  </si>
  <si>
    <t>0.02665844541</t>
  </si>
  <si>
    <t>0.02635854995</t>
  </si>
  <si>
    <t>0.02589864856</t>
  </si>
  <si>
    <t>5.86E-05</t>
  </si>
  <si>
    <t>0.02582774835</t>
  </si>
  <si>
    <t>0.02484399041</t>
  </si>
  <si>
    <t>0.02410723098</t>
  </si>
  <si>
    <t>0.0007374571463</t>
  </si>
  <si>
    <t>0.0007191806029</t>
  </si>
  <si>
    <t>0.02238152477</t>
  </si>
  <si>
    <t>0.02219761732</t>
  </si>
  <si>
    <t>0.0006695502769</t>
  </si>
  <si>
    <t>0.02114452955</t>
  </si>
  <si>
    <t>0.02106926802</t>
  </si>
  <si>
    <t>0.002687464707</t>
  </si>
  <si>
    <t>0.008483577332</t>
  </si>
  <si>
    <t>0.02020493882</t>
  </si>
  <si>
    <t>0.02004290343</t>
  </si>
  <si>
    <t>0.008072510701</t>
  </si>
  <si>
    <t>1.26E-05</t>
  </si>
  <si>
    <t>0.01879627294</t>
  </si>
  <si>
    <t>0.01745516483</t>
  </si>
  <si>
    <t>0.00923234232</t>
  </si>
  <si>
    <t>0.01740435089</t>
  </si>
  <si>
    <t>0.005553458646</t>
  </si>
  <si>
    <t>0.008879994211</t>
  </si>
  <si>
    <t>1.19E-05</t>
  </si>
  <si>
    <t>0.01238605828</t>
  </si>
  <si>
    <t>0.00199414681</t>
  </si>
  <si>
    <t>0.001815208674</t>
  </si>
  <si>
    <t>0.01416422641</t>
  </si>
  <si>
    <t>0.0009373928344</t>
  </si>
  <si>
    <t>0.01386199681</t>
  </si>
  <si>
    <t>0.009610131787</t>
  </si>
  <si>
    <t>0.00447436898</t>
  </si>
  <si>
    <t>0.01337896956</t>
  </si>
  <si>
    <t>0.004312988464</t>
  </si>
  <si>
    <t>0.005511096933</t>
  </si>
  <si>
    <t>0.01317897988</t>
  </si>
  <si>
    <t>1.10E-05</t>
  </si>
  <si>
    <t>0.01282282978</t>
  </si>
  <si>
    <t>0.005312566853</t>
  </si>
  <si>
    <t>0.001597008198</t>
  </si>
  <si>
    <t>1.06E-05</t>
  </si>
  <si>
    <t>0.001553174345</t>
  </si>
  <si>
    <t>0.006157840006</t>
  </si>
  <si>
    <t>0.01112569371</t>
  </si>
  <si>
    <t>0.004436181818</t>
  </si>
  <si>
    <t>0.005594110936</t>
  </si>
  <si>
    <t>0.001340151639</t>
  </si>
  <si>
    <t>0.001335033029</t>
  </si>
  <si>
    <t>4.10E-05</t>
  </si>
  <si>
    <t>0.01027917365</t>
  </si>
  <si>
    <t>0.005408410766</t>
  </si>
  <si>
    <t>0.01020189789</t>
  </si>
  <si>
    <t>4.80E-05</t>
  </si>
  <si>
    <t>0.001286736548</t>
  </si>
  <si>
    <t>0.003850011145</t>
  </si>
  <si>
    <t>0.009159262816</t>
  </si>
  <si>
    <t>4.56E-05</t>
  </si>
  <si>
    <t>0.001140744927</t>
  </si>
  <si>
    <t>0.008136722431</t>
  </si>
  <si>
    <t>0.00327689046</t>
  </si>
  <si>
    <t>0.003204369329</t>
  </si>
  <si>
    <t>0.007487005379</t>
  </si>
  <si>
    <t>0.0002300238707</t>
  </si>
  <si>
    <t>0.007301507233</t>
  </si>
  <si>
    <t>0.004868980044</t>
  </si>
  <si>
    <t>0.007216193149</t>
  </si>
  <si>
    <t>4.60E-05</t>
  </si>
  <si>
    <t>0.005263997831</t>
  </si>
  <si>
    <t>0.0008790160589</t>
  </si>
  <si>
    <t>0.0002125161968</t>
  </si>
  <si>
    <t>3.77E-05</t>
  </si>
  <si>
    <t>0.006763281522</t>
  </si>
  <si>
    <t>3.66E-05</t>
  </si>
  <si>
    <t>4.25E-05</t>
  </si>
  <si>
    <t>0.002164563723</t>
  </si>
  <si>
    <t>0.004225621989</t>
  </si>
  <si>
    <t>0.002157367468</t>
  </si>
  <si>
    <t>4.19E-05</t>
  </si>
  <si>
    <t>3.58E-05</t>
  </si>
  <si>
    <t>0.006823700892</t>
  </si>
  <si>
    <t>0.0002075950909</t>
  </si>
  <si>
    <t>9.53E-05</t>
  </si>
  <si>
    <t>1.84E-05</t>
  </si>
  <si>
    <t>0.003781027454</t>
  </si>
  <si>
    <t>0.00272404757</t>
  </si>
  <si>
    <t>7.15E-05</t>
  </si>
  <si>
    <t>3.52E-05</t>
  </si>
  <si>
    <t>0.006550298198</t>
  </si>
  <si>
    <t>3.50E-05</t>
  </si>
  <si>
    <t>0.0001954009326</t>
  </si>
  <si>
    <t>0.001492286568</t>
  </si>
  <si>
    <t>0.002457772332</t>
  </si>
  <si>
    <t>0.003516990726</t>
  </si>
  <si>
    <t>0.0001852514509</t>
  </si>
  <si>
    <t>3.38E-05</t>
  </si>
  <si>
    <t>0.002371363313</t>
  </si>
  <si>
    <t>0.002357372391</t>
  </si>
  <si>
    <t>3.36E-05</t>
  </si>
  <si>
    <t>0.005460234111</t>
  </si>
  <si>
    <t>0.0028031006</t>
  </si>
  <si>
    <t>8.26E-06</t>
  </si>
  <si>
    <t>0.005203588473</t>
  </si>
  <si>
    <t>0.000657416438</t>
  </si>
  <si>
    <t>0.00125840483</t>
  </si>
  <si>
    <t>3.25E-05</t>
  </si>
  <si>
    <t>0.003242913773</t>
  </si>
  <si>
    <t>0.002016441553</t>
  </si>
  <si>
    <t>0.004808588089</t>
  </si>
  <si>
    <t>3.60E-05</t>
  </si>
  <si>
    <t>7.96E-05</t>
  </si>
  <si>
    <t>0.003186001171</t>
  </si>
  <si>
    <t>0.00464737733</t>
  </si>
  <si>
    <t>0.001877200659</t>
  </si>
  <si>
    <t>0.0005600702243</t>
  </si>
  <si>
    <t>3.14E-05</t>
  </si>
  <si>
    <t>0.004241824369</t>
  </si>
  <si>
    <t>1.16E-05</t>
  </si>
  <si>
    <t>0.002946715489</t>
  </si>
  <si>
    <t>0.002046475086</t>
  </si>
  <si>
    <t>0.0009575442066</t>
  </si>
  <si>
    <t>0.003573626919</t>
  </si>
  <si>
    <t>3.08E-05</t>
  </si>
  <si>
    <t>0.0008911598306</t>
  </si>
  <si>
    <t>0.0004475876491</t>
  </si>
  <si>
    <t>0.0004324081545</t>
  </si>
  <si>
    <t>0.0008335230221</t>
  </si>
  <si>
    <t>6.01E-05</t>
  </si>
  <si>
    <t>0.002749693026</t>
  </si>
  <si>
    <t>0.003268839185</t>
  </si>
  <si>
    <t>3.05E-05</t>
  </si>
  <si>
    <t>0.003014753014</t>
  </si>
  <si>
    <t>0.0009729968481</t>
  </si>
  <si>
    <t>0.002605439252</t>
  </si>
  <si>
    <t>0.002553890603</t>
  </si>
  <si>
    <t>0.0006364112118</t>
  </si>
  <si>
    <t>3.57E-05</t>
  </si>
  <si>
    <t>7.26E-06</t>
  </si>
  <si>
    <t>0.0003092611108</t>
  </si>
  <si>
    <t>9.61E-05</t>
  </si>
  <si>
    <t>0.0001548738809</t>
  </si>
  <si>
    <t>2.93E-05</t>
  </si>
  <si>
    <t>0.0002845929379</t>
  </si>
  <si>
    <t>6.19E-05</t>
  </si>
  <si>
    <t>0.00090674484</t>
  </si>
  <si>
    <t>0.002180490677</t>
  </si>
  <si>
    <t>2.84E-05</t>
  </si>
  <si>
    <t>0.0002767014309</t>
  </si>
  <si>
    <t>0.0002757028209</t>
  </si>
  <si>
    <t>2.28E-05</t>
  </si>
  <si>
    <t>2.82E-05</t>
  </si>
  <si>
    <t>0.0007013819688</t>
  </si>
  <si>
    <t>4.96E-05</t>
  </si>
  <si>
    <t>0.0006645596537</t>
  </si>
  <si>
    <t>0.002119420099</t>
  </si>
  <si>
    <t>6.33E-05</t>
  </si>
  <si>
    <t>5.93E-05</t>
  </si>
  <si>
    <t>0.002078782312</t>
  </si>
  <si>
    <t>0.0002308919008</t>
  </si>
  <si>
    <t>5.59E-05</t>
  </si>
  <si>
    <t>2.71E-05</t>
  </si>
  <si>
    <t>0.00176053974</t>
  </si>
  <si>
    <t>6.59E-05</t>
  </si>
  <si>
    <t>0.0002126342378</t>
  </si>
  <si>
    <t>1.05E-05</t>
  </si>
  <si>
    <t>0.0002054963443</t>
  </si>
  <si>
    <t>0.0002053267477</t>
  </si>
  <si>
    <t>0.000202656097</t>
  </si>
  <si>
    <t>4.05E-05</t>
  </si>
  <si>
    <t>0.0001985026437</t>
  </si>
  <si>
    <t>9.03E-05</t>
  </si>
  <si>
    <t>0.0006321005666</t>
  </si>
  <si>
    <t>4.53E-05</t>
  </si>
  <si>
    <t>0.0003435841898</t>
  </si>
  <si>
    <t>0.000170389568</t>
  </si>
  <si>
    <t>0.0001547753429</t>
  </si>
  <si>
    <t>2.51E-05</t>
  </si>
  <si>
    <t>5.56E-05</t>
  </si>
  <si>
    <t>2.63E-05</t>
  </si>
  <si>
    <t>0.00087189521</t>
  </si>
  <si>
    <t>2.50E-05</t>
  </si>
  <si>
    <t>7.08E-05</t>
  </si>
  <si>
    <t>8.13E-05</t>
  </si>
  <si>
    <t>3.61E-05</t>
  </si>
  <si>
    <t>2.49E-05</t>
  </si>
  <si>
    <t>3.34E-05</t>
  </si>
  <si>
    <t>0.0001466590976</t>
  </si>
  <si>
    <t>2.48E-05</t>
  </si>
  <si>
    <t>0.0003564564803</t>
  </si>
  <si>
    <t>3.89E-05</t>
  </si>
  <si>
    <t>3.19E-05</t>
  </si>
  <si>
    <t>0.0001375288672</t>
  </si>
  <si>
    <t>2.56E-05</t>
  </si>
  <si>
    <t>0.001580251417</t>
  </si>
  <si>
    <t>1.54E-05</t>
  </si>
  <si>
    <t>0.0001334466282</t>
  </si>
  <si>
    <t>1.42E-05</t>
  </si>
  <si>
    <t>0.0004157564624</t>
  </si>
  <si>
    <t>0.0001275394141</t>
  </si>
  <si>
    <t>0.0009895171041</t>
  </si>
  <si>
    <t>2.58E-05</t>
  </si>
  <si>
    <t>0.0003214893272</t>
  </si>
  <si>
    <t>0.0001253860321</t>
  </si>
  <si>
    <t>9.51E-05</t>
  </si>
  <si>
    <t>0.0001212224474</t>
  </si>
  <si>
    <t>2.40E-05</t>
  </si>
  <si>
    <t>9.89E-05</t>
  </si>
  <si>
    <t>0.0003090559998</t>
  </si>
  <si>
    <t>5.90E-06</t>
  </si>
  <si>
    <t>0.0001120773947</t>
  </si>
  <si>
    <t>9.17E-05</t>
  </si>
  <si>
    <t>2.30E-05</t>
  </si>
  <si>
    <t>0.0001100392209</t>
  </si>
  <si>
    <t>0.0002804224069</t>
  </si>
  <si>
    <t>2.34E-05</t>
  </si>
  <si>
    <t>2.20E-05</t>
  </si>
  <si>
    <t>1.21E-05</t>
  </si>
  <si>
    <t>2.16E-05</t>
  </si>
  <si>
    <t>0.0002793477346</t>
  </si>
  <si>
    <t>5.69E-06</t>
  </si>
  <si>
    <t>0.0001082228449</t>
  </si>
  <si>
    <t>2.29E-05</t>
  </si>
  <si>
    <t>0.0008477726727</t>
  </si>
  <si>
    <t>1.94E-05</t>
  </si>
  <si>
    <t>0.0001026440872</t>
  </si>
  <si>
    <t>9.98E-05</t>
  </si>
  <si>
    <t>8.63E-05</t>
  </si>
  <si>
    <t>0.0007736775359</t>
  </si>
  <si>
    <t>2.12E-05</t>
  </si>
  <si>
    <t>0.0002507141417</t>
  </si>
  <si>
    <t>9.70E-05</t>
  </si>
  <si>
    <t>1.90E-05</t>
  </si>
  <si>
    <t>9.67E-05</t>
  </si>
  <si>
    <t>1.83E-05</t>
  </si>
  <si>
    <t>9.50E-05</t>
  </si>
  <si>
    <t>3.73E-05</t>
  </si>
  <si>
    <t>2.17E-05</t>
  </si>
  <si>
    <t>9.21E-05</t>
  </si>
  <si>
    <t>0.0001747222657</t>
  </si>
  <si>
    <t>0.0002873292652</t>
  </si>
  <si>
    <t>1.66E-05</t>
  </si>
  <si>
    <t>8.80E-05</t>
  </si>
  <si>
    <t>2.14E-05</t>
  </si>
  <si>
    <t>8.45E-05</t>
  </si>
  <si>
    <t>8.21E-05</t>
  </si>
  <si>
    <t>1.99E-05</t>
  </si>
  <si>
    <t>0.0001954818703</t>
  </si>
  <si>
    <t>0.0001971185415</t>
  </si>
  <si>
    <t>3.64E-05</t>
  </si>
  <si>
    <t>1.96E-05</t>
  </si>
  <si>
    <t>3.99E-05</t>
  </si>
  <si>
    <t>1.69E-05</t>
  </si>
  <si>
    <t>4.84E-06</t>
  </si>
  <si>
    <t>2.87E-05</t>
  </si>
  <si>
    <t>0.0006058037378</t>
  </si>
  <si>
    <t>7.70E-05</t>
  </si>
  <si>
    <t>1.93E-05</t>
  </si>
  <si>
    <t>0.0001516408666</t>
  </si>
  <si>
    <t>4.70E-05</t>
  </si>
  <si>
    <t>3.43E-05</t>
  </si>
  <si>
    <t>7.78E-05</t>
  </si>
  <si>
    <t>2.85E-05</t>
  </si>
  <si>
    <t>7.67E-05</t>
  </si>
  <si>
    <t>7.56E-05</t>
  </si>
  <si>
    <t>0.0001897998724</t>
  </si>
  <si>
    <t>7.36E-05</t>
  </si>
  <si>
    <t>6.40E-06</t>
  </si>
  <si>
    <t>7.30E-05</t>
  </si>
  <si>
    <t>0.0005582081126</t>
  </si>
  <si>
    <t>3.82E-05</t>
  </si>
  <si>
    <t>6.82E-05</t>
  </si>
  <si>
    <t>1.82E-05</t>
  </si>
  <si>
    <t>1.23E-05</t>
  </si>
  <si>
    <t>0.001241930169</t>
  </si>
  <si>
    <t>6.41E-05</t>
  </si>
  <si>
    <t>1.58E-05</t>
  </si>
  <si>
    <t>2.26E-05</t>
  </si>
  <si>
    <t>3.59E-05</t>
  </si>
  <si>
    <t>0.0001611662796</t>
  </si>
  <si>
    <t>7.07E-05</t>
  </si>
  <si>
    <t>0.0001600916073</t>
  </si>
  <si>
    <t>0.001160250263</t>
  </si>
  <si>
    <t>2.74E-05</t>
  </si>
  <si>
    <t>1.70E-05</t>
  </si>
  <si>
    <t>0.0001958828047</t>
  </si>
  <si>
    <t>0.0003915357994</t>
  </si>
  <si>
    <t>6.76E-06</t>
  </si>
  <si>
    <t>6.00E-05</t>
  </si>
  <si>
    <t>1.65E-05</t>
  </si>
  <si>
    <t>1.48E-05</t>
  </si>
  <si>
    <t>2.53E-05</t>
  </si>
  <si>
    <t>5.43E-05</t>
  </si>
  <si>
    <t>1.63E-05</t>
  </si>
  <si>
    <t>1.52E-05</t>
  </si>
  <si>
    <t>0.0001337984895</t>
  </si>
  <si>
    <t>6.54E-05</t>
  </si>
  <si>
    <t>0.0001314580144</t>
  </si>
  <si>
    <t>1.80E-05</t>
  </si>
  <si>
    <t>5.84E-06</t>
  </si>
  <si>
    <t>1.72E-05</t>
  </si>
  <si>
    <t>1.24E-05</t>
  </si>
  <si>
    <t>1.34E-05</t>
  </si>
  <si>
    <t>4.88E-05</t>
  </si>
  <si>
    <t>0.0001243707857</t>
  </si>
  <si>
    <t>1.18E-05</t>
  </si>
  <si>
    <t>1.71E-05</t>
  </si>
  <si>
    <t>0.0004788821086</t>
  </si>
  <si>
    <t>6.45E-05</t>
  </si>
  <si>
    <t>5.28E-05</t>
  </si>
  <si>
    <t>1.75E-05</t>
  </si>
  <si>
    <t>8.94E-05</t>
  </si>
  <si>
    <t>0.0002483860338</t>
  </si>
  <si>
    <t>5.83E-05</t>
  </si>
  <si>
    <t>0.0003958267171</t>
  </si>
  <si>
    <t>4.22E-05</t>
  </si>
  <si>
    <t>4.08E-05</t>
  </si>
  <si>
    <t>5.81E-05</t>
  </si>
  <si>
    <t>1.74E-05</t>
  </si>
  <si>
    <t>1.49E-05</t>
  </si>
  <si>
    <t>0.0002320500526</t>
  </si>
  <si>
    <t>3.97E-05</t>
  </si>
  <si>
    <t>1.88E-05</t>
  </si>
  <si>
    <t>8.93E-05</t>
  </si>
  <si>
    <t>4.30E-06</t>
  </si>
  <si>
    <t>3.03E-06</t>
  </si>
  <si>
    <t>3.28E-05</t>
  </si>
  <si>
    <t>5.66E-05</t>
  </si>
  <si>
    <t>8.00E-06</t>
  </si>
  <si>
    <t>7.04E-05</t>
  </si>
  <si>
    <t>1.03E-05</t>
  </si>
  <si>
    <t>3.44E-06</t>
  </si>
  <si>
    <t>3.22E-05</t>
  </si>
  <si>
    <t>3.15E-05</t>
  </si>
  <si>
    <t>3.20E-05</t>
  </si>
  <si>
    <t>3.16E-05</t>
  </si>
  <si>
    <t>3.13E-05</t>
  </si>
  <si>
    <t>6.76E-05</t>
  </si>
  <si>
    <t>1.13E-05</t>
  </si>
  <si>
    <t>0.0002109052333</t>
  </si>
  <si>
    <t>3.11E-05</t>
  </si>
  <si>
    <t>2.69E-05</t>
  </si>
  <si>
    <t>2.96E-05</t>
  </si>
  <si>
    <t>7.47E-05</t>
  </si>
  <si>
    <t>7.92E-05</t>
  </si>
  <si>
    <t>2.81E-05</t>
  </si>
  <si>
    <t>2.66E-05</t>
  </si>
  <si>
    <t>4.06E-06</t>
  </si>
  <si>
    <t>2.19E-05</t>
  </si>
  <si>
    <t>2.60E-05</t>
  </si>
  <si>
    <t>2.31E-05</t>
  </si>
  <si>
    <t>2.39E-05</t>
  </si>
  <si>
    <t>2.10E-05</t>
  </si>
  <si>
    <t>6.14E-05</t>
  </si>
  <si>
    <t>1.86E-05</t>
  </si>
  <si>
    <t>1.61E-05</t>
  </si>
  <si>
    <t>1.31E-06</t>
  </si>
  <si>
    <t>0.0001402660018</t>
  </si>
  <si>
    <t>4.00E-06</t>
  </si>
  <si>
    <t>1.55E-05</t>
  </si>
  <si>
    <t>1.64E-05</t>
  </si>
  <si>
    <t>4.99E-05</t>
  </si>
  <si>
    <t>3.78E-06</t>
  </si>
  <si>
    <t>6.07E-06</t>
  </si>
  <si>
    <t>1.53E-05</t>
  </si>
  <si>
    <t>2.49E-06</t>
  </si>
  <si>
    <t>1.51E-05</t>
  </si>
  <si>
    <t>4.41E-06</t>
  </si>
  <si>
    <t>2.83E-06</t>
  </si>
  <si>
    <t>1.08E-05</t>
  </si>
  <si>
    <t>9.92E-06</t>
  </si>
  <si>
    <t>7.98E-07</t>
  </si>
  <si>
    <t>1.85E-05</t>
  </si>
  <si>
    <t>7.84E-06</t>
  </si>
  <si>
    <t>7.57E-06</t>
  </si>
  <si>
    <t>3.38E-06</t>
  </si>
  <si>
    <t>5.08E-06</t>
  </si>
  <si>
    <t>2.62E-06</t>
  </si>
  <si>
    <t>7.18E-06</t>
  </si>
  <si>
    <t>1.41E-05</t>
  </si>
  <si>
    <t>2.81E-06</t>
  </si>
  <si>
    <t>3.17E-06</t>
  </si>
  <si>
    <t>1.43E-06</t>
  </si>
  <si>
    <t>1.23E-06</t>
  </si>
  <si>
    <t>6.22E-06</t>
  </si>
  <si>
    <t>1.42E-06</t>
  </si>
  <si>
    <t>1.25E-06</t>
  </si>
  <si>
    <t>4.65E-06</t>
  </si>
  <si>
    <t>3.12E-06</t>
  </si>
  <si>
    <t>4.67E-06</t>
  </si>
  <si>
    <t>6.69E-07</t>
  </si>
  <si>
    <t>9.33E-07</t>
  </si>
  <si>
    <t>8.61E-07</t>
  </si>
  <si>
    <t>2.03E-05</t>
  </si>
  <si>
    <t>eigenvector_centrality weighted by module importance</t>
  </si>
  <si>
    <t>eigenvector_centrality_weighted weighted by module importance</t>
  </si>
  <si>
    <t>eigenvector_centrality_weighted_edges weighted by module importance</t>
  </si>
  <si>
    <t>pagerank weighted by module importance</t>
  </si>
  <si>
    <t>reverse_pagerank weighted by module importance</t>
  </si>
  <si>
    <t>degeneracy weighted by module importance</t>
  </si>
  <si>
    <t>katz_centrality weighted by module importance</t>
  </si>
  <si>
    <t>reverse_katz_centrality weighted by module importance</t>
  </si>
  <si>
    <t>harmonic_centrality weighted by module importance</t>
  </si>
  <si>
    <t>inverse_harmonic_centrality weighted by module importance</t>
  </si>
  <si>
    <t>closeness_centrality weighted by module importance</t>
  </si>
  <si>
    <t>reverse_closeness_centrality weighted by module importance</t>
  </si>
  <si>
    <t>degree_centrality weighted by module importance</t>
  </si>
  <si>
    <t>out_degree_centrality weighted by module importance</t>
  </si>
  <si>
    <t>second_order_centrality weighted by module importance</t>
  </si>
  <si>
    <t>inverse_second_order_centrality weighted by module importance</t>
  </si>
  <si>
    <t>local_reaching_centrality weighted by module importance</t>
  </si>
  <si>
    <t>4.43E-05</t>
  </si>
  <si>
    <t>4.38E-05</t>
  </si>
  <si>
    <t>4.14E-05</t>
  </si>
  <si>
    <t>4.181769388</t>
  </si>
  <si>
    <t>3.172944766</t>
  </si>
  <si>
    <t>2.875432864</t>
  </si>
  <si>
    <t>2.872061751</t>
  </si>
  <si>
    <t>2.774050604</t>
  </si>
  <si>
    <t>2.738182177</t>
  </si>
  <si>
    <t>2.445260672</t>
  </si>
  <si>
    <t>2.316273532</t>
  </si>
  <si>
    <t>2.299270962</t>
  </si>
  <si>
    <t>2.103174333</t>
  </si>
  <si>
    <t>2.082405363</t>
  </si>
  <si>
    <t>2.082353022</t>
  </si>
  <si>
    <t>2.028603003</t>
  </si>
  <si>
    <t>1.9859866</t>
  </si>
  <si>
    <t>1.794186587</t>
  </si>
  <si>
    <t>1.755078394</t>
  </si>
  <si>
    <t>1.730927407</t>
  </si>
  <si>
    <t>1.589686935</t>
  </si>
  <si>
    <t>1.582801959</t>
  </si>
  <si>
    <t>1.58117638</t>
  </si>
  <si>
    <t>1.545047445</t>
  </si>
  <si>
    <t>1.365126862</t>
  </si>
  <si>
    <t>1.324995507</t>
  </si>
  <si>
    <t>1.306411218</t>
  </si>
  <si>
    <t>1.258277816</t>
  </si>
  <si>
    <t>1.242142729</t>
  </si>
  <si>
    <t>1.232638226</t>
  </si>
  <si>
    <t>1.202389295</t>
  </si>
  <si>
    <t>1.191872427</t>
  </si>
  <si>
    <t>1.186858959</t>
  </si>
  <si>
    <t>1.171503072</t>
  </si>
  <si>
    <t>1.164866006</t>
  </si>
  <si>
    <t>1.162681547</t>
  </si>
  <si>
    <t>1.150228642</t>
  </si>
  <si>
    <t>1.144697763</t>
  </si>
  <si>
    <t>1.144226849</t>
  </si>
  <si>
    <t>1.144156428</t>
  </si>
  <si>
    <t>1.135350271</t>
  </si>
  <si>
    <t>1.109863388</t>
  </si>
  <si>
    <t>1.106608628</t>
  </si>
  <si>
    <t>1.088321669</t>
  </si>
  <si>
    <t>1.071427538</t>
  </si>
  <si>
    <t>1.025472064</t>
  </si>
  <si>
    <t>0.9997552363</t>
  </si>
  <si>
    <t>0.9978463004</t>
  </si>
  <si>
    <t>0.9690584571</t>
  </si>
  <si>
    <t>0.965397068</t>
  </si>
  <si>
    <t>0.9543217301</t>
  </si>
  <si>
    <t>0.9422035132</t>
  </si>
  <si>
    <t>0.8770254943</t>
  </si>
  <si>
    <t>0.8419634332</t>
  </si>
  <si>
    <t>0.807586011</t>
  </si>
  <si>
    <t>0.8062738087</t>
  </si>
  <si>
    <t>0.8053286569</t>
  </si>
  <si>
    <t>0.7764930912</t>
  </si>
  <si>
    <t>0.7420178598</t>
  </si>
  <si>
    <t>0.732554109</t>
  </si>
  <si>
    <t>0.7321047249</t>
  </si>
  <si>
    <t>0.7298043898</t>
  </si>
  <si>
    <t>0.7022284275</t>
  </si>
  <si>
    <t>0.700081682</t>
  </si>
  <si>
    <t>0.6870808641</t>
  </si>
  <si>
    <t>0.6850090242</t>
  </si>
  <si>
    <t>0.6846140495</t>
  </si>
  <si>
    <t>0.6754353533</t>
  </si>
  <si>
    <t>0.6719891755</t>
  </si>
  <si>
    <t>0.6537992424</t>
  </si>
  <si>
    <t>0.629906618</t>
  </si>
  <si>
    <t>0.6077108987</t>
  </si>
  <si>
    <t>0.6076660469</t>
  </si>
  <si>
    <t>0.6062343002</t>
  </si>
  <si>
    <t>0.6053390287</t>
  </si>
  <si>
    <t>0.6007613716</t>
  </si>
  <si>
    <t>0.5972072021</t>
  </si>
  <si>
    <t>0.5942434124</t>
  </si>
  <si>
    <t>0.5779329273</t>
  </si>
  <si>
    <t>0.5632733767</t>
  </si>
  <si>
    <t>0.5572899812</t>
  </si>
  <si>
    <t>0.5551095574</t>
  </si>
  <si>
    <t>0.5042891636</t>
  </si>
  <si>
    <t>0.5021670752</t>
  </si>
  <si>
    <t>0.4986676236</t>
  </si>
  <si>
    <t>0.4967629995</t>
  </si>
  <si>
    <t>0.492782214</t>
  </si>
  <si>
    <t>0.4863009246</t>
  </si>
  <si>
    <t>0.4824512633</t>
  </si>
  <si>
    <t>0.4787919799</t>
  </si>
  <si>
    <t>0.4613282884</t>
  </si>
  <si>
    <t>0.452860811</t>
  </si>
  <si>
    <t>0.4469122497</t>
  </si>
  <si>
    <t>0.4434815974</t>
  </si>
  <si>
    <t>0.4433152615</t>
  </si>
  <si>
    <t>0.4411575962</t>
  </si>
  <si>
    <t>0.4344645335</t>
  </si>
  <si>
    <t>0.4244688028</t>
  </si>
  <si>
    <t>0.3931198583</t>
  </si>
  <si>
    <t>0.3796847229</t>
  </si>
  <si>
    <t>0.3746030589</t>
  </si>
  <si>
    <t>0.3714984305</t>
  </si>
  <si>
    <t>0.3559238051</t>
  </si>
  <si>
    <t>0.334030046</t>
  </si>
  <si>
    <t>0.3339986912</t>
  </si>
  <si>
    <t>0.3313860295</t>
  </si>
  <si>
    <t>0.3270800382</t>
  </si>
  <si>
    <t>0.3242631949</t>
  </si>
  <si>
    <t>0.320983058</t>
  </si>
  <si>
    <t>0.299565503</t>
  </si>
  <si>
    <t>0.2821080476</t>
  </si>
  <si>
    <t>0.2800058396</t>
  </si>
  <si>
    <t>0.2794171131</t>
  </si>
  <si>
    <t>0.2762729434</t>
  </si>
  <si>
    <t>0.274142131</t>
  </si>
  <si>
    <t>0.2722714383</t>
  </si>
  <si>
    <t>0.2665974842</t>
  </si>
  <si>
    <t>0.2611569669</t>
  </si>
  <si>
    <t>0.2602036982</t>
  </si>
  <si>
    <t>0.2559435861</t>
  </si>
  <si>
    <t>0.2446232824</t>
  </si>
  <si>
    <t>0.2402525567</t>
  </si>
  <si>
    <t>0.2379326187</t>
  </si>
  <si>
    <t>0.234129117</t>
  </si>
  <si>
    <t>0.2302218979</t>
  </si>
  <si>
    <t>0.2297792889</t>
  </si>
  <si>
    <t>0.2245471399</t>
  </si>
  <si>
    <t>0.2219344781</t>
  </si>
  <si>
    <t>0.2219031233</t>
  </si>
  <si>
    <t>0.2216979367</t>
  </si>
  <si>
    <t>0.2209895854</t>
  </si>
  <si>
    <t>0.2084009598</t>
  </si>
  <si>
    <t>0.2038309173</t>
  </si>
  <si>
    <t>0.2032726911</t>
  </si>
  <si>
    <t>0.2007860698</t>
  </si>
  <si>
    <t>0.1871595233</t>
  </si>
  <si>
    <t>0.1781181813</t>
  </si>
  <si>
    <t>0.1715598077</t>
  </si>
  <si>
    <t>0.1665464287</t>
  </si>
  <si>
    <t>0.1627527028</t>
  </si>
  <si>
    <t>0.1620789495</t>
  </si>
  <si>
    <t>0.1608981705</t>
  </si>
  <si>
    <t>0.1551626019</t>
  </si>
  <si>
    <t>0.1314344256</t>
  </si>
  <si>
    <t>0.1215186387</t>
  </si>
  <si>
    <t>0.1195486777</t>
  </si>
  <si>
    <t>0.1190161607</t>
  </si>
  <si>
    <t>0.1182601461</t>
  </si>
  <si>
    <t>0.1166644102</t>
  </si>
  <si>
    <t>0.1151223411</t>
  </si>
  <si>
    <t>0.1150754129</t>
  </si>
  <si>
    <t>0.1130880011</t>
  </si>
  <si>
    <t>0.112451572</t>
  </si>
  <si>
    <t>0.1122904092</t>
  </si>
  <si>
    <t>0.1119959898</t>
  </si>
  <si>
    <t>0.1110245008</t>
  </si>
  <si>
    <t>0.1097585695</t>
  </si>
  <si>
    <t>0.1090444564</t>
  </si>
  <si>
    <t>0.1089935955</t>
  </si>
  <si>
    <t>0.1089618785</t>
  </si>
  <si>
    <t>0.1088181311</t>
  </si>
  <si>
    <t>0.1086486702</t>
  </si>
  <si>
    <t>0.1086161334</t>
  </si>
  <si>
    <t>0.1058964373</t>
  </si>
  <si>
    <t>0.1029600241</t>
  </si>
  <si>
    <t>0.1025884434</t>
  </si>
  <si>
    <t>0.08591439367</t>
  </si>
  <si>
    <t>0.07912075544</t>
  </si>
  <si>
    <t>0.0764647602</t>
  </si>
  <si>
    <t>0.07640165364</t>
  </si>
  <si>
    <t>0.07540791011</t>
  </si>
  <si>
    <t>0.07386241881</t>
  </si>
  <si>
    <t>0.06949947436</t>
  </si>
  <si>
    <t>0.06340160209</t>
  </si>
  <si>
    <t>0.05759158158</t>
  </si>
  <si>
    <t>0.05571911605</t>
  </si>
  <si>
    <t>0.05457802139</t>
  </si>
  <si>
    <t>0.05457154366</t>
  </si>
  <si>
    <t>0.05117420401</t>
  </si>
  <si>
    <t>0.04773695902</t>
  </si>
  <si>
    <t>0.04745714941</t>
  </si>
  <si>
    <t>0.04696959373</t>
  </si>
  <si>
    <t>0.04689910225</t>
  </si>
  <si>
    <t>0.04665588048</t>
  </si>
  <si>
    <t>0.04510661931</t>
  </si>
  <si>
    <t>0.04413026265</t>
  </si>
  <si>
    <t>0.0417037643</t>
  </si>
  <si>
    <t>0.04094536411</t>
  </si>
  <si>
    <t>0.04026949437</t>
  </si>
  <si>
    <t>0.03819365032</t>
  </si>
  <si>
    <t>0.03714586551</t>
  </si>
  <si>
    <t>0.03672429651</t>
  </si>
  <si>
    <t>0.03608033094</t>
  </si>
  <si>
    <t>0.03599767678</t>
  </si>
  <si>
    <t>0.03533299157</t>
  </si>
  <si>
    <t>0.03428803255</t>
  </si>
  <si>
    <t>0.03272632043</t>
  </si>
  <si>
    <t>0.03144633362</t>
  </si>
  <si>
    <t>0.03056331269</t>
  </si>
  <si>
    <t>0.02875579949</t>
  </si>
  <si>
    <t>0.02866486559</t>
  </si>
  <si>
    <t>0.0274039253</t>
  </si>
  <si>
    <t>0.02715819191</t>
  </si>
  <si>
    <t>0.02538491424</t>
  </si>
  <si>
    <t>0.02421088745</t>
  </si>
  <si>
    <t>0.02383752649</t>
  </si>
  <si>
    <t>0.02289664504</t>
  </si>
  <si>
    <t>0.02233426809</t>
  </si>
  <si>
    <t>0.02019212827</t>
  </si>
  <si>
    <t>0.01816834592</t>
  </si>
  <si>
    <t>0.01814330275</t>
  </si>
  <si>
    <t>0.01580253441</t>
  </si>
  <si>
    <t>0.01569939495</t>
  </si>
  <si>
    <t>0.01517652723</t>
  </si>
  <si>
    <t>0.01476322514</t>
  </si>
  <si>
    <t>0.01222739808</t>
  </si>
  <si>
    <t>0.01219621103</t>
  </si>
  <si>
    <t>0.01208919794</t>
  </si>
  <si>
    <t>0.01178678933</t>
  </si>
  <si>
    <t>0.01172786596</t>
  </si>
  <si>
    <t>0.01133961059</t>
  </si>
  <si>
    <t>0.01041204528</t>
  </si>
  <si>
    <t>0.01001107822</t>
  </si>
  <si>
    <t>0.009422976283</t>
  </si>
  <si>
    <t>0.009252517735</t>
  </si>
  <si>
    <t>0.009036447704</t>
  </si>
  <si>
    <t>0.008917792483</t>
  </si>
  <si>
    <t>0.008133419899</t>
  </si>
  <si>
    <t>0.008086126955</t>
  </si>
  <si>
    <t>0.007797161508</t>
  </si>
  <si>
    <t>0.007404280975</t>
  </si>
  <si>
    <t>0.006935194838</t>
  </si>
  <si>
    <t>0.006813411364</t>
  </si>
  <si>
    <t>0.006658032582</t>
  </si>
  <si>
    <t>0.006049432796</t>
  </si>
  <si>
    <t>0.005880350139</t>
  </si>
  <si>
    <t>0.005556411102</t>
  </si>
  <si>
    <t>0.004572427685</t>
  </si>
  <si>
    <t>0.004276068586</t>
  </si>
  <si>
    <t>0.004029088914</t>
  </si>
  <si>
    <t>0.003690946872</t>
  </si>
  <si>
    <t>0.003641739001</t>
  </si>
  <si>
    <t>0.00291678327</t>
  </si>
  <si>
    <t>0.002817381928</t>
  </si>
  <si>
    <t>9.77E-05</t>
  </si>
  <si>
    <t>5.20E-05</t>
  </si>
  <si>
    <t>ensemble_EV_revKatz_revCloseness_outDeg_localReaching</t>
  </si>
  <si>
    <t>Top:</t>
  </si>
  <si>
    <t>ensemble_EV_revKatz_revCloseness_outDeg_localReaching weighted by module importance</t>
  </si>
  <si>
    <t>&lt;Node namespace:betterbib.crossref.Crossref.find_unique.listcomp&gt;</t>
  </si>
  <si>
    <t>&lt;Node namespace:betterbib.crossref.Crossref._crossref_to_pybtex.listcomp&gt;</t>
  </si>
  <si>
    <t>&lt;Node namespace:betterbib.sync.sync.dictcomp&gt;</t>
  </si>
  <si>
    <t>&lt;Node namespace:betterbib.journal_abbrev.journal_abbrev.dictcomp&gt;</t>
  </si>
  <si>
    <t>&lt;Node namespace:betterbib.dblp._dblp_to_pybtex.listcomp&gt;</t>
  </si>
  <si>
    <t>&lt;Node namespace:betterbib.tools.write.listcomp&gt;</t>
  </si>
  <si>
    <t>&lt;Node namespace:betterbib.tools._translate_title.listcomp.listcomp&gt;</t>
  </si>
  <si>
    <t>&lt;Node namespace:betterbib.tools._translate_word.listcomp&gt;</t>
  </si>
  <si>
    <t>&lt;Node namespace:betterbib.tools._translate_title.listcomp&gt;</t>
  </si>
  <si>
    <t>&lt;Node namespace:betterbib.tools.pybtex_to_bibtex_string.listcomp&gt;</t>
  </si>
  <si>
    <t>&lt;Node method:*.concurrent.__enter__&gt;</t>
  </si>
  <si>
    <t>&lt;Node method:*.concurrent.__exit__&gt;</t>
  </si>
  <si>
    <t>0.2871985565</t>
  </si>
  <si>
    <t>0.2550052963</t>
  </si>
  <si>
    <t>0.3461683049</t>
  </si>
  <si>
    <t>0.02473081224</t>
  </si>
  <si>
    <t>0.1787020961</t>
  </si>
  <si>
    <t>0.1808891247</t>
  </si>
  <si>
    <t>23.16666667</t>
  </si>
  <si>
    <t>0.119047619</t>
  </si>
  <si>
    <t>0.1243530021</t>
  </si>
  <si>
    <t>0.1071428571</t>
  </si>
  <si>
    <t>1390.053086</t>
  </si>
  <si>
    <t>0.004272740296</t>
  </si>
  <si>
    <t>0.2261904762</t>
  </si>
  <si>
    <t>4.703695386</t>
  </si>
  <si>
    <t>0.2683678668</t>
  </si>
  <si>
    <t>0.2267022559</t>
  </si>
  <si>
    <t>0.2935021849</t>
  </si>
  <si>
    <t>0.02376346213</t>
  </si>
  <si>
    <t>0.1704539231</t>
  </si>
  <si>
    <t>0.1610085018</t>
  </si>
  <si>
    <t>19</t>
  </si>
  <si>
    <t>0.1028911565</t>
  </si>
  <si>
    <t>0.1058362369</t>
  </si>
  <si>
    <t>0.1011904762</t>
  </si>
  <si>
    <t>0.08928571429</t>
  </si>
  <si>
    <t>0.003870813853</t>
  </si>
  <si>
    <t>0.2142857143</t>
  </si>
  <si>
    <t>4.033867208</t>
  </si>
  <si>
    <t>0.257281584</t>
  </si>
  <si>
    <t>0.210306799</t>
  </si>
  <si>
    <t>0.284754055</t>
  </si>
  <si>
    <t>0.02355028312</t>
  </si>
  <si>
    <t>0.11854409</t>
  </si>
  <si>
    <t>0.1559156262</t>
  </si>
  <si>
    <t>11.83333333</t>
  </si>
  <si>
    <t>0.06095238095</t>
  </si>
  <si>
    <t>0.09767316017</t>
  </si>
  <si>
    <t>0.09523809524</t>
  </si>
  <si>
    <t>0.003778917383</t>
  </si>
  <si>
    <t>0.1845238095</t>
  </si>
  <si>
    <t>4.01798759</t>
  </si>
  <si>
    <t>0.2023948461</t>
  </si>
  <si>
    <t>0.2842291961</t>
  </si>
  <si>
    <t>0.02175252048</t>
  </si>
  <si>
    <t>0.1484910725</t>
  </si>
  <si>
    <t>0.05860805861</t>
  </si>
  <si>
    <t>0.09075630252</t>
  </si>
  <si>
    <t>0.08333333333</t>
  </si>
  <si>
    <t>1272.032352</t>
  </si>
  <si>
    <t>0.00359328375</t>
  </si>
  <si>
    <t>0.1726190476</t>
  </si>
  <si>
    <t>3.245745984</t>
  </si>
  <si>
    <t>0.1719648944</t>
  </si>
  <si>
    <t>0.2580033816</t>
  </si>
  <si>
    <t>0.0201954603</t>
  </si>
  <si>
    <t>0.1184255459</t>
  </si>
  <si>
    <t>0.1356668435</t>
  </si>
  <si>
    <t>11.2</t>
  </si>
  <si>
    <t>0.05357142857</t>
  </si>
  <si>
    <t>0.08370535714</t>
  </si>
  <si>
    <t>0.07142857143</t>
  </si>
  <si>
    <t>1250.927277</t>
  </si>
  <si>
    <t>0.003580984431</t>
  </si>
  <si>
    <t>0.1607142857</t>
  </si>
  <si>
    <t>3.024677452</t>
  </si>
  <si>
    <t>0.1599154247</t>
  </si>
  <si>
    <t>0.2375401759</t>
  </si>
  <si>
    <t>0.0197789524</t>
  </si>
  <si>
    <t>0.1132470409</t>
  </si>
  <si>
    <t>0.1349918841</t>
  </si>
  <si>
    <t>0.0834478022</t>
  </si>
  <si>
    <t>0.06547619048</t>
  </si>
  <si>
    <t>1236.231225</t>
  </si>
  <si>
    <t>0.003224173411</t>
  </si>
  <si>
    <t>2.907365102</t>
  </si>
  <si>
    <t>0.1488870629</t>
  </si>
  <si>
    <t>0.2318476536</t>
  </si>
  <si>
    <t>0.01956514883</t>
  </si>
  <si>
    <t>0.1123049274</t>
  </si>
  <si>
    <t>0.1253092844</t>
  </si>
  <si>
    <t>0.04775132275</t>
  </si>
  <si>
    <t>0.07786357786</t>
  </si>
  <si>
    <t>0.05952380952</t>
  </si>
  <si>
    <t>0.002761399524</t>
  </si>
  <si>
    <t>0.130952381</t>
  </si>
  <si>
    <t>2.689925651</t>
  </si>
  <si>
    <t>0.1630057818</t>
  </si>
  <si>
    <t>0.1409515292</t>
  </si>
  <si>
    <t>0.2308666166</t>
  </si>
  <si>
    <t>0.01809767969</t>
  </si>
  <si>
    <t>0.1094604931</t>
  </si>
  <si>
    <t>0.1197132572</t>
  </si>
  <si>
    <t>0.04761904762</t>
  </si>
  <si>
    <t>0.07674319728</t>
  </si>
  <si>
    <t>0.002734833133</t>
  </si>
  <si>
    <t>2.660629791</t>
  </si>
  <si>
    <t>0.1400826923</t>
  </si>
  <si>
    <t>0.1974126152</t>
  </si>
  <si>
    <t>0.01806953406</t>
  </si>
  <si>
    <t>0.106689681</t>
  </si>
  <si>
    <t>0.1191610177</t>
  </si>
  <si>
    <t>0.04703832753</t>
  </si>
  <si>
    <t>0.002667879191</t>
  </si>
  <si>
    <t>2.597817705</t>
  </si>
  <si>
    <t>0.1223691809</t>
  </si>
  <si>
    <t>0.1898319083</t>
  </si>
  <si>
    <t>0.01631255706</t>
  </si>
  <si>
    <t>0.1060657648</t>
  </si>
  <si>
    <t>0.115356701</t>
  </si>
  <si>
    <t>0.06336648583</t>
  </si>
  <si>
    <t>0.002655570032</t>
  </si>
  <si>
    <t>2.402978097</t>
  </si>
  <si>
    <t>0.1466043447</t>
  </si>
  <si>
    <t>0.1205413501</t>
  </si>
  <si>
    <t>0.1858375202</t>
  </si>
  <si>
    <t>0.01404806762</t>
  </si>
  <si>
    <t>0.1025219204</t>
  </si>
  <si>
    <t>0.1113989844</t>
  </si>
  <si>
    <t>8.416666667</t>
  </si>
  <si>
    <t>0.04232804233</t>
  </si>
  <si>
    <t>0.06087662338</t>
  </si>
  <si>
    <t>0.00265383343</t>
  </si>
  <si>
    <t>0.1130952381</t>
  </si>
  <si>
    <t>2.255875939</t>
  </si>
  <si>
    <t>0.1460469866</t>
  </si>
  <si>
    <t>0.1134463785</t>
  </si>
  <si>
    <t>0.1782196105</t>
  </si>
  <si>
    <t>0.01381424881</t>
  </si>
  <si>
    <t>0.09982660212</t>
  </si>
  <si>
    <t>0.1104479052</t>
  </si>
  <si>
    <t>0.04166666667</t>
  </si>
  <si>
    <t>0.06001984127</t>
  </si>
  <si>
    <t>1231.446159</t>
  </si>
  <si>
    <t>0.002584078965</t>
  </si>
  <si>
    <t>2.149002708</t>
  </si>
  <si>
    <t>0.1102287819</t>
  </si>
  <si>
    <t>0.1383218973</t>
  </si>
  <si>
    <t>0.01348384147</t>
  </si>
  <si>
    <t>0.09834792058</t>
  </si>
  <si>
    <t>0.04081632653</t>
  </si>
  <si>
    <t>0.05734126984</t>
  </si>
  <si>
    <t>1220.883574</t>
  </si>
  <si>
    <t>0.00256978225</t>
  </si>
  <si>
    <t>2.085983486</t>
  </si>
  <si>
    <t>0.1404167333</t>
  </si>
  <si>
    <t>0.0890094681</t>
  </si>
  <si>
    <t>0.1297891117</t>
  </si>
  <si>
    <t>0.01308000164</t>
  </si>
  <si>
    <t>0.0554029304</t>
  </si>
  <si>
    <t>1185.886258</t>
  </si>
  <si>
    <t>0.002475776262</t>
  </si>
  <si>
    <t>1.966994421</t>
  </si>
  <si>
    <t>0.0866920206</t>
  </si>
  <si>
    <t>0.1221819779</t>
  </si>
  <si>
    <t>0.01202216003</t>
  </si>
  <si>
    <t>0.098210659</t>
  </si>
  <si>
    <t>0.1097422658</t>
  </si>
  <si>
    <t>0.0546875</t>
  </si>
  <si>
    <t>0.03571428571</t>
  </si>
  <si>
    <t>0.002453731098</t>
  </si>
  <si>
    <t>1.954828309</t>
  </si>
  <si>
    <t>0.1345185322</t>
  </si>
  <si>
    <t>0.07994272526</t>
  </si>
  <si>
    <t>0.1204729527</t>
  </si>
  <si>
    <t>0.01156567607</t>
  </si>
  <si>
    <t>0.1067663084</t>
  </si>
  <si>
    <t>0.03888888889</t>
  </si>
  <si>
    <t>0.0496031746</t>
  </si>
  <si>
    <t>0.002441846317</t>
  </si>
  <si>
    <t>1.952956122</t>
  </si>
  <si>
    <t>0.1292632193</t>
  </si>
  <si>
    <t>0.0789004515</t>
  </si>
  <si>
    <t>0.1188202196</t>
  </si>
  <si>
    <t>0.01074265841</t>
  </si>
  <si>
    <t>0.09646993263</t>
  </si>
  <si>
    <t>0.1019869821</t>
  </si>
  <si>
    <t>0.04801587302</t>
  </si>
  <si>
    <t>1174.011013</t>
  </si>
  <si>
    <t>0.002441809463</t>
  </si>
  <si>
    <t>1.752562397</t>
  </si>
  <si>
    <t>0.1280846209</t>
  </si>
  <si>
    <t>0.07875304291</t>
  </si>
  <si>
    <t>0.1155546627</t>
  </si>
  <si>
    <t>0.01072271649</t>
  </si>
  <si>
    <t>0.0955902107</t>
  </si>
  <si>
    <t>0.1006303136</t>
  </si>
  <si>
    <t>0.03463203463</t>
  </si>
  <si>
    <t>0.002434997838</t>
  </si>
  <si>
    <t>1.590011337</t>
  </si>
  <si>
    <t>0.1221767493</t>
  </si>
  <si>
    <t>0.07737937867</t>
  </si>
  <si>
    <t>0.1017729623</t>
  </si>
  <si>
    <t>0.01071858536</t>
  </si>
  <si>
    <t>0.09421135575</t>
  </si>
  <si>
    <t>0.09947061062</t>
  </si>
  <si>
    <t>0.03429705215</t>
  </si>
  <si>
    <t>0.002427398399</t>
  </si>
  <si>
    <t>1.587724175</t>
  </si>
  <si>
    <t>0.1204941185</t>
  </si>
  <si>
    <t>0.07513095216</t>
  </si>
  <si>
    <t>0.1011925798</t>
  </si>
  <si>
    <t>0.01064274752</t>
  </si>
  <si>
    <t>0.09358743949</t>
  </si>
  <si>
    <t>0.09842135552</t>
  </si>
  <si>
    <t>0.03296703297</t>
  </si>
  <si>
    <t>0.002412598453</t>
  </si>
  <si>
    <t>1.583398546</t>
  </si>
  <si>
    <t>0.0733060496</t>
  </si>
  <si>
    <t>0.09039115679</t>
  </si>
  <si>
    <t>0.01052214584</t>
  </si>
  <si>
    <t>0.09817591573</t>
  </si>
  <si>
    <t>0.0306122449</t>
  </si>
  <si>
    <t>0.04666666667</t>
  </si>
  <si>
    <t>1131.503267</t>
  </si>
  <si>
    <t>0.002381327335</t>
  </si>
  <si>
    <t>1.539237563</t>
  </si>
  <si>
    <t>0.1141959923</t>
  </si>
  <si>
    <t>0.0726479669</t>
  </si>
  <si>
    <t>0.09020528974</t>
  </si>
  <si>
    <t>0.01045966459</t>
  </si>
  <si>
    <t>0.09142245006</t>
  </si>
  <si>
    <t>5.583333333</t>
  </si>
  <si>
    <t>0.02976190476</t>
  </si>
  <si>
    <t>0.04511278195</t>
  </si>
  <si>
    <t>0.002378126362</t>
  </si>
  <si>
    <t>1.53241645</t>
  </si>
  <si>
    <t>0.06816911038</t>
  </si>
  <si>
    <t>0.08598698165</t>
  </si>
  <si>
    <t>0.01013441612</t>
  </si>
  <si>
    <t>0.08947583132</t>
  </si>
  <si>
    <t>0.04410866911</t>
  </si>
  <si>
    <t>1131.202397</t>
  </si>
  <si>
    <t>0.002350722805</t>
  </si>
  <si>
    <t>1.445533176</t>
  </si>
  <si>
    <t>0.1099660848</t>
  </si>
  <si>
    <t>0.06301974734</t>
  </si>
  <si>
    <t>0.08529848701</t>
  </si>
  <si>
    <t>0.01008469092</t>
  </si>
  <si>
    <t>0.08928241727</t>
  </si>
  <si>
    <t>0.0293040293</t>
  </si>
  <si>
    <t>0.0380952381</t>
  </si>
  <si>
    <t>0.002335691225</t>
  </si>
  <si>
    <t>1.413885956</t>
  </si>
  <si>
    <t>0.1084388012</t>
  </si>
  <si>
    <t>0.06070778064</t>
  </si>
  <si>
    <t>0.08156932833</t>
  </si>
  <si>
    <t>0.009952347314</t>
  </si>
  <si>
    <t>0.08797219312</t>
  </si>
  <si>
    <t>0.0965805571</t>
  </si>
  <si>
    <t>0.02721088435</t>
  </si>
  <si>
    <t>0.03790726817</t>
  </si>
  <si>
    <t>1115.343557</t>
  </si>
  <si>
    <t>0.002254179806</t>
  </si>
  <si>
    <t>1.34430385</t>
  </si>
  <si>
    <t>0.05981309064</t>
  </si>
  <si>
    <t>0.07770738076</t>
  </si>
  <si>
    <t>0.00970380914</t>
  </si>
  <si>
    <t>0.09449431889</t>
  </si>
  <si>
    <t>0.02667548501</t>
  </si>
  <si>
    <t>0.03708791209</t>
  </si>
  <si>
    <t>0.002211498416</t>
  </si>
  <si>
    <t>1.334179753</t>
  </si>
  <si>
    <t>0.1083650257</t>
  </si>
  <si>
    <t>0.05966120777</t>
  </si>
  <si>
    <t>0.07757309673</t>
  </si>
  <si>
    <t>0.009447681043</t>
  </si>
  <si>
    <t>0.09265352047</t>
  </si>
  <si>
    <t>0.002205748814</t>
  </si>
  <si>
    <t>1.282761891</t>
  </si>
  <si>
    <t>0.1020872778</t>
  </si>
  <si>
    <t>0.05762119102</t>
  </si>
  <si>
    <t>0.07322325178</t>
  </si>
  <si>
    <t>0.009422588686</t>
  </si>
  <si>
    <t>0.092039921</t>
  </si>
  <si>
    <t>0.02587991718</t>
  </si>
  <si>
    <t>0.002197467393</t>
  </si>
  <si>
    <t>1.261595803</t>
  </si>
  <si>
    <t>0.09739197502</t>
  </si>
  <si>
    <t>0.05743971131</t>
  </si>
  <si>
    <t>0.06820271223</t>
  </si>
  <si>
    <t>0.009336648544</t>
  </si>
  <si>
    <t>0.08734827686</t>
  </si>
  <si>
    <t>0.08719862115</t>
  </si>
  <si>
    <t>0.0253968254</t>
  </si>
  <si>
    <t>0.02380952381</t>
  </si>
  <si>
    <t>0.002165770077</t>
  </si>
  <si>
    <t>1.21879627</t>
  </si>
  <si>
    <t>0.096065694</t>
  </si>
  <si>
    <t>0.05438398997</t>
  </si>
  <si>
    <t>0.06800084643</t>
  </si>
  <si>
    <t>0.009161961249</t>
  </si>
  <si>
    <t>0.08366717091</t>
  </si>
  <si>
    <t>0.08713112521</t>
  </si>
  <si>
    <t>0.0248015873</t>
  </si>
  <si>
    <t>1098.447881</t>
  </si>
  <si>
    <t>0.002159132638</t>
  </si>
  <si>
    <t>1.197234035</t>
  </si>
  <si>
    <t>0.09512353733</t>
  </si>
  <si>
    <t>0.05367357336</t>
  </si>
  <si>
    <t>0.06760258436</t>
  </si>
  <si>
    <t>0.008971569431</t>
  </si>
  <si>
    <t>0.08310564627</t>
  </si>
  <si>
    <t>0.08590392626</t>
  </si>
  <si>
    <t>1090.07243</t>
  </si>
  <si>
    <t>0.002147255504</t>
  </si>
  <si>
    <t>1.1826865</t>
  </si>
  <si>
    <t>0.09452860351</t>
  </si>
  <si>
    <t>0.05306505244</t>
  </si>
  <si>
    <t>0.0650423738</t>
  </si>
  <si>
    <t>0.008628030556</t>
  </si>
  <si>
    <t>0.08261275242</t>
  </si>
  <si>
    <t>0.03013392857</t>
  </si>
  <si>
    <t>1081.499958</t>
  </si>
  <si>
    <t>1.123439456</t>
  </si>
  <si>
    <t>0.09103898249</t>
  </si>
  <si>
    <t>0.05070362706</t>
  </si>
  <si>
    <t>0.06469830704</t>
  </si>
  <si>
    <t>0.008465175319</t>
  </si>
  <si>
    <t>0.08173303049</t>
  </si>
  <si>
    <t>0.01785714286</t>
  </si>
  <si>
    <t>0.002146404639</t>
  </si>
  <si>
    <t>0.08956821661</t>
  </si>
  <si>
    <t>0.04850974053</t>
  </si>
  <si>
    <t>0.06438150101</t>
  </si>
  <si>
    <t>0.008452359212</t>
  </si>
  <si>
    <t>0.08467672732</t>
  </si>
  <si>
    <t>4.333333333</t>
  </si>
  <si>
    <t>0.02836134454</t>
  </si>
  <si>
    <t>1078.6733</t>
  </si>
  <si>
    <t>0.002076988096</t>
  </si>
  <si>
    <t>0.934433202</t>
  </si>
  <si>
    <t>0.04807452963</t>
  </si>
  <si>
    <t>0.06384219706</t>
  </si>
  <si>
    <t>0.008221643058</t>
  </si>
  <si>
    <t>0.0774903999</t>
  </si>
  <si>
    <t>0.07976793153</t>
  </si>
  <si>
    <t>0.02243589744</t>
  </si>
  <si>
    <t>0.02678571429</t>
  </si>
  <si>
    <t>1067.591128</t>
  </si>
  <si>
    <t>0.002076428469</t>
  </si>
  <si>
    <t>0.9340428051</t>
  </si>
  <si>
    <t>0.08890524078</t>
  </si>
  <si>
    <t>0.04455614245</t>
  </si>
  <si>
    <t>0.05896743017</t>
  </si>
  <si>
    <t>0.008125995478</t>
  </si>
  <si>
    <t>0.07742800827</t>
  </si>
  <si>
    <t>0.01948051948</t>
  </si>
  <si>
    <t>0.9253707331</t>
  </si>
  <si>
    <t>0.08774201553</t>
  </si>
  <si>
    <t>0.0441762183</t>
  </si>
  <si>
    <t>0.05698732417</t>
  </si>
  <si>
    <t>0.00811594015</t>
  </si>
  <si>
    <t>0.07705989768</t>
  </si>
  <si>
    <t>1064.550372</t>
  </si>
  <si>
    <t>0.002063619022</t>
  </si>
  <si>
    <t>0.8621878048</t>
  </si>
  <si>
    <t>0.0838245772</t>
  </si>
  <si>
    <t>0.03992401715</t>
  </si>
  <si>
    <t>0.05612718896</t>
  </si>
  <si>
    <t>0.008003828612</t>
  </si>
  <si>
    <t>0.01904761905</t>
  </si>
  <si>
    <t>1061.20784</t>
  </si>
  <si>
    <t>0.002051804041</t>
  </si>
  <si>
    <t>0.8397846651</t>
  </si>
  <si>
    <t>0.08135619241</t>
  </si>
  <si>
    <t>0.03960364532</t>
  </si>
  <si>
    <t>0.05093672893</t>
  </si>
  <si>
    <t>0.007975228674</t>
  </si>
  <si>
    <t>0.07680409201</t>
  </si>
  <si>
    <t>0.02083333333</t>
  </si>
  <si>
    <t>1059.499404</t>
  </si>
  <si>
    <t>0.002035210498</t>
  </si>
  <si>
    <t>0.7940084285</t>
  </si>
  <si>
    <t>0.08050481783</t>
  </si>
  <si>
    <t>0.03730753381</t>
  </si>
  <si>
    <t>0.05023091525</t>
  </si>
  <si>
    <t>0.007583903587</t>
  </si>
  <si>
    <t>0.07618017575</t>
  </si>
  <si>
    <t>0.01814058957</t>
  </si>
  <si>
    <t>1051.76302</t>
  </si>
  <si>
    <t>0.7875543523</t>
  </si>
  <si>
    <t>0.07865666582</t>
  </si>
  <si>
    <t>0.03640908961</t>
  </si>
  <si>
    <t>0.04841362827</t>
  </si>
  <si>
    <t>0.007543675858</t>
  </si>
  <si>
    <t>1048.063137</t>
  </si>
  <si>
    <t>0.001999920123</t>
  </si>
  <si>
    <t>0.7706694326</t>
  </si>
  <si>
    <t>0.07790030556</t>
  </si>
  <si>
    <t>0.03576594299</t>
  </si>
  <si>
    <t>0.04684026949</t>
  </si>
  <si>
    <t>0.007539702523</t>
  </si>
  <si>
    <t>0.07903161216</t>
  </si>
  <si>
    <t>0.0119047619</t>
  </si>
  <si>
    <t>0.00199944124</t>
  </si>
  <si>
    <t>0.6254738757</t>
  </si>
  <si>
    <t>0.03260115636</t>
  </si>
  <si>
    <t>0.007525458123</t>
  </si>
  <si>
    <t>0.07611778412</t>
  </si>
  <si>
    <t>0.07792713311</t>
  </si>
  <si>
    <t>0.001998579359</t>
  </si>
  <si>
    <t>0.6203642258</t>
  </si>
  <si>
    <t>0.07415998632</t>
  </si>
  <si>
    <t>0.03006933822</t>
  </si>
  <si>
    <t>0.04507716953</t>
  </si>
  <si>
    <t>0.007381085</t>
  </si>
  <si>
    <t>0.07492663168</t>
  </si>
  <si>
    <t>0.01653439153</t>
  </si>
  <si>
    <t>0.001983771537</t>
  </si>
  <si>
    <t>0.6185909551</t>
  </si>
  <si>
    <t>0.07202648878</t>
  </si>
  <si>
    <t>0.02920939733</t>
  </si>
  <si>
    <t>0.0436497851</t>
  </si>
  <si>
    <t>0.007098947632</t>
  </si>
  <si>
    <t>0.07485913574</t>
  </si>
  <si>
    <t>3.083333333</t>
  </si>
  <si>
    <t>0.01587301587</t>
  </si>
  <si>
    <t>0.001962148059</t>
  </si>
  <si>
    <t>0.6028896369</t>
  </si>
  <si>
    <t>0.07115132764</t>
  </si>
  <si>
    <t>0.02808334666</t>
  </si>
  <si>
    <t>0.006931234607</t>
  </si>
  <si>
    <t>0.07549386786</t>
  </si>
  <si>
    <t>0.07424553627</t>
  </si>
  <si>
    <t>0.001930717427</t>
  </si>
  <si>
    <t>0.5675717307</t>
  </si>
  <si>
    <t>0.06914130963</t>
  </si>
  <si>
    <t>0.02764268417</t>
  </si>
  <si>
    <t>0.04246508629</t>
  </si>
  <si>
    <t>0.006911725355</t>
  </si>
  <si>
    <t>0.0736319368</t>
  </si>
  <si>
    <t>1047.351518</t>
  </si>
  <si>
    <t>0.001878556875</t>
  </si>
  <si>
    <t>0.5520323159</t>
  </si>
  <si>
    <t>0.06753090879</t>
  </si>
  <si>
    <t>0.02690370643</t>
  </si>
  <si>
    <t>0.04144874235</t>
  </si>
  <si>
    <t>0.00677050446</t>
  </si>
  <si>
    <t>0.01535087719</t>
  </si>
  <si>
    <t>0.01352813853</t>
  </si>
  <si>
    <t>0.001864869347</t>
  </si>
  <si>
    <t>0.06696573813</t>
  </si>
  <si>
    <t>0.02567327617</t>
  </si>
  <si>
    <t>0.04069851218</t>
  </si>
  <si>
    <t>0.006736049501</t>
  </si>
  <si>
    <t>0.01339285714</t>
  </si>
  <si>
    <t>0.001846810136</t>
  </si>
  <si>
    <t>0.06598671809</t>
  </si>
  <si>
    <t>0.0240988237</t>
  </si>
  <si>
    <t>0.03979709475</t>
  </si>
  <si>
    <t>0.006590868222</t>
  </si>
  <si>
    <t>1025.985075</t>
  </si>
  <si>
    <t>0.001812956593</t>
  </si>
  <si>
    <t>0.06244160568</t>
  </si>
  <si>
    <t>0.03908619959</t>
  </si>
  <si>
    <t>1022.196963</t>
  </si>
  <si>
    <t>0.02283919846</t>
  </si>
  <si>
    <t>0.03771820366</t>
  </si>
  <si>
    <t>0.006582741467</t>
  </si>
  <si>
    <t>0.07486995159</t>
  </si>
  <si>
    <t>1017.069386</t>
  </si>
  <si>
    <t>0.5501054897</t>
  </si>
  <si>
    <t>0.02199321695</t>
  </si>
  <si>
    <t>0.0359123368</t>
  </si>
  <si>
    <t>1016.807359</t>
  </si>
  <si>
    <t>0.001759073151</t>
  </si>
  <si>
    <t>0.5469135297</t>
  </si>
  <si>
    <t>0.06024029768</t>
  </si>
  <si>
    <t>0.02187016517</t>
  </si>
  <si>
    <t>0.03480252093</t>
  </si>
  <si>
    <t>0.00657463389</t>
  </si>
  <si>
    <t>0.001738375152</t>
  </si>
  <si>
    <t>0.5319571806</t>
  </si>
  <si>
    <t>0.0577496911</t>
  </si>
  <si>
    <t>0.02168776023</t>
  </si>
  <si>
    <t>0.03464519788</t>
  </si>
  <si>
    <t>0.00624318837</t>
  </si>
  <si>
    <t>0.001705344567</t>
  </si>
  <si>
    <t>0.5085227043</t>
  </si>
  <si>
    <t>0.05504438243</t>
  </si>
  <si>
    <t>0.03337397138</t>
  </si>
  <si>
    <t>0.006078349353</t>
  </si>
  <si>
    <t>1013.151</t>
  </si>
  <si>
    <t>0.001697730577</t>
  </si>
  <si>
    <t>0.5049167678</t>
  </si>
  <si>
    <t>0.05501416323</t>
  </si>
  <si>
    <t>0.02164684362</t>
  </si>
  <si>
    <t>0.03236981177</t>
  </si>
  <si>
    <t>0.005917159763</t>
  </si>
  <si>
    <t>0.00168987563</t>
  </si>
  <si>
    <t>0.5039167784</t>
  </si>
  <si>
    <t>0.0535249749</t>
  </si>
  <si>
    <t>0.02086958604</t>
  </si>
  <si>
    <t>0.03151385287</t>
  </si>
  <si>
    <t>0.005952380952</t>
  </si>
  <si>
    <t>1011.528258</t>
  </si>
  <si>
    <t>0.001689742258</t>
  </si>
  <si>
    <t>0.5018881184</t>
  </si>
  <si>
    <t>0.02078381459</t>
  </si>
  <si>
    <t>0.03133050847</t>
  </si>
  <si>
    <t>0.005867135246</t>
  </si>
  <si>
    <t>0.07240473785</t>
  </si>
  <si>
    <t>1005.596133</t>
  </si>
  <si>
    <t>0.001676527</t>
  </si>
  <si>
    <t>0.5007672288</t>
  </si>
  <si>
    <t>0.05141513417</t>
  </si>
  <si>
    <t>0.02005146006</t>
  </si>
  <si>
    <t>0.03036603178</t>
  </si>
  <si>
    <t>0.07118884564</t>
  </si>
  <si>
    <t>0.07062529938</t>
  </si>
  <si>
    <t>987.8256842</t>
  </si>
  <si>
    <t>0.001674119665</t>
  </si>
  <si>
    <t>0.4889186597</t>
  </si>
  <si>
    <t>0.05030532212</t>
  </si>
  <si>
    <t>0.0192131388</t>
  </si>
  <si>
    <t>0.03003007392</t>
  </si>
  <si>
    <t>0.005840794309</t>
  </si>
  <si>
    <t>0.0688458609</t>
  </si>
  <si>
    <t>967.6790326</t>
  </si>
  <si>
    <t>0.001659608247</t>
  </si>
  <si>
    <t>0.4683816443</t>
  </si>
  <si>
    <t>0.04993124127</t>
  </si>
  <si>
    <t>0.01919973062</t>
  </si>
  <si>
    <t>0.02996406576</t>
  </si>
  <si>
    <t>0.005801794173</t>
  </si>
  <si>
    <t>0.06872314101</t>
  </si>
  <si>
    <t>0.01071428571</t>
  </si>
  <si>
    <t>944.563419</t>
  </si>
  <si>
    <t>0.001601280595</t>
  </si>
  <si>
    <t>0.4533072041</t>
  </si>
  <si>
    <t>0.01902470747</t>
  </si>
  <si>
    <t>0.0299290193</t>
  </si>
  <si>
    <t>0.07013442715</t>
  </si>
  <si>
    <t>0.06749594206</t>
  </si>
  <si>
    <t>0.001579098951</t>
  </si>
  <si>
    <t>0.4345131115</t>
  </si>
  <si>
    <t>0.04638474994</t>
  </si>
  <si>
    <t>0.0189057207</t>
  </si>
  <si>
    <t>0.02974609488</t>
  </si>
  <si>
    <t>0.0700096439</t>
  </si>
  <si>
    <t>0.001539639294</t>
  </si>
  <si>
    <t>0.419549875</t>
  </si>
  <si>
    <t>0.04205959967</t>
  </si>
  <si>
    <t>0.01791364332</t>
  </si>
  <si>
    <t>0.02862104924</t>
  </si>
  <si>
    <t>0.00566119641</t>
  </si>
  <si>
    <t>0.06994101311</t>
  </si>
  <si>
    <t>0.001527311637</t>
  </si>
  <si>
    <t>0.01778104816</t>
  </si>
  <si>
    <t>0.02820657827</t>
  </si>
  <si>
    <t>0.005483507053</t>
  </si>
  <si>
    <t>0.001508258095</t>
  </si>
  <si>
    <t>0.4176723395</t>
  </si>
  <si>
    <t>0.04100364303</t>
  </si>
  <si>
    <t>0.01764854989</t>
  </si>
  <si>
    <t>0.02669203812</t>
  </si>
  <si>
    <t>0.00536307547</t>
  </si>
  <si>
    <t>0.06987862149</t>
  </si>
  <si>
    <t>920.6226837</t>
  </si>
  <si>
    <t>0.001490913739</t>
  </si>
  <si>
    <t>0.397620356</t>
  </si>
  <si>
    <t>0.04013381931</t>
  </si>
  <si>
    <t>0.01610096357</t>
  </si>
  <si>
    <t>0.02578427615</t>
  </si>
  <si>
    <t>0.005287805803</t>
  </si>
  <si>
    <t>902.0699188</t>
  </si>
  <si>
    <t>0.001457330781</t>
  </si>
  <si>
    <t>0.3888643424</t>
  </si>
  <si>
    <t>0.03996119592</t>
  </si>
  <si>
    <t>0.01594716915</t>
  </si>
  <si>
    <t>0.02435663374</t>
  </si>
  <si>
    <t>0.005204133488</t>
  </si>
  <si>
    <t>882.0315208</t>
  </si>
  <si>
    <t>0.001440948104</t>
  </si>
  <si>
    <t>0.3828921917</t>
  </si>
  <si>
    <t>0.01558006111</t>
  </si>
  <si>
    <t>0.02368677749</t>
  </si>
  <si>
    <t>0.005073652919</t>
  </si>
  <si>
    <t>874.5715632</t>
  </si>
  <si>
    <t>0.001389237734</t>
  </si>
  <si>
    <t>0.3775743251</t>
  </si>
  <si>
    <t>0.01528699405</t>
  </si>
  <si>
    <t>0.02167090535</t>
  </si>
  <si>
    <t>0.005030627353</t>
  </si>
  <si>
    <t>864.1726327</t>
  </si>
  <si>
    <t>0.001368312117</t>
  </si>
  <si>
    <t>0.03744259231</t>
  </si>
  <si>
    <t>0.01440983304</t>
  </si>
  <si>
    <t>0.004876465407</t>
  </si>
  <si>
    <t>859.4937614</t>
  </si>
  <si>
    <t>0.001363258298</t>
  </si>
  <si>
    <t>0.3695540496</t>
  </si>
  <si>
    <t>0.0135390797</t>
  </si>
  <si>
    <t>842.5597508</t>
  </si>
  <si>
    <t>0.001356419694</t>
  </si>
  <si>
    <t>0.3657905047</t>
  </si>
  <si>
    <t>0.0360245826</t>
  </si>
  <si>
    <t>0.01339314763</t>
  </si>
  <si>
    <t>0.02164502432</t>
  </si>
  <si>
    <t>0.00486151165</t>
  </si>
  <si>
    <t>0.06135994733</t>
  </si>
  <si>
    <t>829.3373489</t>
  </si>
  <si>
    <t>0.001343221458</t>
  </si>
  <si>
    <t>0.3344922591</t>
  </si>
  <si>
    <t>0.01248832114</t>
  </si>
  <si>
    <t>0.02112004791</t>
  </si>
  <si>
    <t>0.004689124782</t>
  </si>
  <si>
    <t>813.3992289</t>
  </si>
  <si>
    <t>0.001343158092</t>
  </si>
  <si>
    <t>0.3312117529</t>
  </si>
  <si>
    <t>0.0202196335</t>
  </si>
  <si>
    <t>0.004605123538</t>
  </si>
  <si>
    <t>0.06951051089</t>
  </si>
  <si>
    <t>812.0213565</t>
  </si>
  <si>
    <t>0.001338705155</t>
  </si>
  <si>
    <t>0.3291402459</t>
  </si>
  <si>
    <t>0.01977979795</t>
  </si>
  <si>
    <t>0.004561724367</t>
  </si>
  <si>
    <t>0.06937948848</t>
  </si>
  <si>
    <t>0.01058201058</t>
  </si>
  <si>
    <t>810.9660899</t>
  </si>
  <si>
    <t>0.001322423215</t>
  </si>
  <si>
    <t>0.3200847532</t>
  </si>
  <si>
    <t>0.03545018251</t>
  </si>
  <si>
    <t>0.01200111375</t>
  </si>
  <si>
    <t>0.01926666926</t>
  </si>
  <si>
    <t>0.06932333601</t>
  </si>
  <si>
    <t>0.009523809524</t>
  </si>
  <si>
    <t>805.5474354</t>
  </si>
  <si>
    <t>0.001312457773</t>
  </si>
  <si>
    <t>0.3118686169</t>
  </si>
  <si>
    <t>0.01141990701</t>
  </si>
  <si>
    <t>0.01878199316</t>
  </si>
  <si>
    <t>0.00451678282</t>
  </si>
  <si>
    <t>788.4815975</t>
  </si>
  <si>
    <t>0.001297338265</t>
  </si>
  <si>
    <t>0.3109743893</t>
  </si>
  <si>
    <t>0.03375215267</t>
  </si>
  <si>
    <t>0.01100887649</t>
  </si>
  <si>
    <t>0.01736619543</t>
  </si>
  <si>
    <t>0.004420056663</t>
  </si>
  <si>
    <t>787.0538912</t>
  </si>
  <si>
    <t>0.001294732298</t>
  </si>
  <si>
    <t>0.3095601936</t>
  </si>
  <si>
    <t>0.03203313392</t>
  </si>
  <si>
    <t>0.01070499498</t>
  </si>
  <si>
    <t>0.0169151535</t>
  </si>
  <si>
    <t>0.004419463374</t>
  </si>
  <si>
    <t>0.3065072666</t>
  </si>
  <si>
    <t>0.03151555562</t>
  </si>
  <si>
    <t>0.01028302683</t>
  </si>
  <si>
    <t>0.01691424783</t>
  </si>
  <si>
    <t>0.004415648088</t>
  </si>
  <si>
    <t>779.9814439</t>
  </si>
  <si>
    <t>0.00128248228</t>
  </si>
  <si>
    <t>0.29493796</t>
  </si>
  <si>
    <t>0.02948581111</t>
  </si>
  <si>
    <t>0.009986248253</t>
  </si>
  <si>
    <t>0.01476265731</t>
  </si>
  <si>
    <t>0.004332192596</t>
  </si>
  <si>
    <t>0.06931709685</t>
  </si>
  <si>
    <t>0.008928571429</t>
  </si>
  <si>
    <t>779.7378682</t>
  </si>
  <si>
    <t>0.001282081781</t>
  </si>
  <si>
    <t>0.2834906718</t>
  </si>
  <si>
    <t>0.009890636744</t>
  </si>
  <si>
    <t>0.01444485451</t>
  </si>
  <si>
    <t>772.3604331</t>
  </si>
  <si>
    <t>0.001270561025</t>
  </si>
  <si>
    <t>0.2803106631</t>
  </si>
  <si>
    <t>0.02941424981</t>
  </si>
  <si>
    <t>0.009276949988</t>
  </si>
  <si>
    <t>0.2712419815</t>
  </si>
  <si>
    <t>0.02923460019</t>
  </si>
  <si>
    <t>0.008411919934</t>
  </si>
  <si>
    <t>0.01250353035</t>
  </si>
  <si>
    <t>770.8089908</t>
  </si>
  <si>
    <t>0.001268260416</t>
  </si>
  <si>
    <t>0.2473446981</t>
  </si>
  <si>
    <t>0.01241220392</t>
  </si>
  <si>
    <t>0.06925470522</t>
  </si>
  <si>
    <t>0.007936507937</t>
  </si>
  <si>
    <t>761.9292742</t>
  </si>
  <si>
    <t>0.001241391822</t>
  </si>
  <si>
    <t>0.2385420743</t>
  </si>
  <si>
    <t>0.02734290009</t>
  </si>
  <si>
    <t>0.008231493234</t>
  </si>
  <si>
    <t>0.01224718361</t>
  </si>
  <si>
    <t>0.004312744126</t>
  </si>
  <si>
    <t>756.1875708</t>
  </si>
  <si>
    <t>0.00123309718</t>
  </si>
  <si>
    <t>0.2343008154</t>
  </si>
  <si>
    <t>0.02618145085</t>
  </si>
  <si>
    <t>0.007702369501</t>
  </si>
  <si>
    <t>0.01224490926</t>
  </si>
  <si>
    <t>0.004287898631</t>
  </si>
  <si>
    <t>746.9904742</t>
  </si>
  <si>
    <t>0.001231494702</t>
  </si>
  <si>
    <t>0.2331687838</t>
  </si>
  <si>
    <t>0.02603591091</t>
  </si>
  <si>
    <t>0.007673553981</t>
  </si>
  <si>
    <t>0.004268295756</t>
  </si>
  <si>
    <t>744.513996</t>
  </si>
  <si>
    <t>0.00122940859</t>
  </si>
  <si>
    <t>0.2174161543</t>
  </si>
  <si>
    <t>0.02573665477</t>
  </si>
  <si>
    <t>0.007488518462</t>
  </si>
  <si>
    <t>0.01188202196</t>
  </si>
  <si>
    <t>0.004154448993</t>
  </si>
  <si>
    <t>744.4788742</t>
  </si>
  <si>
    <t>0.001205781942</t>
  </si>
  <si>
    <t>0.007153188597</t>
  </si>
  <si>
    <t>0.004098623183</t>
  </si>
  <si>
    <t>737.2349452</t>
  </si>
  <si>
    <t>0.001186859446</t>
  </si>
  <si>
    <t>0.02539751435</t>
  </si>
  <si>
    <t>0.01185925728</t>
  </si>
  <si>
    <t>0.004026374408</t>
  </si>
  <si>
    <t>733.536704</t>
  </si>
  <si>
    <t>0.001163475576</t>
  </si>
  <si>
    <t>0.1974102355</t>
  </si>
  <si>
    <t>0.007090036501</t>
  </si>
  <si>
    <t>0.01079846148</t>
  </si>
  <si>
    <t>0.004016975352</t>
  </si>
  <si>
    <t>730.8274089</t>
  </si>
  <si>
    <t>0.001157176195</t>
  </si>
  <si>
    <t>0.1916596765</t>
  </si>
  <si>
    <t>0.02144704399</t>
  </si>
  <si>
    <t>0.01028675685</t>
  </si>
  <si>
    <t>0.004003830954</t>
  </si>
  <si>
    <t>719.8192029</t>
  </si>
  <si>
    <t>0.001143417007</t>
  </si>
  <si>
    <t>0.1863692337</t>
  </si>
  <si>
    <t>0.006750430533</t>
  </si>
  <si>
    <t>0.008473208561</t>
  </si>
  <si>
    <t>0.004000288501</t>
  </si>
  <si>
    <t>693.9875184</t>
  </si>
  <si>
    <t>0.001133746329</t>
  </si>
  <si>
    <t>0.1810728527</t>
  </si>
  <si>
    <t>0.02038029739</t>
  </si>
  <si>
    <t>0.006406626785</t>
  </si>
  <si>
    <t>0.008232003611</t>
  </si>
  <si>
    <t>0.00391761856</t>
  </si>
  <si>
    <t>686.1860133</t>
  </si>
  <si>
    <t>0.001108561518</t>
  </si>
  <si>
    <t>0.0201861385</t>
  </si>
  <si>
    <t>0.006303111124</t>
  </si>
  <si>
    <t>0.003864792535</t>
  </si>
  <si>
    <t>670.7296152</t>
  </si>
  <si>
    <t>0.001086221333</t>
  </si>
  <si>
    <t>0.0194733685</t>
  </si>
  <si>
    <t>0.005897162222</t>
  </si>
  <si>
    <t>0.008079572973</t>
  </si>
  <si>
    <t>0.003831758031</t>
  </si>
  <si>
    <t>663.0164968</t>
  </si>
  <si>
    <t>0.001058690162</t>
  </si>
  <si>
    <t>0.1790229547</t>
  </si>
  <si>
    <t>0.007536095078</t>
  </si>
  <si>
    <t>0.003569081923</t>
  </si>
  <si>
    <t>654.7452229</t>
  </si>
  <si>
    <t>0.1738561707</t>
  </si>
  <si>
    <t>0.005846920039</t>
  </si>
  <si>
    <t>0.00716121696</t>
  </si>
  <si>
    <t>0.003551546308</t>
  </si>
  <si>
    <t>649.5027779</t>
  </si>
  <si>
    <t>0.1615076012</t>
  </si>
  <si>
    <t>0.01903317834</t>
  </si>
  <si>
    <t>0.005147330953</t>
  </si>
  <si>
    <t>0.007058272633</t>
  </si>
  <si>
    <t>0.003515911961</t>
  </si>
  <si>
    <t>633.2725366</t>
  </si>
  <si>
    <t>0.1464478101</t>
  </si>
  <si>
    <t>0.01835612324</t>
  </si>
  <si>
    <t>0.006828033233</t>
  </si>
  <si>
    <t>624.5001666</t>
  </si>
  <si>
    <t>0.01796922381</t>
  </si>
  <si>
    <t>0.00507950287</t>
  </si>
  <si>
    <t>0.006825075795</t>
  </si>
  <si>
    <t>0.003408844728</t>
  </si>
  <si>
    <t>602.5518372</t>
  </si>
  <si>
    <t>0.001033400503</t>
  </si>
  <si>
    <t>0.1303717984</t>
  </si>
  <si>
    <t>0.004692072755</t>
  </si>
  <si>
    <t>0.06863078896</t>
  </si>
  <si>
    <t>597.3288645</t>
  </si>
  <si>
    <t>0.001012324355</t>
  </si>
  <si>
    <t>0.1245338536</t>
  </si>
  <si>
    <t>0.004289408798</t>
  </si>
  <si>
    <t>0.005898088422</t>
  </si>
  <si>
    <t>0.003367428638</t>
  </si>
  <si>
    <t>596.4711564</t>
  </si>
  <si>
    <t>0.0009944350086</t>
  </si>
  <si>
    <t>0.004076059477</t>
  </si>
  <si>
    <t>0.005771603249</t>
  </si>
  <si>
    <t>0.003346475252</t>
  </si>
  <si>
    <t>591.8062316</t>
  </si>
  <si>
    <t>0.000988603127</t>
  </si>
  <si>
    <t>0.1234344035</t>
  </si>
  <si>
    <t>0.0040372277</t>
  </si>
  <si>
    <t>0.003239712869</t>
  </si>
  <si>
    <t>591.7595238</t>
  </si>
  <si>
    <t>0.000987019703</t>
  </si>
  <si>
    <t>0.003894673701</t>
  </si>
  <si>
    <t>0.003166404311</t>
  </si>
  <si>
    <t>589.0216103</t>
  </si>
  <si>
    <t>0.1175220136</t>
  </si>
  <si>
    <t>0.01780582861</t>
  </si>
  <si>
    <t>0.005732647281</t>
  </si>
  <si>
    <t>0.003159571512</t>
  </si>
  <si>
    <t>586.3917577</t>
  </si>
  <si>
    <t>0.0009834704576</t>
  </si>
  <si>
    <t>0.1115365422</t>
  </si>
  <si>
    <t>0.0165050775</t>
  </si>
  <si>
    <t>0.005661818245</t>
  </si>
  <si>
    <t>0.003127470214</t>
  </si>
  <si>
    <t>575.2498228</t>
  </si>
  <si>
    <t>0.1097343803</t>
  </si>
  <si>
    <t>0.003671224648</t>
  </si>
  <si>
    <t>0.0054236456</t>
  </si>
  <si>
    <t>0.00311849547</t>
  </si>
  <si>
    <t>568.48119</t>
  </si>
  <si>
    <t>0.1026669892</t>
  </si>
  <si>
    <t>0.003639708549</t>
  </si>
  <si>
    <t>0.005415710068</t>
  </si>
  <si>
    <t>0.003012020694</t>
  </si>
  <si>
    <t>551.5851853</t>
  </si>
  <si>
    <t>0.0009832170866</t>
  </si>
  <si>
    <t>0.01419191387</t>
  </si>
  <si>
    <t>0.003619420254</t>
  </si>
  <si>
    <t>0.005026858236</t>
  </si>
  <si>
    <t>0.002895419583</t>
  </si>
  <si>
    <t>0.0009782850418</t>
  </si>
  <si>
    <t>0.101792295</t>
  </si>
  <si>
    <t>0.003593844761</t>
  </si>
  <si>
    <t>0.0009746730473</t>
  </si>
  <si>
    <t>0.08961275807</t>
  </si>
  <si>
    <t>541.474177</t>
  </si>
  <si>
    <t>0.0009547892771</t>
  </si>
  <si>
    <t>0.01348723192</t>
  </si>
  <si>
    <t>0.002886511395</t>
  </si>
  <si>
    <t>536.2305942</t>
  </si>
  <si>
    <t>0.08843190111</t>
  </si>
  <si>
    <t>0.01219757507</t>
  </si>
  <si>
    <t>0.00273736898</t>
  </si>
  <si>
    <t>532.3235147</t>
  </si>
  <si>
    <t>0.07467671233</t>
  </si>
  <si>
    <t>517.9421827</t>
  </si>
  <si>
    <t>0.0009541409903</t>
  </si>
  <si>
    <t>0.07096239491</t>
  </si>
  <si>
    <t>0.00436966503</t>
  </si>
  <si>
    <t>509.6455354</t>
  </si>
  <si>
    <t>0.07028635082</t>
  </si>
  <si>
    <t>0.01165283654</t>
  </si>
  <si>
    <t>0.003561165723</t>
  </si>
  <si>
    <t>0.004222554926</t>
  </si>
  <si>
    <t>504.0903045</t>
  </si>
  <si>
    <t>0.06780454867</t>
  </si>
  <si>
    <t>0.002838382773</t>
  </si>
  <si>
    <t>0.003824285065</t>
  </si>
  <si>
    <t>500.3554117</t>
  </si>
  <si>
    <t>0.009387973714</t>
  </si>
  <si>
    <t>500.1397281</t>
  </si>
  <si>
    <t>0.009173237177</t>
  </si>
  <si>
    <t>0.002531298525</t>
  </si>
  <si>
    <t>0.002565099577</t>
  </si>
  <si>
    <t>500.0199691</t>
  </si>
  <si>
    <t>0.06391439937</t>
  </si>
  <si>
    <t>0.009097599164</t>
  </si>
  <si>
    <t>0.3243242191</t>
  </si>
  <si>
    <t>491.3496657</t>
  </si>
  <si>
    <t>0.000950784521</t>
  </si>
  <si>
    <t>0.06256724972</t>
  </si>
  <si>
    <t>0.008374463663</t>
  </si>
  <si>
    <t>0.0009438419651</t>
  </si>
  <si>
    <t>0.003588094618</t>
  </si>
  <si>
    <t>487.3759765</t>
  </si>
  <si>
    <t>0.0009423224754</t>
  </si>
  <si>
    <t>0.002456070622</t>
  </si>
  <si>
    <t>484.5855689</t>
  </si>
  <si>
    <t>0.0009393637216</t>
  </si>
  <si>
    <t>0.007653696809</t>
  </si>
  <si>
    <t>0.002439515013</t>
  </si>
  <si>
    <t>0.00355937664</t>
  </si>
  <si>
    <t>0.002428207822</t>
  </si>
  <si>
    <t>481.5961699</t>
  </si>
  <si>
    <t>0.0009366881876</t>
  </si>
  <si>
    <t>0.006993264861</t>
  </si>
  <si>
    <t>0.003535578507</t>
  </si>
  <si>
    <t>0.002330567307</t>
  </si>
  <si>
    <t>0.00324257061</t>
  </si>
  <si>
    <t>0.06239162633</t>
  </si>
  <si>
    <t>481.4664078</t>
  </si>
  <si>
    <t>0.0009270647554</t>
  </si>
  <si>
    <t>0.0619983221</t>
  </si>
  <si>
    <t>465.8953766</t>
  </si>
  <si>
    <t>0.0009246417368</t>
  </si>
  <si>
    <t>0.04941499024</t>
  </si>
  <si>
    <t>0.002127665749</t>
  </si>
  <si>
    <t>0.003123653024</t>
  </si>
  <si>
    <t>465.7107625</t>
  </si>
  <si>
    <t>0.006208482183</t>
  </si>
  <si>
    <t>0.001877594743</t>
  </si>
  <si>
    <t>0.003116689723</t>
  </si>
  <si>
    <t>0.002407085064</t>
  </si>
  <si>
    <t>0.0009173702333</t>
  </si>
  <si>
    <t>0.04247087873</t>
  </si>
  <si>
    <t>0.005555320715</t>
  </si>
  <si>
    <t>0.001834647435</t>
  </si>
  <si>
    <t>0.003055498478</t>
  </si>
  <si>
    <t>0.002406759118</t>
  </si>
  <si>
    <t>463.1489425</t>
  </si>
  <si>
    <t>0.0009103754636</t>
  </si>
  <si>
    <t>0.001819519833</t>
  </si>
  <si>
    <t>0.002663862905</t>
  </si>
  <si>
    <t>0.2307691775</t>
  </si>
  <si>
    <t>461.7295292</t>
  </si>
  <si>
    <t>0.0008965847275</t>
  </si>
  <si>
    <t>0.0405741473</t>
  </si>
  <si>
    <t>0.001674892733</t>
  </si>
  <si>
    <t>455.0693224</t>
  </si>
  <si>
    <t>0.001530739362</t>
  </si>
  <si>
    <t>0.002096030681</t>
  </si>
  <si>
    <t>0.002385839123</t>
  </si>
  <si>
    <t>453.3607777</t>
  </si>
  <si>
    <t>0.03268809505</t>
  </si>
  <si>
    <t>0.001398652972</t>
  </si>
  <si>
    <t>0.002316224627</t>
  </si>
  <si>
    <t>452.1820999</t>
  </si>
  <si>
    <t>0.0319404014</t>
  </si>
  <si>
    <t>0.005505574928</t>
  </si>
  <si>
    <t>443.6203337</t>
  </si>
  <si>
    <t>0.03167703652</t>
  </si>
  <si>
    <t>0.002289047988</t>
  </si>
  <si>
    <t>428.1387827</t>
  </si>
  <si>
    <t>0.000884015099</t>
  </si>
  <si>
    <t>0.0291591426</t>
  </si>
  <si>
    <t>0.002020226545</t>
  </si>
  <si>
    <t>425.4010705</t>
  </si>
  <si>
    <t>0.02664949609</t>
  </si>
  <si>
    <t>0.001241696437</t>
  </si>
  <si>
    <t>0.001679122649</t>
  </si>
  <si>
    <t>420.4991012</t>
  </si>
  <si>
    <t>0.0008837800373</t>
  </si>
  <si>
    <t>0.0243499304</t>
  </si>
  <si>
    <t>0.003842620057</t>
  </si>
  <si>
    <t>0.001111064143</t>
  </si>
  <si>
    <t>0.00166065468</t>
  </si>
  <si>
    <t>419.9338675</t>
  </si>
  <si>
    <t>414.4908558</t>
  </si>
  <si>
    <t>0.0008517807654</t>
  </si>
  <si>
    <t>411.9636884</t>
  </si>
  <si>
    <t>0.003764941067</t>
  </si>
  <si>
    <t>0.001267138923</t>
  </si>
  <si>
    <t>0.002214350769</t>
  </si>
  <si>
    <t>410.6779818</t>
  </si>
  <si>
    <t>0.02161738645</t>
  </si>
  <si>
    <t>0.1791044455</t>
  </si>
  <si>
    <t>409.5323622</t>
  </si>
  <si>
    <t>0.01934313592</t>
  </si>
  <si>
    <t>0.001101114986</t>
  </si>
  <si>
    <t>0.002189135157</t>
  </si>
  <si>
    <t>409.5261813</t>
  </si>
  <si>
    <t>0.0008432511908</t>
  </si>
  <si>
    <t>0.002179719504</t>
  </si>
  <si>
    <t>407.5426189</t>
  </si>
  <si>
    <t>0.002167607899</t>
  </si>
  <si>
    <t>403.9137191</t>
  </si>
  <si>
    <t>0.001046781088</t>
  </si>
  <si>
    <t>0.001194185248</t>
  </si>
  <si>
    <t>389.1380281</t>
  </si>
  <si>
    <t>0.0008190789199</t>
  </si>
  <si>
    <t>0.0007685240113</t>
  </si>
  <si>
    <t>386.9850771</t>
  </si>
  <si>
    <t>0.0008120533667</t>
  </si>
  <si>
    <t>0.01916992548</t>
  </si>
  <si>
    <t>0.002165274994</t>
  </si>
  <si>
    <t>376.8133998</t>
  </si>
  <si>
    <t>0.0008089101608</t>
  </si>
  <si>
    <t>0.0009509335404</t>
  </si>
  <si>
    <t>376.5669839</t>
  </si>
  <si>
    <t>0.002903637745</t>
  </si>
  <si>
    <t>0.0007529882134</t>
  </si>
  <si>
    <t>0.0007312940223</t>
  </si>
  <si>
    <t>0.002122895646</t>
  </si>
  <si>
    <t>374.8295653</t>
  </si>
  <si>
    <t>0.01337966354</t>
  </si>
  <si>
    <t>0.00209612511</t>
  </si>
  <si>
    <t>365.653021</t>
  </si>
  <si>
    <t>0.0007238840507</t>
  </si>
  <si>
    <t>0.0007058272633</t>
  </si>
  <si>
    <t>0.00208680012</t>
  </si>
  <si>
    <t>362.1352103</t>
  </si>
  <si>
    <t>0.002065030144</t>
  </si>
  <si>
    <t>0.1188118671</t>
  </si>
  <si>
    <t>310.1570137</t>
  </si>
  <si>
    <t>0.01310919216</t>
  </si>
  <si>
    <t>0.002033710251</t>
  </si>
  <si>
    <t>279.2528188</t>
  </si>
  <si>
    <t>0.0007994069819</t>
  </si>
  <si>
    <t>0.002031755441</t>
  </si>
  <si>
    <t>278.2969746</t>
  </si>
  <si>
    <t>0.0007861435264</t>
  </si>
  <si>
    <t>0.01260250155</t>
  </si>
  <si>
    <t>0.002009771226</t>
  </si>
  <si>
    <t>264.6260542</t>
  </si>
  <si>
    <t>0.0007193969851</t>
  </si>
  <si>
    <t>0.001874865438</t>
  </si>
  <si>
    <t>0.000580727549</t>
  </si>
  <si>
    <t>0.0006103045879</t>
  </si>
  <si>
    <t>258.3436027</t>
  </si>
  <si>
    <t>0.0003749730876</t>
  </si>
  <si>
    <t>0.000429232672</t>
  </si>
  <si>
    <t>0.002008412328</t>
  </si>
  <si>
    <t>234.0418388</t>
  </si>
  <si>
    <t>0.06894750909</t>
  </si>
  <si>
    <t>0.05069301779</t>
  </si>
  <si>
    <t>0.04388997274</t>
  </si>
  <si>
    <t>0.04213921008</t>
  </si>
  <si>
    <t>0.03010742752</t>
  </si>
  <si>
    <t>0.02472980642</t>
  </si>
  <si>
    <t>0.02408594202</t>
  </si>
  <si>
    <t>0.02046632669</t>
  </si>
  <si>
    <t>0.01273799647</t>
  </si>
  <si>
    <t>0.008340935521</t>
  </si>
  <si>
    <t>0.008180135803</t>
  </si>
  <si>
    <t>0.00962415637</t>
  </si>
  <si>
    <t>0.008173941253</t>
  </si>
  <si>
    <t>0.006662112056</t>
  </si>
  <si>
    <t>0.00641770325</t>
  </si>
  <si>
    <t>0.006369048109</t>
  </si>
  <si>
    <t>0.007613201732</t>
  </si>
  <si>
    <t>0.006323121388</t>
  </si>
  <si>
    <t>0.007521739418</t>
  </si>
  <si>
    <t>0.005583014604</t>
  </si>
  <si>
    <t>0.007309251019</t>
  </si>
  <si>
    <t>0.005360117414</t>
  </si>
  <si>
    <t>0.007139008019</t>
  </si>
  <si>
    <t>0.004890251289</t>
  </si>
  <si>
    <t>0.006975764402</t>
  </si>
  <si>
    <t>0.004670074523</t>
  </si>
  <si>
    <t>0.003863833137</t>
  </si>
  <si>
    <t>0.006368283441</t>
  </si>
  <si>
    <t>0.003405661807</t>
  </si>
  <si>
    <t>0.00274108412</t>
  </si>
  <si>
    <t>0.002547599295</t>
  </si>
  <si>
    <t>0.002467751072</t>
  </si>
  <si>
    <t>0.002406112661</t>
  </si>
  <si>
    <t>0.002185093061</t>
  </si>
  <si>
    <t>0.002119733567</t>
  </si>
  <si>
    <t>0.002040995994</t>
  </si>
  <si>
    <t>0.001971553934</t>
  </si>
  <si>
    <t>0.001931571</t>
  </si>
  <si>
    <t>0.001902825972</t>
  </si>
  <si>
    <t>0.001842285455</t>
  </si>
  <si>
    <t>0.001815309247</t>
  </si>
  <si>
    <t>0.001771216069</t>
  </si>
  <si>
    <t>8.68E-05</t>
  </si>
  <si>
    <t>0.001554931505</t>
  </si>
  <si>
    <t>0.001528352456</t>
  </si>
  <si>
    <t>0.001480689438</t>
  </si>
  <si>
    <t>0.001441530275</t>
  </si>
  <si>
    <t>0.001392239522</t>
  </si>
  <si>
    <t>8.16E-05</t>
  </si>
  <si>
    <t>0.001314022477</t>
  </si>
  <si>
    <t>7.99E-05</t>
  </si>
  <si>
    <t>0.002890545773</t>
  </si>
  <si>
    <t>0.001282154394</t>
  </si>
  <si>
    <t>0.001258177526</t>
  </si>
  <si>
    <t>0.002716578811</t>
  </si>
  <si>
    <t>0.001195855906</t>
  </si>
  <si>
    <t>0.002606779302</t>
  </si>
  <si>
    <t>0.001161573701</t>
  </si>
  <si>
    <t>0.001159520274</t>
  </si>
  <si>
    <t>7.37E-05</t>
  </si>
  <si>
    <t>0.001122363757</t>
  </si>
  <si>
    <t>0.001118998278</t>
  </si>
  <si>
    <t>0.001002579938</t>
  </si>
  <si>
    <t>6.99E-05</t>
  </si>
  <si>
    <t>0.0009646415418</t>
  </si>
  <si>
    <t>6.92E-05</t>
  </si>
  <si>
    <t>0.0009639295069</t>
  </si>
  <si>
    <t>0.0009234396735</t>
  </si>
  <si>
    <t>0.000879714088</t>
  </si>
  <si>
    <t>0.0008641744204</t>
  </si>
  <si>
    <t>0.0008298672648</t>
  </si>
  <si>
    <t>0.0008271652065</t>
  </si>
  <si>
    <t>0.000814253482</t>
  </si>
  <si>
    <t>0.0007839299771</t>
  </si>
  <si>
    <t>0.00174482889</t>
  </si>
  <si>
    <t>0.0007548926068</t>
  </si>
  <si>
    <t>0.0007461939343</t>
  </si>
  <si>
    <t>0.0007444081461</t>
  </si>
  <si>
    <t>5.97E-05</t>
  </si>
  <si>
    <t>0.0007032793686</t>
  </si>
  <si>
    <t>0.0006670208365</t>
  </si>
  <si>
    <t>0.0006594695294</t>
  </si>
  <si>
    <t>0.0006530018343</t>
  </si>
  <si>
    <t>5.64E-05</t>
  </si>
  <si>
    <t>0.0006489177466</t>
  </si>
  <si>
    <t>0.0006480819511</t>
  </si>
  <si>
    <t>0.0006148657986</t>
  </si>
  <si>
    <t>0.0006103146176</t>
  </si>
  <si>
    <t>6.46E-05</t>
  </si>
  <si>
    <t>0.0005526475906</t>
  </si>
  <si>
    <t>0.000528425528</t>
  </si>
  <si>
    <t>5.65E-05</t>
  </si>
  <si>
    <t>0.0005042495994</t>
  </si>
  <si>
    <t>2.83E-05</t>
  </si>
  <si>
    <t>0.0004639026599</t>
  </si>
  <si>
    <t>0.0004618928722</t>
  </si>
  <si>
    <t>0.0004300659124</t>
  </si>
  <si>
    <t>0.0004286476743</t>
  </si>
  <si>
    <t>4.51E-05</t>
  </si>
  <si>
    <t>0.0004264231305</t>
  </si>
  <si>
    <t>0.0003674369959</t>
  </si>
  <si>
    <t>4.36E-05</t>
  </si>
  <si>
    <t>0.0003529534106</t>
  </si>
  <si>
    <t>4.35E-05</t>
  </si>
  <si>
    <t>0.0003427668173</t>
  </si>
  <si>
    <t>4.23E-05</t>
  </si>
  <si>
    <t>0.0003321923683</t>
  </si>
  <si>
    <t>0.0003271303753</t>
  </si>
  <si>
    <t>0.0003215976724</t>
  </si>
  <si>
    <t>0.000320834642</t>
  </si>
  <si>
    <t>0.000257035032</t>
  </si>
  <si>
    <t>0.000245968144</t>
  </si>
  <si>
    <t>0.0002455252089</t>
  </si>
  <si>
    <t>0.0002317009882</t>
  </si>
  <si>
    <t>0.0002272640713</t>
  </si>
  <si>
    <t>0.0002249254914</t>
  </si>
  <si>
    <t>3.31E-05</t>
  </si>
  <si>
    <t>0.0002199003086</t>
  </si>
  <si>
    <t>0.0002163472492</t>
  </si>
  <si>
    <t>0.0002024135065</t>
  </si>
  <si>
    <t>0.0002006889997</t>
  </si>
  <si>
    <t>0.0001766763857</t>
  </si>
  <si>
    <t>0.0001743482625</t>
  </si>
  <si>
    <t>0.000147229166</t>
  </si>
  <si>
    <t>3.24E-05</t>
  </si>
  <si>
    <t>0.0001399061889</t>
  </si>
  <si>
    <t>0.0001385733315</t>
  </si>
  <si>
    <t>0.0001336803247</t>
  </si>
  <si>
    <t>0.0001318206429</t>
  </si>
  <si>
    <t>0.0001260106855</t>
  </si>
  <si>
    <t>0.0001233547073</t>
  </si>
  <si>
    <t>4.98E-05</t>
  </si>
  <si>
    <t>0.0001222330358</t>
  </si>
  <si>
    <t>0.0001218908251</t>
  </si>
  <si>
    <t>0.0001115530089</t>
  </si>
  <si>
    <t>9.74E-05</t>
  </si>
  <si>
    <t>8.75E-05</t>
  </si>
  <si>
    <t>0.0002611946253</t>
  </si>
  <si>
    <t>8.37E-05</t>
  </si>
  <si>
    <t>7.73E-05</t>
  </si>
  <si>
    <t>2.89E-05</t>
  </si>
  <si>
    <t>8.00E-05</t>
  </si>
  <si>
    <t>7.61E-05</t>
  </si>
  <si>
    <t>9.93E-05</t>
  </si>
  <si>
    <t>1.35E-05</t>
  </si>
  <si>
    <t>9.14E-05</t>
  </si>
  <si>
    <t>2.70E-05</t>
  </si>
  <si>
    <t>2.47E-05</t>
  </si>
  <si>
    <t>4.69E-05</t>
  </si>
  <si>
    <t>6.85E-05</t>
  </si>
  <si>
    <t>3.78E-05</t>
  </si>
  <si>
    <t>3.63E-05</t>
  </si>
  <si>
    <t>5.70E-05</t>
  </si>
  <si>
    <t>6.12E-06</t>
  </si>
  <si>
    <t>3.56E-05</t>
  </si>
  <si>
    <t>2.64E-05</t>
  </si>
  <si>
    <t>6.57E-05</t>
  </si>
  <si>
    <t>3.70E-05</t>
  </si>
  <si>
    <t>9.38E-05</t>
  </si>
  <si>
    <t>5.29E-05</t>
  </si>
  <si>
    <t>2.45E-05</t>
  </si>
  <si>
    <t>7.25E-06</t>
  </si>
  <si>
    <t>8.83E-05</t>
  </si>
  <si>
    <t>2.94E-05</t>
  </si>
  <si>
    <t>2.23E-05</t>
  </si>
  <si>
    <t>4.74E-05</t>
  </si>
  <si>
    <t>3.67E-05</t>
  </si>
  <si>
    <t>5.17E-06</t>
  </si>
  <si>
    <t>1.98E-05</t>
  </si>
  <si>
    <t>2.55E-05</t>
  </si>
  <si>
    <t>6.40E-05</t>
  </si>
  <si>
    <t>1.73E-05</t>
  </si>
  <si>
    <t>3.32E-05</t>
  </si>
  <si>
    <t>3.01E-06</t>
  </si>
  <si>
    <t>1.40E-05</t>
  </si>
  <si>
    <t>4.67E-05</t>
  </si>
  <si>
    <t>1.29E-05</t>
  </si>
  <si>
    <t>2.61E-06</t>
  </si>
  <si>
    <t>2.45E-06</t>
  </si>
  <si>
    <t>1.02E-05</t>
  </si>
  <si>
    <t>8.36E-06</t>
  </si>
  <si>
    <t>2.35E-06</t>
  </si>
  <si>
    <t>9.33E-06</t>
  </si>
  <si>
    <t>2.23E-06</t>
  </si>
  <si>
    <t>7.51E-06</t>
  </si>
  <si>
    <t>1.07E-05</t>
  </si>
  <si>
    <t>7.19E-06</t>
  </si>
  <si>
    <t>6.25E-06</t>
  </si>
  <si>
    <t>3.31E-06</t>
  </si>
  <si>
    <t>3.74E-06</t>
  </si>
  <si>
    <t>5.73E-06</t>
  </si>
  <si>
    <t>1.57E-06</t>
  </si>
  <si>
    <t>1.25E-05</t>
  </si>
  <si>
    <t>5.32E-06</t>
  </si>
  <si>
    <t>1.56E-06</t>
  </si>
  <si>
    <t>1.20E-05</t>
  </si>
  <si>
    <t>2.39E-06</t>
  </si>
  <si>
    <t>2.20E-06</t>
  </si>
  <si>
    <t>1.49E-06</t>
  </si>
  <si>
    <t>5.77E-05</t>
  </si>
  <si>
    <t>7.09E-06</t>
  </si>
  <si>
    <t>2.11E-06</t>
  </si>
  <si>
    <t>4.57E-06</t>
  </si>
  <si>
    <t>4.34E-05</t>
  </si>
  <si>
    <t>1.36E-06</t>
  </si>
  <si>
    <t>4.44E-06</t>
  </si>
  <si>
    <t>5.66E-06</t>
  </si>
  <si>
    <t>1.13E-06</t>
  </si>
  <si>
    <t>1.06E-06</t>
  </si>
  <si>
    <t>1.58E-06</t>
  </si>
  <si>
    <t>1.20E-06</t>
  </si>
  <si>
    <t>2.37E-05</t>
  </si>
  <si>
    <t>6.31E-05</t>
  </si>
  <si>
    <t>1.97E-05</t>
  </si>
  <si>
    <t>2.75E-06</t>
  </si>
  <si>
    <t>2.31E-06</t>
  </si>
  <si>
    <t>1.05E-06</t>
  </si>
  <si>
    <t>&lt;Node namespace:tootbot.listcomp&gt;</t>
  </si>
  <si>
    <t>&lt;Node namespace:tootbot-heroku.listcomp&gt;</t>
  </si>
  <si>
    <t>&lt;Node method:*.urllib.__enter__&gt;</t>
  </si>
  <si>
    <t>&lt;Node method:*.urllib.__exit__&gt;</t>
  </si>
  <si>
    <t>0.3941948588</t>
  </si>
  <si>
    <t>0.4407709611</t>
  </si>
  <si>
    <t>0.09780830089</t>
  </si>
  <si>
    <t>0.1771599815</t>
  </si>
  <si>
    <t>0.3805753247</t>
  </si>
  <si>
    <t>0.112244898</t>
  </si>
  <si>
    <t>0.4387755102</t>
  </si>
  <si>
    <t>1168.108077</t>
  </si>
  <si>
    <t>0.007345676977</t>
  </si>
  <si>
    <t>4.87755102</t>
  </si>
  <si>
    <t>0.3243623641</t>
  </si>
  <si>
    <t>0.3076210808</t>
  </si>
  <si>
    <t>0.4343009852</t>
  </si>
  <si>
    <t>0.06792719358</t>
  </si>
  <si>
    <t>0.1444132196</t>
  </si>
  <si>
    <t>0.2879447268</t>
  </si>
  <si>
    <t>0.3048780488</t>
  </si>
  <si>
    <t>0.3163265306</t>
  </si>
  <si>
    <t>0.2959183673</t>
  </si>
  <si>
    <t>1072.079201</t>
  </si>
  <si>
    <t>0.005562260171</t>
  </si>
  <si>
    <t>3.606390442</t>
  </si>
  <si>
    <t>0.2882557299</t>
  </si>
  <si>
    <t>0.06166104137</t>
  </si>
  <si>
    <t>0.1345891911</t>
  </si>
  <si>
    <t>0.2728653272</t>
  </si>
  <si>
    <t>0.06887755102</t>
  </si>
  <si>
    <t>0.2857142857</t>
  </si>
  <si>
    <t>0.005440176576</t>
  </si>
  <si>
    <t>3.256168819</t>
  </si>
  <si>
    <t>0.2735234905</t>
  </si>
  <si>
    <t>0.2552885912</t>
  </si>
  <si>
    <t>0.3632392159</t>
  </si>
  <si>
    <t>0.05093452232</t>
  </si>
  <si>
    <t>0.1270574359</t>
  </si>
  <si>
    <t>0.2355258613</t>
  </si>
  <si>
    <t>0.05936920223</t>
  </si>
  <si>
    <t>0.2816091954</t>
  </si>
  <si>
    <t>0.2448979592</t>
  </si>
  <si>
    <t>0.2244897959</t>
  </si>
  <si>
    <t>1054.255758</t>
  </si>
  <si>
    <t>0.004749421087</t>
  </si>
  <si>
    <t>0.3571428571</t>
  </si>
  <si>
    <t>3.074011591</t>
  </si>
  <si>
    <t>0.210535433</t>
  </si>
  <si>
    <t>0.2043835921</t>
  </si>
  <si>
    <t>0.3312053761</t>
  </si>
  <si>
    <t>0.03552034787</t>
  </si>
  <si>
    <t>0.1264025006</t>
  </si>
  <si>
    <t>0.2318637214</t>
  </si>
  <si>
    <t>0.05555555556</t>
  </si>
  <si>
    <t>0.1734693878</t>
  </si>
  <si>
    <t>0.003814582414</t>
  </si>
  <si>
    <t>0.3027104198</t>
  </si>
  <si>
    <t>0.1178883426</t>
  </si>
  <si>
    <t>0.04664723032</t>
  </si>
  <si>
    <t>0.2352941176</t>
  </si>
  <si>
    <t>995.1729835</t>
  </si>
  <si>
    <t>2.843419635</t>
  </si>
  <si>
    <t>0.1347213143</t>
  </si>
  <si>
    <t>0.1279990762</t>
  </si>
  <si>
    <t>0.02413580351</t>
  </si>
  <si>
    <t>0.1292519971</t>
  </si>
  <si>
    <t>0.08163265306</t>
  </si>
  <si>
    <t>962.8527626</t>
  </si>
  <si>
    <t>0.003437981958</t>
  </si>
  <si>
    <t>1.128265847</t>
  </si>
  <si>
    <t>0.1984492504</t>
  </si>
  <si>
    <t>0.05144220083</t>
  </si>
  <si>
    <t>0.08474830429</t>
  </si>
  <si>
    <t>0.02403072939</t>
  </si>
  <si>
    <t>0.1165784721</t>
  </si>
  <si>
    <t>0.1220713306</t>
  </si>
  <si>
    <t>0.1020408163</t>
  </si>
  <si>
    <t>901.2016272</t>
  </si>
  <si>
    <t>0.003385674661</t>
  </si>
  <si>
    <t>0.7617286569</t>
  </si>
  <si>
    <t>0.160382517</t>
  </si>
  <si>
    <t>0.04210708659</t>
  </si>
  <si>
    <t>0.08027676861</t>
  </si>
  <si>
    <t>0.02106299369</t>
  </si>
  <si>
    <t>0.1077099976</t>
  </si>
  <si>
    <t>0.04591836735</t>
  </si>
  <si>
    <t>0.05102040816</t>
  </si>
  <si>
    <t>881.7691853</t>
  </si>
  <si>
    <t>0.003055923378</t>
  </si>
  <si>
    <t>0.555042393</t>
  </si>
  <si>
    <t>0.1428858057</t>
  </si>
  <si>
    <t>0.0410610581</t>
  </si>
  <si>
    <t>0.05409693469</t>
  </si>
  <si>
    <t>0.01702595474</t>
  </si>
  <si>
    <t>0.09334866455</t>
  </si>
  <si>
    <t>0.0026977968</t>
  </si>
  <si>
    <t>0.5340897484</t>
  </si>
  <si>
    <t>0.1373793901</t>
  </si>
  <si>
    <t>0.04105406769</t>
  </si>
  <si>
    <t>0.0143284737</t>
  </si>
  <si>
    <t>0.1146136664</t>
  </si>
  <si>
    <t>0.0612244898</t>
  </si>
  <si>
    <t>0.002483907551</t>
  </si>
  <si>
    <t>0.5034293218</t>
  </si>
  <si>
    <t>0.03968985009</t>
  </si>
  <si>
    <t>0.01314225901</t>
  </si>
  <si>
    <t>873.0753687</t>
  </si>
  <si>
    <t>0.002416342017</t>
  </si>
  <si>
    <t>0.4007101079</t>
  </si>
  <si>
    <t>0.1351649665</t>
  </si>
  <si>
    <t>0.03319667759</t>
  </si>
  <si>
    <t>0.01241426528</t>
  </si>
  <si>
    <t>0.002335343279</t>
  </si>
  <si>
    <t>0.3624750615</t>
  </si>
  <si>
    <t>0.1170871491</t>
  </si>
  <si>
    <t>0.05151644205</t>
  </si>
  <si>
    <t>0.01236698666</t>
  </si>
  <si>
    <t>0.08616799805</t>
  </si>
  <si>
    <t>0.02040816327</t>
  </si>
  <si>
    <t>0.002309800883</t>
  </si>
  <si>
    <t>0.354740693</t>
  </si>
  <si>
    <t>0.02857716114</t>
  </si>
  <si>
    <t>0.04835645618</t>
  </si>
  <si>
    <t>0.01236127868</t>
  </si>
  <si>
    <t>0.02747587802</t>
  </si>
  <si>
    <t>0.04741523967</t>
  </si>
  <si>
    <t>0.01162440166</t>
  </si>
  <si>
    <t>0.002268966268</t>
  </si>
  <si>
    <t>0.3485062958</t>
  </si>
  <si>
    <t>0.01127057646</t>
  </si>
  <si>
    <t>0.1097016521</t>
  </si>
  <si>
    <t>0.07898733154</t>
  </si>
  <si>
    <t>0.03644314869</t>
  </si>
  <si>
    <t>0.01020408163</t>
  </si>
  <si>
    <t>0.1064497982</t>
  </si>
  <si>
    <t>0.02703299331</t>
  </si>
  <si>
    <t>0.04469505954</t>
  </si>
  <si>
    <t>0.01069511774</t>
  </si>
  <si>
    <t>793.8982132</t>
  </si>
  <si>
    <t>0.3428887098</t>
  </si>
  <si>
    <t>0.02341742982</t>
  </si>
  <si>
    <t>0.04069248784</t>
  </si>
  <si>
    <t>0.01000994543</t>
  </si>
  <si>
    <t>0.2970286052</t>
  </si>
  <si>
    <t>0.04061829495</t>
  </si>
  <si>
    <t>0.009408133977</t>
  </si>
  <si>
    <t>0.108064314</t>
  </si>
  <si>
    <t>792.9895837</t>
  </si>
  <si>
    <t>0.002106546407</t>
  </si>
  <si>
    <t>0.1042353747</t>
  </si>
  <si>
    <t>0.03923733353</t>
  </si>
  <si>
    <t>0.1064269759</t>
  </si>
  <si>
    <t>787.8759292</t>
  </si>
  <si>
    <t>0.07866479928</t>
  </si>
  <si>
    <t>0.00898638666</t>
  </si>
  <si>
    <t>666.65745</t>
  </si>
  <si>
    <t>0.002013571834</t>
  </si>
  <si>
    <t>0.07495227072</t>
  </si>
  <si>
    <t>0.02312323485</t>
  </si>
  <si>
    <t>0.03649368254</t>
  </si>
  <si>
    <t>0.07180666504</t>
  </si>
  <si>
    <t>648.3715985</t>
  </si>
  <si>
    <t>0.001983499084</t>
  </si>
  <si>
    <t>0.2933578719</t>
  </si>
  <si>
    <t>0.07322635967</t>
  </si>
  <si>
    <t>0.008904873487</t>
  </si>
  <si>
    <t>0.1015149616</t>
  </si>
  <si>
    <t>0.2700435986</t>
  </si>
  <si>
    <t>0.02128995964</t>
  </si>
  <si>
    <t>0.00887192895</t>
  </si>
  <si>
    <t>646.7130214</t>
  </si>
  <si>
    <t>0.03377350241</t>
  </si>
  <si>
    <t>0.001925995848</t>
  </si>
  <si>
    <t>0.0286407963</t>
  </si>
  <si>
    <t>0.001824881481</t>
  </si>
  <si>
    <t>0.2644260125</t>
  </si>
  <si>
    <t>0.02084707493</t>
  </si>
  <si>
    <t>0.001681528736</t>
  </si>
  <si>
    <t>0.2390106127</t>
  </si>
  <si>
    <t>0.01573295986</t>
  </si>
  <si>
    <t>0.007900821083</t>
  </si>
  <si>
    <t>0.01499045414</t>
  </si>
  <si>
    <t>0.001650968115</t>
  </si>
  <si>
    <t>0.202919403</t>
  </si>
  <si>
    <t>0.01464527193</t>
  </si>
  <si>
    <t>0.007857821997</t>
  </si>
  <si>
    <t>0.1995581564</t>
  </si>
  <si>
    <t>0.001649062514</t>
  </si>
  <si>
    <t>0.1901401529</t>
  </si>
  <si>
    <t>0.007114704111</t>
  </si>
  <si>
    <t>636.8875981</t>
  </si>
  <si>
    <t>0.001613963304</t>
  </si>
  <si>
    <t>0.1857618333</t>
  </si>
  <si>
    <t>629.1347987</t>
  </si>
  <si>
    <t>0.0285661716</t>
  </si>
  <si>
    <t>0.006929436792</t>
  </si>
  <si>
    <t>0.02854369875</t>
  </si>
  <si>
    <t>0.006870063851</t>
  </si>
  <si>
    <t>0.02602207783</t>
  </si>
  <si>
    <t>0.006618580278</t>
  </si>
  <si>
    <t>0.1002050912</t>
  </si>
  <si>
    <t>0.06943136482</t>
  </si>
  <si>
    <t>0.02545613839</t>
  </si>
  <si>
    <t>0.09824028546</t>
  </si>
  <si>
    <t>0.06415303042</t>
  </si>
  <si>
    <t>0.006311296519</t>
  </si>
  <si>
    <t>0.006300275408</t>
  </si>
  <si>
    <t>0.005515667974</t>
  </si>
  <si>
    <t>0.01388627296</t>
  </si>
  <si>
    <t>0.00532008616</t>
  </si>
  <si>
    <t>627.7595884</t>
  </si>
  <si>
    <t>0.01283060608</t>
  </si>
  <si>
    <t>619.5927726</t>
  </si>
  <si>
    <t>0.001592966506</t>
  </si>
  <si>
    <t>0.176134628</t>
  </si>
  <si>
    <t>0.00158948448</t>
  </si>
  <si>
    <t>0.1627444625</t>
  </si>
  <si>
    <t>0.05950583873</t>
  </si>
  <si>
    <t>0.02195910127</t>
  </si>
  <si>
    <t>0.05131758461</t>
  </si>
  <si>
    <t>0.05005890428</t>
  </si>
  <si>
    <t>0.0494207283</t>
  </si>
  <si>
    <t>0.04781647337</t>
  </si>
  <si>
    <t>0.01190116775</t>
  </si>
  <si>
    <t>0.04386078943</t>
  </si>
  <si>
    <t>0.01001178086</t>
  </si>
  <si>
    <t>0.005238647866</t>
  </si>
  <si>
    <t>0.001570135769</t>
  </si>
  <si>
    <t>0.00988414566</t>
  </si>
  <si>
    <t>0.005181452014</t>
  </si>
  <si>
    <t>606.4051482</t>
  </si>
  <si>
    <t>0.001546280909</t>
  </si>
  <si>
    <t>0.1509553902</t>
  </si>
  <si>
    <t>605.7052157</t>
  </si>
  <si>
    <t>0.1269902516</t>
  </si>
  <si>
    <t>0.009563294674</t>
  </si>
  <si>
    <t>0.1253713162</t>
  </si>
  <si>
    <t>594.6969427</t>
  </si>
  <si>
    <t>0.008999885099</t>
  </si>
  <si>
    <t>0.02179600375</t>
  </si>
  <si>
    <t>0.0916909331</t>
  </si>
  <si>
    <t>0.01836734694</t>
  </si>
  <si>
    <t>0.1213016159</t>
  </si>
  <si>
    <t>0.008896265558</t>
  </si>
  <si>
    <t>547.9807915</t>
  </si>
  <si>
    <t>0.008772157886</t>
  </si>
  <si>
    <t>0.01875531391</t>
  </si>
  <si>
    <t>519.2119179</t>
  </si>
  <si>
    <t>0.1112667719</t>
  </si>
  <si>
    <t>0.0422967678</t>
  </si>
  <si>
    <t>0.0171222464</t>
  </si>
  <si>
    <t>504.1595461</t>
  </si>
  <si>
    <t>0.09103599786</t>
  </si>
  <si>
    <t>0.001542325421</t>
  </si>
  <si>
    <t>0.01623339629</t>
  </si>
  <si>
    <t>0.09005359501</t>
  </si>
  <si>
    <t>496.6299095</t>
  </si>
  <si>
    <t>0.001500020736</t>
  </si>
  <si>
    <t>0.01573830838</t>
  </si>
  <si>
    <t>474.7106422</t>
  </si>
  <si>
    <t>0.001269235373</t>
  </si>
  <si>
    <t>0.01453458126</t>
  </si>
  <si>
    <t>0.001261050611</t>
  </si>
  <si>
    <t>0.005066994305</t>
  </si>
  <si>
    <t>440.7293364</t>
  </si>
  <si>
    <t>0.001259607318</t>
  </si>
  <si>
    <t>0.03480400985</t>
  </si>
  <si>
    <t>0.008459353561</t>
  </si>
  <si>
    <t>0.1105780531</t>
  </si>
  <si>
    <t>0.001145376487</t>
  </si>
  <si>
    <t>0.1072991361</t>
  </si>
  <si>
    <t>432.9377502</t>
  </si>
  <si>
    <t>0.01197749865</t>
  </si>
  <si>
    <t>0.03284983336</t>
  </si>
  <si>
    <t>0.08186690455</t>
  </si>
  <si>
    <t>428.2025717</t>
  </si>
  <si>
    <t>0.008042540082</t>
  </si>
  <si>
    <t>413.848698</t>
  </si>
  <si>
    <t>0.01151757574</t>
  </si>
  <si>
    <t>0.004351091307</t>
  </si>
  <si>
    <t>402.5914721</t>
  </si>
  <si>
    <t>0.00113408363</t>
  </si>
  <si>
    <t>0.006960801969</t>
  </si>
  <si>
    <t>0.009086566904</t>
  </si>
  <si>
    <t>0.004153166517</t>
  </si>
  <si>
    <t>370.6728384</t>
  </si>
  <si>
    <t>0.09017560513</t>
  </si>
  <si>
    <t>0.008987755694</t>
  </si>
  <si>
    <t>327.2333345</t>
  </si>
  <si>
    <t>0.008580972127</t>
  </si>
  <si>
    <t>0.004142118996</t>
  </si>
  <si>
    <t>295.3621056</t>
  </si>
  <si>
    <t>0.001109629598</t>
  </si>
  <si>
    <t>0.006569966672</t>
  </si>
  <si>
    <t>290.8683085</t>
  </si>
  <si>
    <t>0.001038580391</t>
  </si>
  <si>
    <t>0.005519705567</t>
  </si>
  <si>
    <t>0.001103941113</t>
  </si>
  <si>
    <t>0.001883870542</t>
  </si>
  <si>
    <t>0.003617373264</t>
  </si>
  <si>
    <t>262.1518918</t>
  </si>
  <si>
    <t>0.001004850429</t>
  </si>
  <si>
    <t>0.0882913845</t>
  </si>
  <si>
    <t>0.005506415623</t>
  </si>
  <si>
    <t>0.001101283125</t>
  </si>
  <si>
    <t>0.001698815023</t>
  </si>
  <si>
    <t>0.003582415877</t>
  </si>
  <si>
    <t>0.0009485364355</t>
  </si>
  <si>
    <t>0.001341874821</t>
  </si>
  <si>
    <t>0.003448403612</t>
  </si>
  <si>
    <t>210.5519761</t>
  </si>
  <si>
    <t>0.004962222032</t>
  </si>
  <si>
    <t>0.0009924444064</t>
  </si>
  <si>
    <t>0.0009412165157</t>
  </si>
  <si>
    <t>183.8175619</t>
  </si>
  <si>
    <t>0.000932766906</t>
  </si>
  <si>
    <t>0.08333399746</t>
  </si>
  <si>
    <t>0.004405820533</t>
  </si>
  <si>
    <t>0.0008811641065</t>
  </si>
  <si>
    <t>179.7830313</t>
  </si>
  <si>
    <t>0.01400247985</t>
  </si>
  <si>
    <t>0.0009656798802</t>
  </si>
  <si>
    <t>0.000193135976</t>
  </si>
  <si>
    <t>0.0002996386045</t>
  </si>
  <si>
    <t>136.1344905</t>
  </si>
  <si>
    <t>0.0008560851677</t>
  </si>
  <si>
    <t>0.0139687657</t>
  </si>
  <si>
    <t>0.1688385659</t>
  </si>
  <si>
    <t>0.123463518</t>
  </si>
  <si>
    <t>0.1137993583</t>
  </si>
  <si>
    <t>0.09443981465</t>
  </si>
  <si>
    <t>0.08754003716</t>
  </si>
  <si>
    <t>0.04983793397</t>
  </si>
  <si>
    <t>0.0220333351</t>
  </si>
  <si>
    <t>0.01758696241</t>
  </si>
  <si>
    <t>0.01518727698</t>
  </si>
  <si>
    <t>0.01421855033</t>
  </si>
  <si>
    <t>0.00990396938</t>
  </si>
  <si>
    <t>0.00385476284</t>
  </si>
  <si>
    <t>0.003810381301</t>
  </si>
  <si>
    <t>0.003444720051</t>
  </si>
  <si>
    <t>0.002756048112</t>
  </si>
  <si>
    <t>0.002597831987</t>
  </si>
  <si>
    <t>0.001870469733</t>
  </si>
  <si>
    <t>0.001863188032</t>
  </si>
  <si>
    <t>0.001695859712</t>
  </si>
  <si>
    <t>0.001393498288</t>
  </si>
  <si>
    <t>0.001024465479</t>
  </si>
  <si>
    <t>0.001016124174</t>
  </si>
  <si>
    <t>0.0009811748138</t>
  </si>
  <si>
    <t>0.0009585814962</t>
  </si>
  <si>
    <t>0.0009089025029</t>
  </si>
  <si>
    <t>0.0008398056132</t>
  </si>
  <si>
    <t>0.000793817351</t>
  </si>
  <si>
    <t>0.0007771905134</t>
  </si>
  <si>
    <t>0.0006553041771</t>
  </si>
  <si>
    <t>0.0005933429256</t>
  </si>
  <si>
    <t>0.0005866190789</t>
  </si>
  <si>
    <t>8.61E-05</t>
  </si>
  <si>
    <t>0.0005741667529</t>
  </si>
  <si>
    <t>7.42E-05</t>
  </si>
  <si>
    <t>0.000561434406</t>
  </si>
  <si>
    <t>7.40E-05</t>
  </si>
  <si>
    <t>0.000553692675</t>
  </si>
  <si>
    <t>0.0004784019276</t>
  </si>
  <si>
    <t>0.000455607516</t>
  </si>
  <si>
    <t>0.0004437468934</t>
  </si>
  <si>
    <t>0.0004354817887</t>
  </si>
  <si>
    <t>0.0004074015751</t>
  </si>
  <si>
    <t>0.0003790598373</t>
  </si>
  <si>
    <t>0.0003710769526</t>
  </si>
  <si>
    <t>0.0003701596098</t>
  </si>
  <si>
    <t>0.0003154154234</t>
  </si>
  <si>
    <t>0.0002923201565</t>
  </si>
  <si>
    <t>0.0002608428867</t>
  </si>
  <si>
    <t>0.0002515415512</t>
  </si>
  <si>
    <t>4.09E-05</t>
  </si>
  <si>
    <t>0.0002504411436</t>
  </si>
  <si>
    <t>0.000222265973</t>
  </si>
  <si>
    <t>0.0001852465365</t>
  </si>
  <si>
    <t>3.39E-05</t>
  </si>
  <si>
    <t>0.0001846521293</t>
  </si>
  <si>
    <t>0.0001533043653</t>
  </si>
  <si>
    <t>0.0001211557648</t>
  </si>
  <si>
    <t>8.32E-05</t>
  </si>
  <si>
    <t>6.50E-05</t>
  </si>
  <si>
    <t>2.80E-05</t>
  </si>
  <si>
    <t>1.36E-05</t>
  </si>
  <si>
    <t>5.58E-05</t>
  </si>
  <si>
    <t>1.12E-05</t>
  </si>
  <si>
    <t>1.27E-05</t>
  </si>
  <si>
    <t>1.22E-05</t>
  </si>
  <si>
    <t>pyan 1</t>
  </si>
  <si>
    <t>pyan 2</t>
  </si>
  <si>
    <t>pyan 3</t>
  </si>
  <si>
    <t>betterbib 1</t>
  </si>
  <si>
    <t>betterbib 2</t>
  </si>
  <si>
    <t>betterbib 3</t>
  </si>
  <si>
    <t>tootbot 1</t>
  </si>
  <si>
    <t>tootbot 2</t>
  </si>
  <si>
    <t>tootbot 3</t>
  </si>
  <si>
    <t>Top</t>
  </si>
  <si>
    <t>&lt;Node module:main&gt;</t>
  </si>
  <si>
    <t>0.4518468548</t>
  </si>
  <si>
    <t>0.6324350153</t>
  </si>
  <si>
    <t>0.06149454685</t>
  </si>
  <si>
    <t>&lt;Node method:inference.Recognizer.__init__&gt;</t>
  </si>
  <si>
    <t>0.1316116013</t>
  </si>
  <si>
    <t>0.3318943987</t>
  </si>
  <si>
    <t>13.2</t>
  </si>
  <si>
    <t>0.06220095694</t>
  </si>
  <si>
    <t>0.264359529</t>
  </si>
  <si>
    <t>0.2440191388</t>
  </si>
  <si>
    <t>&lt;Node ---:*.downsample&gt;</t>
  </si>
  <si>
    <t>3533.123687</t>
  </si>
  <si>
    <t>0.002457256323</t>
  </si>
  <si>
    <t>0.5263157895</t>
  </si>
  <si>
    <t>&lt;Node function:main.val&gt;</t>
  </si>
  <si>
    <t>0.2969706096</t>
  </si>
  <si>
    <t>0.4126308282</t>
  </si>
  <si>
    <t>&lt;Node method:models.morn.MORN.forward&gt;</t>
  </si>
  <si>
    <t>0.04939618365</t>
  </si>
  <si>
    <t>&lt;Node ---:*.size&gt;</t>
  </si>
  <si>
    <t>0.1220811061</t>
  </si>
  <si>
    <t>0.2320921168</t>
  </si>
  <si>
    <t>13</t>
  </si>
  <si>
    <t>&lt;Node namespace:inference.Recognizer.post_process.lambda&gt;</t>
  </si>
  <si>
    <t>0.05209994684</t>
  </si>
  <si>
    <t>0.1674641148</t>
  </si>
  <si>
    <t>&lt;Node attribute:torchvision.transforms.ToTensor.sub_&gt;</t>
  </si>
  <si>
    <t>0.0022846566</t>
  </si>
  <si>
    <t>&lt;Node module:test&gt;</t>
  </si>
  <si>
    <t>0.2105263158</t>
  </si>
  <si>
    <t>2.687927035</t>
  </si>
  <si>
    <t>0.2089701504</t>
  </si>
  <si>
    <t>0.1834640693</t>
  </si>
  <si>
    <t>0.2247657253</t>
  </si>
  <si>
    <t>0.02913149955</t>
  </si>
  <si>
    <t>0.1173108095</t>
  </si>
  <si>
    <t>0.2059946425</t>
  </si>
  <si>
    <t>12.33333333</t>
  </si>
  <si>
    <t>&lt;Node method:inference.Recognizer.__call__&gt;</t>
  </si>
  <si>
    <t>0.04711078395</t>
  </si>
  <si>
    <t>0.1444434414</t>
  </si>
  <si>
    <t>0.1339712919</t>
  </si>
  <si>
    <t>&lt;Node ---:*.div_&gt;</t>
  </si>
  <si>
    <t>0.001858476068</t>
  </si>
  <si>
    <t>0.1913875598</t>
  </si>
  <si>
    <t>2.667152119</t>
  </si>
  <si>
    <t>0.1846132235</t>
  </si>
  <si>
    <t>0.174320878</t>
  </si>
  <si>
    <t>0.2105396437</t>
  </si>
  <si>
    <t>&lt;Node method:models.asrn_res.AttentionCell.forward&gt;</t>
  </si>
  <si>
    <t>0.02071361511</t>
  </si>
  <si>
    <t>&lt;Node method:tools.utils.strLabelConverterForAttention.__init__&gt;</t>
  </si>
  <si>
    <t>0.1119860708</t>
  </si>
  <si>
    <t>&lt;Node method:tools.dataset.lmdbDataset.__getitem__&gt;</t>
  </si>
  <si>
    <t>0.1495704701</t>
  </si>
  <si>
    <t>11.66666667</t>
  </si>
  <si>
    <t>0.04545454545</t>
  </si>
  <si>
    <t>0.09186602871</t>
  </si>
  <si>
    <t>&lt;Node method:models.morn.MORN.__init__&gt;</t>
  </si>
  <si>
    <t>0.09090909091</t>
  </si>
  <si>
    <t>0.08612440191</t>
  </si>
  <si>
    <t>&lt;Node ---:*.toTensor&gt;</t>
  </si>
  <si>
    <t>0.001658020923</t>
  </si>
  <si>
    <t>0.1818181818</t>
  </si>
  <si>
    <t>1.562524037</t>
  </si>
  <si>
    <t>0.1329849652</t>
  </si>
  <si>
    <t>0.1971105381</t>
  </si>
  <si>
    <t>0.02028124577</t>
  </si>
  <si>
    <t>&lt;Node ---:*.cuda&gt;</t>
  </si>
  <si>
    <t>0.09889023425</t>
  </si>
  <si>
    <t>&lt;Node method:models.asrn_res.Attention.forward&gt;</t>
  </si>
  <si>
    <t>0.1413698872</t>
  </si>
  <si>
    <t>&lt;Node attribute:torch.LongTensor&gt;</t>
  </si>
  <si>
    <t>0.03417634997</t>
  </si>
  <si>
    <t>0.08440191388</t>
  </si>
  <si>
    <t>0.08133971292</t>
  </si>
  <si>
    <t>&lt;Node ---:*.conv2&gt;</t>
  </si>
  <si>
    <t>&lt;Node method:models.fracPickup.fracPickup.forward&gt;</t>
  </si>
  <si>
    <t>0.001586454897</t>
  </si>
  <si>
    <t>&lt;Node method:models.moran.MORAN.__init__&gt;</t>
  </si>
  <si>
    <t>1.458109893</t>
  </si>
  <si>
    <t>0.130864626</t>
  </si>
  <si>
    <t>&lt;Node method:tools.utils.strLabelConverterForAttention.decode&gt;</t>
  </si>
  <si>
    <t>0.1575966775</t>
  </si>
  <si>
    <t>0.02001130518</t>
  </si>
  <si>
    <t>&lt;Node ---:*.MORAN&gt;</t>
  </si>
  <si>
    <t>&lt;Node attribute:tools.utils.strLabelConverterForAttention.__init__.^^^argument^^^.split&gt;</t>
  </si>
  <si>
    <t>0.1397710304</t>
  </si>
  <si>
    <t>0.08324205915</t>
  </si>
  <si>
    <t>&lt;Node ---:*.conv1&gt;</t>
  </si>
  <si>
    <t>0.001563682345</t>
  </si>
  <si>
    <t>&lt;Node method:models.moran.MORAN.forward&gt;</t>
  </si>
  <si>
    <t>0.1770334928</t>
  </si>
  <si>
    <t>1.414586067</t>
  </si>
  <si>
    <t>0.1494204651</t>
  </si>
  <si>
    <t>0.1132988309</t>
  </si>
  <si>
    <t>0.1512589752</t>
  </si>
  <si>
    <t>0.019495639</t>
  </si>
  <si>
    <t>0.09832294286</t>
  </si>
  <si>
    <t>0.1392552701</t>
  </si>
  <si>
    <t>8.566666667</t>
  </si>
  <si>
    <t>0.03405572755</t>
  </si>
  <si>
    <t>0.08159153866</t>
  </si>
  <si>
    <t>&lt;Node method:tools.utils.averager.val&gt;</t>
  </si>
  <si>
    <t>2910.733845</t>
  </si>
  <si>
    <t>0.00154332574</t>
  </si>
  <si>
    <t>1.332773869</t>
  </si>
  <si>
    <t>0.1491874246</t>
  </si>
  <si>
    <t>0.1037963393</t>
  </si>
  <si>
    <t>0.1467212535</t>
  </si>
  <si>
    <t>0.01722978715</t>
  </si>
  <si>
    <t>0.09757411823</t>
  </si>
  <si>
    <t>0.1361607085</t>
  </si>
  <si>
    <t>8.333333333</t>
  </si>
  <si>
    <t>0.07655502392</t>
  </si>
  <si>
    <t>&lt;Node method:models.asrn_res.Residual_block.forward&gt;</t>
  </si>
  <si>
    <t>2884.764286</t>
  </si>
  <si>
    <t>0.001532718395</t>
  </si>
  <si>
    <t>0.1148325359</t>
  </si>
  <si>
    <t>1.318387562</t>
  </si>
  <si>
    <t>0.1376890215</t>
  </si>
  <si>
    <t>&lt;Node method:tools.dataset.lmdbDataset.__init__&gt;</t>
  </si>
  <si>
    <t>0.1029731558</t>
  </si>
  <si>
    <t>0.1296804956</t>
  </si>
  <si>
    <t>0.01663116149</t>
  </si>
  <si>
    <t>&lt;Node ---:*.view&gt;</t>
  </si>
  <si>
    <t>0.09391823727</t>
  </si>
  <si>
    <t>0.1340976675</t>
  </si>
  <si>
    <t>0.03402445508</t>
  </si>
  <si>
    <t>0.07763023493</t>
  </si>
  <si>
    <t>&lt;Node method:tools.dataset.resizeNormalize.__call__&gt;</t>
  </si>
  <si>
    <t>0.00153206701</t>
  </si>
  <si>
    <t>&lt;Node method:models.asrn_res.ASRN.__init__&gt;</t>
  </si>
  <si>
    <t>0.1100478469</t>
  </si>
  <si>
    <t>1.25981655</t>
  </si>
  <si>
    <t>&lt;Node function:main.trainBatch&gt;</t>
  </si>
  <si>
    <t>0.09376185759</t>
  </si>
  <si>
    <t>&lt;Node method:inference.Recognizer.predict&gt;</t>
  </si>
  <si>
    <t>0.123906358</t>
  </si>
  <si>
    <t>&lt;Node method:models.asrn_res.ResNet.forward&gt;</t>
  </si>
  <si>
    <t>0.01571538498</t>
  </si>
  <si>
    <t>0.09258195405</t>
  </si>
  <si>
    <t>0.1168311384</t>
  </si>
  <si>
    <t>7.833333333</t>
  </si>
  <si>
    <t>&lt;Node method:models.asrn_res.BidirectionalLSTM.forward&gt;</t>
  </si>
  <si>
    <t>0.03189792663</t>
  </si>
  <si>
    <t>0.07751196172</t>
  </si>
  <si>
    <t>0.04784688995</t>
  </si>
  <si>
    <t>&lt;Node attribute:torch.nn.LSTM&gt;</t>
  </si>
  <si>
    <t>2500.042195</t>
  </si>
  <si>
    <t>0.001507964579</t>
  </si>
  <si>
    <t>&lt;Node method:models.asrn_res.ASRN.forward&gt;</t>
  </si>
  <si>
    <t>1.105294765</t>
  </si>
  <si>
    <t>0.132655939</t>
  </si>
  <si>
    <t>0.08953567286</t>
  </si>
  <si>
    <t>&lt;Node method:inference.Recognizer.post_process&gt;</t>
  </si>
  <si>
    <t>0.1135790146</t>
  </si>
  <si>
    <t>0.01402262246</t>
  </si>
  <si>
    <t>0.09246849577</t>
  </si>
  <si>
    <t>0.1031520468</t>
  </si>
  <si>
    <t>0.03062200957</t>
  </si>
  <si>
    <t>0.04306220096</t>
  </si>
  <si>
    <t>&lt;Node ---:*.embedding&gt;</t>
  </si>
  <si>
    <t>2434.733651</t>
  </si>
  <si>
    <t>0.001483371716</t>
  </si>
  <si>
    <t>0.1004784689</t>
  </si>
  <si>
    <t>1.070610556</t>
  </si>
  <si>
    <t>0.08922110351</t>
  </si>
  <si>
    <t>&lt;Node method:tools.utils.strLabelConverterForAttention.encode&gt;</t>
  </si>
  <si>
    <t>0.1099388621</t>
  </si>
  <si>
    <t>0.01346438147</t>
  </si>
  <si>
    <t>&lt;Node function:tools.utils.loadData&gt;</t>
  </si>
  <si>
    <t>0.091333913</t>
  </si>
  <si>
    <t>0.1007795547</t>
  </si>
  <si>
    <t>7.416666667</t>
  </si>
  <si>
    <t>0.0293062201</t>
  </si>
  <si>
    <t>0.07443453676</t>
  </si>
  <si>
    <t>&lt;Node attribute:torchvision.transforms.ToTensor&gt;</t>
  </si>
  <si>
    <t>2392.419523</t>
  </si>
  <si>
    <t>0.001420240462</t>
  </si>
  <si>
    <t>0.9618978113</t>
  </si>
  <si>
    <t>&lt;Node method:tools.utils.strLabelConverterForAttention.scan&gt;</t>
  </si>
  <si>
    <t>0.08616117667</t>
  </si>
  <si>
    <t>0.1088305749</t>
  </si>
  <si>
    <t>0.01235436632</t>
  </si>
  <si>
    <t>0.09799444933</t>
  </si>
  <si>
    <t>&lt;Node attribute:torch.nn.Sequential&gt;</t>
  </si>
  <si>
    <t>7.166666667</t>
  </si>
  <si>
    <t>0.02909608173</t>
  </si>
  <si>
    <t>0.07071112897</t>
  </si>
  <si>
    <t>0.05263157895</t>
  </si>
  <si>
    <t>&lt;Node attribute:torch.nn.GRUCell&gt;</t>
  </si>
  <si>
    <t>2343.132081</t>
  </si>
  <si>
    <t>0.001380103591</t>
  </si>
  <si>
    <t>0.9303520368</t>
  </si>
  <si>
    <t>0.1300712036</t>
  </si>
  <si>
    <t>&lt;Node method:tools.dataset.randomSequentialSampler.__iter__&gt;</t>
  </si>
  <si>
    <t>0.0766718729</t>
  </si>
  <si>
    <t>0.1026899561</t>
  </si>
  <si>
    <t>0.01228411168</t>
  </si>
  <si>
    <t>0.09103336202</t>
  </si>
  <si>
    <t>0.02870813397</t>
  </si>
  <si>
    <t>0.05752501087</t>
  </si>
  <si>
    <t>&lt;Node import:torch.nn.parameter.Parameter&gt;</t>
  </si>
  <si>
    <t>2340.320391</t>
  </si>
  <si>
    <t>0.001321378064</t>
  </si>
  <si>
    <t>0.9053490834</t>
  </si>
  <si>
    <t>0.1159081458</t>
  </si>
  <si>
    <t>0.07265242817</t>
  </si>
  <si>
    <t>0.09801525901</t>
  </si>
  <si>
    <t>0.01156925117</t>
  </si>
  <si>
    <t>0.08894624029</t>
  </si>
  <si>
    <t>0.09799444417</t>
  </si>
  <si>
    <t>&lt;Node ---:*.sum&gt;</t>
  </si>
  <si>
    <t>6.833333333</t>
  </si>
  <si>
    <t>0.05273125997</t>
  </si>
  <si>
    <t>0.03827751196</t>
  </si>
  <si>
    <t>&lt;Node attribute:torch.randn&gt;</t>
  </si>
  <si>
    <t>0.001252227483</t>
  </si>
  <si>
    <t>0.8827070926</t>
  </si>
  <si>
    <t>0.07006670516</t>
  </si>
  <si>
    <t>0.09411467023</t>
  </si>
  <si>
    <t>0.01130080348</t>
  </si>
  <si>
    <t>0.0888126148</t>
  </si>
  <si>
    <t>0.09562195213</t>
  </si>
  <si>
    <t>0.02814522938</t>
  </si>
  <si>
    <t>0.05103668262</t>
  </si>
  <si>
    <t>&lt;Node ???:*.enumerate&gt;</t>
  </si>
  <si>
    <t>2320.380151</t>
  </si>
  <si>
    <t>0.001221837882</t>
  </si>
  <si>
    <t>0.8344839244</t>
  </si>
  <si>
    <t>0.1119273433</t>
  </si>
  <si>
    <t>0.06863387261</t>
  </si>
  <si>
    <t>0.09282981711</t>
  </si>
  <si>
    <t>0.01098301368</t>
  </si>
  <si>
    <t>&lt;Node ---:*.max&gt;</t>
  </si>
  <si>
    <t>&lt;Node import:torch.autograd.Variable&gt;</t>
  </si>
  <si>
    <t>0.08634174881</t>
  </si>
  <si>
    <t>0.09419844866</t>
  </si>
  <si>
    <t>&lt;Node attribute:torch.nn.Conv2d&gt;</t>
  </si>
  <si>
    <t>6.166666667</t>
  </si>
  <si>
    <t>&lt;Node namespace:tools.utils.strLabelConverterForAttention.encode.listcomp&gt;</t>
  </si>
  <si>
    <t>0.02768284347</t>
  </si>
  <si>
    <t>0.05000771724</t>
  </si>
  <si>
    <t>0.03349282297</t>
  </si>
  <si>
    <t>&lt;Node class:models.asrn_res.ASRN&gt;</t>
  </si>
  <si>
    <t>2306.223811</t>
  </si>
  <si>
    <t>0.001203157887</t>
  </si>
  <si>
    <t>0.8299701508</t>
  </si>
  <si>
    <t>0.1019150626</t>
  </si>
  <si>
    <t>&lt;Node method:tools.utils.averager.add&gt;</t>
  </si>
  <si>
    <t>0.0679352837</t>
  </si>
  <si>
    <t>0.09225400072</t>
  </si>
  <si>
    <t>0.01027064103</t>
  </si>
  <si>
    <t>0.08622829053</t>
  </si>
  <si>
    <t>0.09328555816</t>
  </si>
  <si>
    <t>&lt;Node attribute:torch.nn.BatchNorm2d&gt;</t>
  </si>
  <si>
    <t>0.02604997342</t>
  </si>
  <si>
    <t>0.04465709729</t>
  </si>
  <si>
    <t>&lt;Node attribute:PIL.Image.fromarray&gt;</t>
  </si>
  <si>
    <t>2291.80497</t>
  </si>
  <si>
    <t>0.001164975431</t>
  </si>
  <si>
    <t>0.07177033493</t>
  </si>
  <si>
    <t>0.8089264353</t>
  </si>
  <si>
    <t>0.1013903613</t>
  </si>
  <si>
    <t>0.06351922719</t>
  </si>
  <si>
    <t>0.08452135264</t>
  </si>
  <si>
    <t>0.01026776861</t>
  </si>
  <si>
    <t>&lt;Node attribute:torch.cat&gt;</t>
  </si>
  <si>
    <t>0.08566099915</t>
  </si>
  <si>
    <t>0.09232108647</t>
  </si>
  <si>
    <t>&lt;Node namespace:tools.dataset.lmdbDataset.__getitem__.genexpr&gt;</t>
  </si>
  <si>
    <t>2284.081908</t>
  </si>
  <si>
    <t>0.001161517296</t>
  </si>
  <si>
    <t>0.06698564593</t>
  </si>
  <si>
    <t>0.7940412607</t>
  </si>
  <si>
    <t>0.1009321656</t>
  </si>
  <si>
    <t>0.06267665447</t>
  </si>
  <si>
    <t>0.07277538013</t>
  </si>
  <si>
    <t>0.009813372659</t>
  </si>
  <si>
    <t>0.0832097898</t>
  </si>
  <si>
    <t>0.09075584692</t>
  </si>
  <si>
    <t>0.02518257366</t>
  </si>
  <si>
    <t>&lt;Node attribute:tools.utils.loadData.^^^argument^^^.resize_&gt;</t>
  </si>
  <si>
    <t>2257.746628</t>
  </si>
  <si>
    <t>0.001152231191</t>
  </si>
  <si>
    <t>&lt;Node method:models.asrn_res.ResNet.__init__&gt;</t>
  </si>
  <si>
    <t>0.7710021261</t>
  </si>
  <si>
    <t>0.09990482898</t>
  </si>
  <si>
    <t>0.06091237067</t>
  </si>
  <si>
    <t>&lt;Node function:tools.utils.get_torch_version&gt;</t>
  </si>
  <si>
    <t>0.06840551155</t>
  </si>
  <si>
    <t>0.009113044395</t>
  </si>
  <si>
    <t>0.08257240957</t>
  </si>
  <si>
    <t>0.08767924413</t>
  </si>
  <si>
    <t>&lt;Node ---:*.resize_&gt;</t>
  </si>
  <si>
    <t>0.001147236529</t>
  </si>
  <si>
    <t>0.76136043</t>
  </si>
  <si>
    <t>0.09792560142</t>
  </si>
  <si>
    <t>0.05613141774</t>
  </si>
  <si>
    <t>0.0677860921</t>
  </si>
  <si>
    <t>0.009107480996</t>
  </si>
  <si>
    <t>&lt;Node ---:*.transpose&gt;</t>
  </si>
  <si>
    <t>0.08066883496</t>
  </si>
  <si>
    <t>&lt;Node method:models.asrn_res.Residual_block.__init__&gt;</t>
  </si>
  <si>
    <t>0.08252164154</t>
  </si>
  <si>
    <t>0.02460697198</t>
  </si>
  <si>
    <t>&lt;Node ---:*.copy_&gt;</t>
  </si>
  <si>
    <t>0.7338734234</t>
  </si>
  <si>
    <t>0.09365345291</t>
  </si>
  <si>
    <t>0.05328624938</t>
  </si>
  <si>
    <t>0.06615308729</t>
  </si>
  <si>
    <t>0.0799880853</t>
  </si>
  <si>
    <t>&lt;Node attribute:torch.nn.Linear&gt;</t>
  </si>
  <si>
    <t>&lt;Node method:inference.Recognizer.preprocess&gt;</t>
  </si>
  <si>
    <t>0.02187286398</t>
  </si>
  <si>
    <t>&lt;Node ---:*.fill_&gt;</t>
  </si>
  <si>
    <t>2252.258187</t>
  </si>
  <si>
    <t>0.001144064794</t>
  </si>
  <si>
    <t>&lt;Node method:models.asrn_res.ResNet._make_layer&gt;</t>
  </si>
  <si>
    <t>0.6260646309</t>
  </si>
  <si>
    <t>0.09359260627</t>
  </si>
  <si>
    <t>0.04738228114</t>
  </si>
  <si>
    <t>0.06329366951</t>
  </si>
  <si>
    <t>&lt;Node method:models.asrn_res.Attention.__init__&gt;</t>
  </si>
  <si>
    <t>0.008775337828</t>
  </si>
  <si>
    <t>&lt;Node ---:*.contiguous&gt;</t>
  </si>
  <si>
    <t>0.07942079391</t>
  </si>
  <si>
    <t>0.08234224981</t>
  </si>
  <si>
    <t>&lt;Node ---:*.numel&gt;</t>
  </si>
  <si>
    <t>0.02981229297</t>
  </si>
  <si>
    <t>0.02392344498</t>
  </si>
  <si>
    <t>&lt;Node ---:*.constant&gt;</t>
  </si>
  <si>
    <t>2243.388614</t>
  </si>
  <si>
    <t>0.001130660329</t>
  </si>
  <si>
    <t>0.5694508823</t>
  </si>
  <si>
    <t>&lt;Node ???:*.iter&gt;</t>
  </si>
  <si>
    <t>0.09229382325</t>
  </si>
  <si>
    <t>&lt;Node method:tools.dataset.randomSequentialSampler.__init__&gt;</t>
  </si>
  <si>
    <t>0.04432903928</t>
  </si>
  <si>
    <t>0.06029035347</t>
  </si>
  <si>
    <t>0.008675276831</t>
  </si>
  <si>
    <t>0.0774667871</t>
  </si>
  <si>
    <t>0.07973653614</t>
  </si>
  <si>
    <t>0.02080299563</t>
  </si>
  <si>
    <t>&lt;Node attribute:models.asrn_res.ASRN.modules&gt;</t>
  </si>
  <si>
    <t>0.001121769706</t>
  </si>
  <si>
    <t>0.4624800376</t>
  </si>
  <si>
    <t>0.09076187237</t>
  </si>
  <si>
    <t>&lt;Node method:tools.utils.averager.__init__&gt;</t>
  </si>
  <si>
    <t>0.04223366452</t>
  </si>
  <si>
    <t>0.06019934252</t>
  </si>
  <si>
    <t>0.007923866848</t>
  </si>
  <si>
    <t>0.07712136338</t>
  </si>
  <si>
    <t>0.07947865601</t>
  </si>
  <si>
    <t>&lt;Node attribute:torch.nn.ReLU&gt;</t>
  </si>
  <si>
    <t>&lt;Node attribute:torch.manual_seed&gt;</t>
  </si>
  <si>
    <t>0.01993620415</t>
  </si>
  <si>
    <t>&lt;Node ---:*.kaiming_normal&gt;</t>
  </si>
  <si>
    <t>0.001119599309</t>
  </si>
  <si>
    <t>0.4329336979</t>
  </si>
  <si>
    <t>0.09050070968</t>
  </si>
  <si>
    <t>0.04179403007</t>
  </si>
  <si>
    <t>0.05765703014</t>
  </si>
  <si>
    <t>0.00791348627</t>
  </si>
  <si>
    <t>0.07696958457</t>
  </si>
  <si>
    <t>0.07942707998</t>
  </si>
  <si>
    <t>&lt;Node attribute:torch.nn.train&gt;</t>
  </si>
  <si>
    <t>0.01913875598</t>
  </si>
  <si>
    <t>&lt;Node ???:*.map&gt;</t>
  </si>
  <si>
    <t>2227.217587</t>
  </si>
  <si>
    <t>0.00111845336</t>
  </si>
  <si>
    <t>0.4316705971</t>
  </si>
  <si>
    <t>0.03692264471</t>
  </si>
  <si>
    <t>0.05308013173</t>
  </si>
  <si>
    <t>0.007481152007</t>
  </si>
  <si>
    <t>0.0778797992</t>
  </si>
  <si>
    <t>&lt;Node ---:*.arange&gt;</t>
  </si>
  <si>
    <t>&lt;Node attribute:torch.FloatTensor&gt;</t>
  </si>
  <si>
    <t>&lt;Node attribute:torch.nn.zero_grad&gt;</t>
  </si>
  <si>
    <t>2223.360115</t>
  </si>
  <si>
    <t>0.001113917386</t>
  </si>
  <si>
    <t>0.4243103191</t>
  </si>
  <si>
    <t>0.08403055059</t>
  </si>
  <si>
    <t>0.03658811074</t>
  </si>
  <si>
    <t>0.07689949572</t>
  </si>
  <si>
    <t>0.07718464721</t>
  </si>
  <si>
    <t>&lt;Node ---:*.type&gt;</t>
  </si>
  <si>
    <t>&lt;Node attribute:torch.optim.Adam&gt;</t>
  </si>
  <si>
    <t>0.01803459698</t>
  </si>
  <si>
    <t>&lt;Node attribute:torch.nn.cuda.backward&gt;</t>
  </si>
  <si>
    <t>0.001105169974</t>
  </si>
  <si>
    <t>0.4219361457</t>
  </si>
  <si>
    <t>&lt;Node ---:*.val&gt;</t>
  </si>
  <si>
    <t>0.0837214858</t>
  </si>
  <si>
    <t>0.03213690629</t>
  </si>
  <si>
    <t>0.05187462304</t>
  </si>
  <si>
    <t>0.007462895781</t>
  </si>
  <si>
    <t>0.07633220433</t>
  </si>
  <si>
    <t>0.0753009979</t>
  </si>
  <si>
    <t>&lt;Node method:models.fracPickup.fracPickup.__init__&gt;</t>
  </si>
  <si>
    <t>4.566666667</t>
  </si>
  <si>
    <t>&lt;Node attribute:torch.save&gt;</t>
  </si>
  <si>
    <t>&lt;Node method:models.asrn_res.AttentionCell.__init__&gt;</t>
  </si>
  <si>
    <t>&lt;Node attribute:torch.optim.RMSprop.step&gt;</t>
  </si>
  <si>
    <t>0.00107751659</t>
  </si>
  <si>
    <t>0.4189679786</t>
  </si>
  <si>
    <t>&lt;Node ---:*.DataLoader&gt;</t>
  </si>
  <si>
    <t>0.03127397375</t>
  </si>
  <si>
    <t>0.05035245126</t>
  </si>
  <si>
    <t>0.007337275279</t>
  </si>
  <si>
    <t>0.07499592111</t>
  </si>
  <si>
    <t>0.07272219661</t>
  </si>
  <si>
    <t>&lt;Node attribute:torch.nn.state_dict&gt;</t>
  </si>
  <si>
    <t>0.01722488038</t>
  </si>
  <si>
    <t>2213.125976</t>
  </si>
  <si>
    <t>0.001071065009</t>
  </si>
  <si>
    <t>0.4166943396</t>
  </si>
  <si>
    <t>0.0831587407</t>
  </si>
  <si>
    <t>&lt;Node method:tools.dataset.resizeNormalize.__init__&gt;</t>
  </si>
  <si>
    <t>0.03026978241</t>
  </si>
  <si>
    <t>0.04798816861</t>
  </si>
  <si>
    <t>0.00733020472</t>
  </si>
  <si>
    <t>0.07220643635</t>
  </si>
  <si>
    <t>0.01708817498</t>
  </si>
  <si>
    <t>2202.703307</t>
  </si>
  <si>
    <t>0.001054164575</t>
  </si>
  <si>
    <t>0.4085747673</t>
  </si>
  <si>
    <t>0.0824448752</t>
  </si>
  <si>
    <t>0.03016222964</t>
  </si>
  <si>
    <t>0.04613827124</t>
  </si>
  <si>
    <t>0.007283482447</t>
  </si>
  <si>
    <t>0.07488246283</t>
  </si>
  <si>
    <t>&lt;Node ---:*.ConcatDataset&gt;</t>
  </si>
  <si>
    <t>&lt;Node ---:*.close&gt;</t>
  </si>
  <si>
    <t>0.00104970683</t>
  </si>
  <si>
    <t>0.4011807827</t>
  </si>
  <si>
    <t>0.08222240867</t>
  </si>
  <si>
    <t>0.02988409302</t>
  </si>
  <si>
    <t>0.04531635465</t>
  </si>
  <si>
    <t>0.00725814799</t>
  </si>
  <si>
    <t>&lt;Node attribute:torch.optim.Adadelta&gt;</t>
  </si>
  <si>
    <t>0.01701222754</t>
  </si>
  <si>
    <t>2164.742669</t>
  </si>
  <si>
    <t>0.001048724225</t>
  </si>
  <si>
    <t>0.3911820867</t>
  </si>
  <si>
    <t>0.08018773963</t>
  </si>
  <si>
    <t>0.02983748492</t>
  </si>
  <si>
    <t>0.04346023</t>
  </si>
  <si>
    <t>0.007255672837</t>
  </si>
  <si>
    <t>0.07449670469</t>
  </si>
  <si>
    <t>0.01594896332</t>
  </si>
  <si>
    <t>0.01435406699</t>
  </si>
  <si>
    <t>&lt;Node ---:*.h2h&gt;</t>
  </si>
  <si>
    <t>2157.976697</t>
  </si>
  <si>
    <t>0.001047382322</t>
  </si>
  <si>
    <t>0.3835123765</t>
  </si>
  <si>
    <t>0.02835564045</t>
  </si>
  <si>
    <t>0.04147428382</t>
  </si>
  <si>
    <t>0.007211065014</t>
  </si>
  <si>
    <t>0.07431517145</t>
  </si>
  <si>
    <t>0.01565898217</t>
  </si>
  <si>
    <t>&lt;Node ---:*.expand&gt;</t>
  </si>
  <si>
    <t>0.001035980965</t>
  </si>
  <si>
    <t>0.3319115058</t>
  </si>
  <si>
    <t>0.07567445601</t>
  </si>
  <si>
    <t>0.0265311878</t>
  </si>
  <si>
    <t>0.04143715601</t>
  </si>
  <si>
    <t>0.007167397579</t>
  </si>
  <si>
    <t>0.07374788006</t>
  </si>
  <si>
    <t>0.06704883375</t>
  </si>
  <si>
    <t>&lt;Node attribute:torch.optim.SGD&gt;</t>
  </si>
  <si>
    <t>0.01531100478</t>
  </si>
  <si>
    <t>&lt;Node ---:*.score&gt;</t>
  </si>
  <si>
    <t>0.001033445131</t>
  </si>
  <si>
    <t>0.330688293</t>
  </si>
  <si>
    <t>0.07388173213</t>
  </si>
  <si>
    <t>0.04056830712</t>
  </si>
  <si>
    <t>0.006939685564</t>
  </si>
  <si>
    <t>&lt;Node ---:*.permute&gt;</t>
  </si>
  <si>
    <t>&lt;Node attribute:torch.from_numpy&gt;</t>
  </si>
  <si>
    <t>&lt;Node method:models.asrn_res.BidirectionalLSTM.__init__&gt;</t>
  </si>
  <si>
    <t>&lt;Node attribute:torch.nn.functional.tanh&gt;</t>
  </si>
  <si>
    <t>0.001029719849</t>
  </si>
  <si>
    <t>0.330172542</t>
  </si>
  <si>
    <t>0.07385786695</t>
  </si>
  <si>
    <t>0.02608557421</t>
  </si>
  <si>
    <t>0.03973499364</t>
  </si>
  <si>
    <t>0.006873366156</t>
  </si>
  <si>
    <t>&lt;Node ---:*.rnn&gt;</t>
  </si>
  <si>
    <t>&lt;Node ---:*.unsqueeze&gt;</t>
  </si>
  <si>
    <t>&lt;Node attribute:torch.optim.RMSprop&gt;</t>
  </si>
  <si>
    <t>0.00956937799</t>
  </si>
  <si>
    <t>&lt;Node attribute:torch.nn.functional.softmax&gt;</t>
  </si>
  <si>
    <t>0.001023104353</t>
  </si>
  <si>
    <t>0.3185190654</t>
  </si>
  <si>
    <t>0.02601424072</t>
  </si>
  <si>
    <t>0.03899232377</t>
  </si>
  <si>
    <t>0.006307438277</t>
  </si>
  <si>
    <t>0.07065929048</t>
  </si>
  <si>
    <t>0.06189123115</t>
  </si>
  <si>
    <t>&lt;Node attribute:numpy.meshgrid&gt;</t>
  </si>
  <si>
    <t>&lt;Node ---:*.CrossEntropyLoss&gt;</t>
  </si>
  <si>
    <t>&lt;Node ---:*.i2h&gt;</t>
  </si>
  <si>
    <t>0.001018537733</t>
  </si>
  <si>
    <t>0.3029530549</t>
  </si>
  <si>
    <t>0.07247938653</t>
  </si>
  <si>
    <t>0.02318162915</t>
  </si>
  <si>
    <t>0.03881878404</t>
  </si>
  <si>
    <t>0.006279962036</t>
  </si>
  <si>
    <t>0.07009199909</t>
  </si>
  <si>
    <t>0.05673362856</t>
  </si>
  <si>
    <t>&lt;Node attribute:numpy.expand_dims&gt;</t>
  </si>
  <si>
    <t>0.004784688995</t>
  </si>
  <si>
    <t>&lt;Node attribute:six.BytesIO&gt;</t>
  </si>
  <si>
    <t>2148.386033</t>
  </si>
  <si>
    <t>0.0009987617237</t>
  </si>
  <si>
    <t>0.2935860627</t>
  </si>
  <si>
    <t>0.0707571523</t>
  </si>
  <si>
    <t>0.02027807226</t>
  </si>
  <si>
    <t>0.03677543848</t>
  </si>
  <si>
    <t>0.006278660614</t>
  </si>
  <si>
    <t>&lt;Node attribute:numpy.stack&gt;</t>
  </si>
  <si>
    <t>&lt;Node attribute:argparse.ArgumentParser.parse_args&gt;</t>
  </si>
  <si>
    <t>&lt;Node ---:*.transform&gt;</t>
  </si>
  <si>
    <t>0.0009889662003</t>
  </si>
  <si>
    <t>0.01871852125</t>
  </si>
  <si>
    <t>0.03561173579</t>
  </si>
  <si>
    <t>0.006186620653</t>
  </si>
  <si>
    <t>0.06996038749</t>
  </si>
  <si>
    <t>&lt;Node attribute:numpy.tile&gt;</t>
  </si>
  <si>
    <t>&lt;Node attribute:six.BytesIO.seek&gt;</t>
  </si>
  <si>
    <t>0.0009749292649</t>
  </si>
  <si>
    <t>0.2878656833</t>
  </si>
  <si>
    <t>&lt;Node import:collections.OrderedDict&gt;</t>
  </si>
  <si>
    <t>0.07000842214</t>
  </si>
  <si>
    <t>0.01845876465</t>
  </si>
  <si>
    <t>0.005993551441</t>
  </si>
  <si>
    <t>0.06941124943</t>
  </si>
  <si>
    <t>&lt;Node ---:*.time&gt;</t>
  </si>
  <si>
    <t>&lt;Node attribute:torch.nn.MaxPool2d&gt;</t>
  </si>
  <si>
    <t>2141.75914</t>
  </si>
  <si>
    <t>0.000973154938</t>
  </si>
  <si>
    <t>0.2661307845</t>
  </si>
  <si>
    <t>&lt;Node ---:*.parameters&gt;</t>
  </si>
  <si>
    <t>0.01834372292</t>
  </si>
  <si>
    <t>0.03505238364</t>
  </si>
  <si>
    <t>0.00593629655</t>
  </si>
  <si>
    <t>0.06934317447</t>
  </si>
  <si>
    <t>&lt;Node attribute:random.seed&gt;</t>
  </si>
  <si>
    <t>&lt;Node ---:*.type_as&gt;</t>
  </si>
  <si>
    <t>2137.774266</t>
  </si>
  <si>
    <t>0.000957267886</t>
  </si>
  <si>
    <t>&lt;Node ---:*.is_available&gt;</t>
  </si>
  <si>
    <t>0.01815237447</t>
  </si>
  <si>
    <t>0.0346981548</t>
  </si>
  <si>
    <t>0.005770927975</t>
  </si>
  <si>
    <t>0.06932300726</t>
  </si>
  <si>
    <t>3.566666667</t>
  </si>
  <si>
    <t>&lt;Node ---:*.DataParallel&gt;</t>
  </si>
  <si>
    <t>&lt;Node attribute:torch.nn.parameter.Parameter.index_select&gt;</t>
  </si>
  <si>
    <t>0.0009494201983</t>
  </si>
  <si>
    <t>0.2654876853</t>
  </si>
  <si>
    <t>&lt;Node attribute:torch.load&gt;</t>
  </si>
  <si>
    <t>0.01680611012</t>
  </si>
  <si>
    <t>0.03399687612</t>
  </si>
  <si>
    <t>0.005506243779</t>
  </si>
  <si>
    <t>0.05157602596</t>
  </si>
  <si>
    <t>&lt;Node attribute:torch.zeros&gt;</t>
  </si>
  <si>
    <t>0.000945926723</t>
  </si>
  <si>
    <t>0.2565208644</t>
  </si>
  <si>
    <t>&lt;Node attribute:torch.load.items&gt;</t>
  </si>
  <si>
    <t>0.01674429716</t>
  </si>
  <si>
    <t>0.03287759045</t>
  </si>
  <si>
    <t>0.005468041404</t>
  </si>
  <si>
    <t>&lt;Node attribute:torchvision.transforms.ToPILImage&gt;</t>
  </si>
  <si>
    <t>&lt;Node ---:*.long&gt;</t>
  </si>
  <si>
    <t>0.0009295356405</t>
  </si>
  <si>
    <t>0.2326751217</t>
  </si>
  <si>
    <t>&lt;Node attribute:torch.load.items.replace&gt;</t>
  </si>
  <si>
    <t>0.03242587103</t>
  </si>
  <si>
    <t>0.00541326603</t>
  </si>
  <si>
    <t>3.166666667</t>
  </si>
  <si>
    <t>&lt;Node attribute:colour.Color.range_to&gt;</t>
  </si>
  <si>
    <t>&lt;Node ---:*.generator&gt;</t>
  </si>
  <si>
    <t>0.0009294506129</t>
  </si>
  <si>
    <t>0.2287075742</t>
  </si>
  <si>
    <t>&lt;Node ---:*.eval&gt;</t>
  </si>
  <si>
    <t>0.01663174814</t>
  </si>
  <si>
    <t>0.03173160079</t>
  </si>
  <si>
    <t>0.005385101506</t>
  </si>
  <si>
    <t>&lt;Node attribute:cv2.addWeighted&gt;</t>
  </si>
  <si>
    <t>2109.649968</t>
  </si>
  <si>
    <t>0.0009245725246</t>
  </si>
  <si>
    <t>0.2243909861</t>
  </si>
  <si>
    <t>&lt;Node ---:*.load_state_dict&gt;</t>
  </si>
  <si>
    <t>0.01648897504</t>
  </si>
  <si>
    <t>0.03114405311</t>
  </si>
  <si>
    <t>0.005315306356</t>
  </si>
  <si>
    <t>&lt;Node ---:*.cpu&gt;</t>
  </si>
  <si>
    <t>0.01336413133</t>
  </si>
  <si>
    <t>0.0009178196192</t>
  </si>
  <si>
    <t>0.2071334685</t>
  </si>
  <si>
    <t>0.06994397996</t>
  </si>
  <si>
    <t>0.01644448173</t>
  </si>
  <si>
    <t>0.03059862006</t>
  </si>
  <si>
    <t>0.00529919387</t>
  </si>
  <si>
    <t>&lt;Node method:tools.utils.averager.reset&gt;</t>
  </si>
  <si>
    <t>0.06920954898</t>
  </si>
  <si>
    <t>&lt;Node ---:*.mul_&gt;</t>
  </si>
  <si>
    <t>0.01324990799</t>
  </si>
  <si>
    <t>0.0009042219489</t>
  </si>
  <si>
    <t>0.2069244635</t>
  </si>
  <si>
    <t>0.06967982521</t>
  </si>
  <si>
    <t>0.01477157339</t>
  </si>
  <si>
    <t>0.02990769235</t>
  </si>
  <si>
    <t>0.005262211873</t>
  </si>
  <si>
    <t>&lt;Node ---:*.add_&gt;</t>
  </si>
  <si>
    <t>0.0008782632794</t>
  </si>
  <si>
    <t>0.2042590809</t>
  </si>
  <si>
    <t>0.068440025</t>
  </si>
  <si>
    <t>0.01449587731</t>
  </si>
  <si>
    <t>0.02955217604</t>
  </si>
  <si>
    <t>0.005226935756</t>
  </si>
  <si>
    <t>&lt;Node ---:*.convert&gt;</t>
  </si>
  <si>
    <t>0.0686422576</t>
  </si>
  <si>
    <t>&lt;Node ---:*.to_pil_image&gt;</t>
  </si>
  <si>
    <t>0.0008717095462</t>
  </si>
  <si>
    <t>0.2008686603</t>
  </si>
  <si>
    <t>0.06685504098</t>
  </si>
  <si>
    <t>0.01415143046</t>
  </si>
  <si>
    <t>0.02952440696</t>
  </si>
  <si>
    <t>0.005226017589</t>
  </si>
  <si>
    <t>&lt;Node attribute:torch.IntTensor&gt;</t>
  </si>
  <si>
    <t>&lt;Node ---:*.cnn&gt;</t>
  </si>
  <si>
    <t>0.0008673806759</t>
  </si>
  <si>
    <t>0.1996076871</t>
  </si>
  <si>
    <t>0.06591268856</t>
  </si>
  <si>
    <t>0.01400168443</t>
  </si>
  <si>
    <t>0.02951518945</t>
  </si>
  <si>
    <t>0.005173636693</t>
  </si>
  <si>
    <t>&lt;Node attribute:inference.Recognizer.post_process.lambda.^^^argument^^^.strip&gt;</t>
  </si>
  <si>
    <t>3.066666667</t>
  </si>
  <si>
    <t>&lt;Node attribute:numpy.array&gt;</t>
  </si>
  <si>
    <t>0.01275917065</t>
  </si>
  <si>
    <t>0.0008149026237</t>
  </si>
  <si>
    <t>0.185971308</t>
  </si>
  <si>
    <t>0.02921019341</t>
  </si>
  <si>
    <t>0.005135887778</t>
  </si>
  <si>
    <t>&lt;Node ---:*.random&gt;</t>
  </si>
  <si>
    <t>0.0008106375112</t>
  </si>
  <si>
    <t>0.1852873046</t>
  </si>
  <si>
    <t>0.06343601116</t>
  </si>
  <si>
    <t>0.004885751734</t>
  </si>
  <si>
    <t>&lt;Node ---:*.upsample&gt;</t>
  </si>
  <si>
    <t>0.01233946109</t>
  </si>
  <si>
    <t>0.0008032840034</t>
  </si>
  <si>
    <t>0.06146714414</t>
  </si>
  <si>
    <t>0.004836690606</t>
  </si>
  <si>
    <t>&lt;Node ---:*.next&gt;</t>
  </si>
  <si>
    <t>&lt;Node attribute:cv2.merge&gt;</t>
  </si>
  <si>
    <t>0.0007999812671</t>
  </si>
  <si>
    <t>0.1840418713</t>
  </si>
  <si>
    <t>0.06063661057</t>
  </si>
  <si>
    <t>0.004742312172</t>
  </si>
  <si>
    <t>&lt;Node ---:*.criterion&gt;</t>
  </si>
  <si>
    <t>&lt;Node ---:*.pool&gt;</t>
  </si>
  <si>
    <t>0.0007977055038</t>
  </si>
  <si>
    <t>0.1824619876</t>
  </si>
  <si>
    <t>&lt;Node attribute:random.randint&gt;</t>
  </si>
  <si>
    <t>0.05909087908</t>
  </si>
  <si>
    <t>0.004514917835</t>
  </si>
  <si>
    <t>&lt;Node attribute:six.BytesIO.write&gt;</t>
  </si>
  <si>
    <t>&lt;Node ---:*.copy&gt;</t>
  </si>
  <si>
    <t>0.01196172249</t>
  </si>
  <si>
    <t>0.0007904829087</t>
  </si>
  <si>
    <t>0.1819696382</t>
  </si>
  <si>
    <t>&lt;Node attribute:torch.mean&gt;</t>
  </si>
  <si>
    <t>0.05371558921</t>
  </si>
  <si>
    <t>0.004397384001</t>
  </si>
  <si>
    <t>&lt;Node method:lmdb.open.begin.__exit__&gt;</t>
  </si>
  <si>
    <t>&lt;Node ---:*.astype&gt;</t>
  </si>
  <si>
    <t>0.0007879602513</t>
  </si>
  <si>
    <t>0.1634577428</t>
  </si>
  <si>
    <t>&lt;Node attribute:torch.min&gt;</t>
  </si>
  <si>
    <t>0.003948897251</t>
  </si>
  <si>
    <t>&lt;Node attribute:lmdb.open.begin&gt;</t>
  </si>
  <si>
    <t>&lt;Node import:colour.Color&gt;</t>
  </si>
  <si>
    <t>0.01134148503</t>
  </si>
  <si>
    <t>0.0007862758809</t>
  </si>
  <si>
    <t>0.1604069737</t>
  </si>
  <si>
    <t>0.05051854162</t>
  </si>
  <si>
    <t>0.01398879599</t>
  </si>
  <si>
    <t>0.003850248459</t>
  </si>
  <si>
    <t>&lt;Node attribute:lmdb.open.begin.get&gt;</t>
  </si>
  <si>
    <t>2.666666667</t>
  </si>
  <si>
    <t>&lt;Node attribute:numpy.ones&gt;</t>
  </si>
  <si>
    <t>0.01087429317</t>
  </si>
  <si>
    <t>0.0007731767267</t>
  </si>
  <si>
    <t>0.1565954295</t>
  </si>
  <si>
    <t>0.01336189381</t>
  </si>
  <si>
    <t>0.02911700533</t>
  </si>
  <si>
    <t>&lt;Node ---:*.resize&gt;</t>
  </si>
  <si>
    <t>0.003848032701</t>
  </si>
  <si>
    <t>&lt;Node method:lmdb.open.begin.__enter__&gt;</t>
  </si>
  <si>
    <t>&lt;Node attribute:numpy.empty&gt;</t>
  </si>
  <si>
    <t>0.0007582465803</t>
  </si>
  <si>
    <t>0.1549383854</t>
  </si>
  <si>
    <t>0.01318253771</t>
  </si>
  <si>
    <t>0.02692128316</t>
  </si>
  <si>
    <t>&lt;Node ---:*.relu&gt;</t>
  </si>
  <si>
    <t>0.06807496621</t>
  </si>
  <si>
    <t>&lt;Node attribute:matplotlib.pyplot.get_cmap&gt;</t>
  </si>
  <si>
    <t>0.0007567371469</t>
  </si>
  <si>
    <t>0.0124778615</t>
  </si>
  <si>
    <t>0.02577337657</t>
  </si>
  <si>
    <t>0.003822777818</t>
  </si>
  <si>
    <t>0.000752320027</t>
  </si>
  <si>
    <t>0.01230799625</t>
  </si>
  <si>
    <t>0.02475818583</t>
  </si>
  <si>
    <t>0.003822149657</t>
  </si>
  <si>
    <t>0.0007458281979</t>
  </si>
  <si>
    <t>0.01229342883</t>
  </si>
  <si>
    <t>0.02303208667</t>
  </si>
  <si>
    <t>0.003711015866</t>
  </si>
  <si>
    <t>0.01076555024</t>
  </si>
  <si>
    <t>2086.308106</t>
  </si>
  <si>
    <t>0.01212732211</t>
  </si>
  <si>
    <t>0.02297881741</t>
  </si>
  <si>
    <t>0.003704117905</t>
  </si>
  <si>
    <t>2080.075185</t>
  </si>
  <si>
    <t>0.0007452611453</t>
  </si>
  <si>
    <t>0.01181817582</t>
  </si>
  <si>
    <t>0.02155113759</t>
  </si>
  <si>
    <t>0.003619867599</t>
  </si>
  <si>
    <t>0.0007437440747</t>
  </si>
  <si>
    <t>0.01074311784</t>
  </si>
  <si>
    <t>0.003584061193</t>
  </si>
  <si>
    <t>0.0006918612966</t>
  </si>
  <si>
    <t>0.003553048371</t>
  </si>
  <si>
    <t>0.0006800301133</t>
  </si>
  <si>
    <t>0.1547957659</t>
  </si>
  <si>
    <t>0.01016735176</t>
  </si>
  <si>
    <t>0.003493551533</t>
  </si>
  <si>
    <t>0.1458739568</t>
  </si>
  <si>
    <t>0.01010370832</t>
  </si>
  <si>
    <t>0.003465570977</t>
  </si>
  <si>
    <t>0.0006782544312</t>
  </si>
  <si>
    <t>0.136035348</t>
  </si>
  <si>
    <t>0.003453001511</t>
  </si>
  <si>
    <t>&lt;Node ---:*.rand&gt;</t>
  </si>
  <si>
    <t>0.1341972616</t>
  </si>
  <si>
    <t>0.003404465497</t>
  </si>
  <si>
    <t>0.0006729483289</t>
  </si>
  <si>
    <t>0.1307763426</t>
  </si>
  <si>
    <t>0.003395936797</t>
  </si>
  <si>
    <t>&lt;Node ---:*.grid_sample&gt;</t>
  </si>
  <si>
    <t>0.0006698421701</t>
  </si>
  <si>
    <t>0.1188800777</t>
  </si>
  <si>
    <t>0.0006676550308</t>
  </si>
  <si>
    <t>&lt;Node ---:*.block0&gt;</t>
  </si>
  <si>
    <t>0.002936324726</t>
  </si>
  <si>
    <t>0.0006654573031</t>
  </si>
  <si>
    <t>0.1118045663</t>
  </si>
  <si>
    <t>&lt;Node ---:*.block1&gt;</t>
  </si>
  <si>
    <t>0.04656329976</t>
  </si>
  <si>
    <t>&lt;Node ---:*.block2&gt;</t>
  </si>
  <si>
    <t>0.01013228258</t>
  </si>
  <si>
    <t>0.04496183331</t>
  </si>
  <si>
    <t>&lt;Node ---:*.block3&gt;</t>
  </si>
  <si>
    <t>0.04459731411</t>
  </si>
  <si>
    <t>&lt;Node ---:*.block4&gt;</t>
  </si>
  <si>
    <t>&lt;Node ---:*.block5&gt;</t>
  </si>
  <si>
    <t>0.04279620023</t>
  </si>
  <si>
    <t>0.002883487445</t>
  </si>
  <si>
    <t>0.04221705086</t>
  </si>
  <si>
    <t>0.002822283117</t>
  </si>
  <si>
    <t>0.03923121882</t>
  </si>
  <si>
    <t>0.002797813787</t>
  </si>
  <si>
    <t>&lt;Node attribute:models.asrn_res.ResNet.squeeze&gt;</t>
  </si>
  <si>
    <t>2076.360642</t>
  </si>
  <si>
    <t>0.0006651100752</t>
  </si>
  <si>
    <t>0.03809632634</t>
  </si>
  <si>
    <t>0.02123502225</t>
  </si>
  <si>
    <t>0.06498637663</t>
  </si>
  <si>
    <t>2070.021978</t>
  </si>
  <si>
    <t>0.0006647619138</t>
  </si>
  <si>
    <t>0.03785311475</t>
  </si>
  <si>
    <t>0.0027969462</t>
  </si>
  <si>
    <t>0.06441908524</t>
  </si>
  <si>
    <t>0.0006582182224</t>
  </si>
  <si>
    <t>0.03655258755</t>
  </si>
  <si>
    <t>0.01720419758</t>
  </si>
  <si>
    <t>0.002711836296</t>
  </si>
  <si>
    <t>1703.893162</t>
  </si>
  <si>
    <t>0.0006549593117</t>
  </si>
  <si>
    <t>0.03514414572</t>
  </si>
  <si>
    <t>0.0006538235045</t>
  </si>
  <si>
    <t>0.03375671482</t>
  </si>
  <si>
    <t>0.009312659952</t>
  </si>
  <si>
    <t>0.01647568391</t>
  </si>
  <si>
    <t>0.002711821378</t>
  </si>
  <si>
    <t>1611.611422</t>
  </si>
  <si>
    <t>0.03362323888</t>
  </si>
  <si>
    <t>0.008992366662</t>
  </si>
  <si>
    <t>0.01583288409</t>
  </si>
  <si>
    <t>0.002699849971</t>
  </si>
  <si>
    <t>0.06421738479</t>
  </si>
  <si>
    <t>1589.810653</t>
  </si>
  <si>
    <t>0.000653699263</t>
  </si>
  <si>
    <t>0.03320294418</t>
  </si>
  <si>
    <t>0.008919462821</t>
  </si>
  <si>
    <t>0.01538330424</t>
  </si>
  <si>
    <t>0.002680565837</t>
  </si>
  <si>
    <t>1571.652593</t>
  </si>
  <si>
    <t>0.0146391686</t>
  </si>
  <si>
    <t>0.002656960694</t>
  </si>
  <si>
    <t>1571.085399</t>
  </si>
  <si>
    <t>0.008559240045</t>
  </si>
  <si>
    <t>0.01422577348</t>
  </si>
  <si>
    <t>0.002654281498</t>
  </si>
  <si>
    <t>1570.56746</t>
  </si>
  <si>
    <t>0.03085589265</t>
  </si>
  <si>
    <t>0.008281192609</t>
  </si>
  <si>
    <t>0.0140605982</t>
  </si>
  <si>
    <t>0.06416065565</t>
  </si>
  <si>
    <t>1570.4022</t>
  </si>
  <si>
    <t>0.1030510654</t>
  </si>
  <si>
    <t>0.007910783238</t>
  </si>
  <si>
    <t>0.01358817227</t>
  </si>
  <si>
    <t>0.06373833558</t>
  </si>
  <si>
    <t>0.0006522589775</t>
  </si>
  <si>
    <t>0.09950679713</t>
  </si>
  <si>
    <t>0.02798735687</t>
  </si>
  <si>
    <t>0.007846243764</t>
  </si>
  <si>
    <t>0.01297630192</t>
  </si>
  <si>
    <t>0.0006479882712</t>
  </si>
  <si>
    <t>0.09870006538</t>
  </si>
  <si>
    <t>0.02738216654</t>
  </si>
  <si>
    <t>0.007619265268</t>
  </si>
  <si>
    <t>0.01232889587</t>
  </si>
  <si>
    <t>0.0006432984647</t>
  </si>
  <si>
    <t>0.00757062295</t>
  </si>
  <si>
    <t>0.01155702514</t>
  </si>
  <si>
    <t>0.06367026062</t>
  </si>
  <si>
    <t>1569.792446</t>
  </si>
  <si>
    <t>0.0006370268899</t>
  </si>
  <si>
    <t>0.09654291713</t>
  </si>
  <si>
    <t>0.007310517511</t>
  </si>
  <si>
    <t>0.01104463106</t>
  </si>
  <si>
    <t>0.06365009341</t>
  </si>
  <si>
    <t>1554.488397</t>
  </si>
  <si>
    <t>0.0006367795455</t>
  </si>
  <si>
    <t>0.09471394959</t>
  </si>
  <si>
    <t>0.007028829144</t>
  </si>
  <si>
    <t>0.01103438138</t>
  </si>
  <si>
    <t>0.06353663513</t>
  </si>
  <si>
    <t>1543.237808</t>
  </si>
  <si>
    <t>0.08682414939</t>
  </si>
  <si>
    <t>0.006724647776</t>
  </si>
  <si>
    <t>0.0106717928</t>
  </si>
  <si>
    <t>0.00264871585</t>
  </si>
  <si>
    <t>1533.133362</t>
  </si>
  <si>
    <t>0.08431247432</t>
  </si>
  <si>
    <t>0.0253393384</t>
  </si>
  <si>
    <t>0.006640588835</t>
  </si>
  <si>
    <t>0.01042496371</t>
  </si>
  <si>
    <t>0.0631710442</t>
  </si>
  <si>
    <t>0.008612440191</t>
  </si>
  <si>
    <t>1529.755433</t>
  </si>
  <si>
    <t>0.08377421321</t>
  </si>
  <si>
    <t>0.02307225659</t>
  </si>
  <si>
    <t>0.006609655516</t>
  </si>
  <si>
    <t>0.0101910101</t>
  </si>
  <si>
    <t>0.06310296923</t>
  </si>
  <si>
    <t>0.0006367125416</t>
  </si>
  <si>
    <t>0.08270467917</t>
  </si>
  <si>
    <t>0.02275444424</t>
  </si>
  <si>
    <t>0.006171178531</t>
  </si>
  <si>
    <t>0.009879740095</t>
  </si>
  <si>
    <t>0.06296934374</t>
  </si>
  <si>
    <t>0.006379585327</t>
  </si>
  <si>
    <t>0.0006365026369</t>
  </si>
  <si>
    <t>0.08089596546</t>
  </si>
  <si>
    <t>0.02249701868</t>
  </si>
  <si>
    <t>0.005597471373</t>
  </si>
  <si>
    <t>0.0006362729293</t>
  </si>
  <si>
    <t>0.07777888758</t>
  </si>
  <si>
    <t>0.02228355519</t>
  </si>
  <si>
    <t>0.005476433308</t>
  </si>
  <si>
    <t>0.0006290057232</t>
  </si>
  <si>
    <t>0.07441290899</t>
  </si>
  <si>
    <t>0.002642548116</t>
  </si>
  <si>
    <t>1529.464745</t>
  </si>
  <si>
    <t>0.0006204969671</t>
  </si>
  <si>
    <t>0.07351651416</t>
  </si>
  <si>
    <t>0.008833925766</t>
  </si>
  <si>
    <t>0.0005868912569</t>
  </si>
  <si>
    <t>0.07348273829</t>
  </si>
  <si>
    <t>0.008494850466</t>
  </si>
  <si>
    <t>0.00262329127</t>
  </si>
  <si>
    <t>1526.812401</t>
  </si>
  <si>
    <t>0.06828838649</t>
  </si>
  <si>
    <t>0.00506786768</t>
  </si>
  <si>
    <t>0.008288754087</t>
  </si>
  <si>
    <t>1519.252985</t>
  </si>
  <si>
    <t>0.0004830866582</t>
  </si>
  <si>
    <t>0.06193991741</t>
  </si>
  <si>
    <t>0.02078256355</t>
  </si>
  <si>
    <t>0.004614451318</t>
  </si>
  <si>
    <t>0.007845454867</t>
  </si>
  <si>
    <t>0.002619597307</t>
  </si>
  <si>
    <t>1504.297973</t>
  </si>
  <si>
    <t>0.06060054696</t>
  </si>
  <si>
    <t>0.004550888848</t>
  </si>
  <si>
    <t>0.007464744558</t>
  </si>
  <si>
    <t>0.06240205236</t>
  </si>
  <si>
    <t>1503.510527</t>
  </si>
  <si>
    <t>0.0004816119028</t>
  </si>
  <si>
    <t>0.02051264503</t>
  </si>
  <si>
    <t>0.004456711039</t>
  </si>
  <si>
    <t>1502.726012</t>
  </si>
  <si>
    <t>0.0004807518531</t>
  </si>
  <si>
    <t>0.002619577851</t>
  </si>
  <si>
    <t>0.05607948386</t>
  </si>
  <si>
    <t>0.0026146807</t>
  </si>
  <si>
    <t>0.05106211618</t>
  </si>
  <si>
    <t>0.007261793119</t>
  </si>
  <si>
    <t>0.002614157212</t>
  </si>
  <si>
    <t>0.05035875319</t>
  </si>
  <si>
    <t>0.00415651271</t>
  </si>
  <si>
    <t>0.00259963174</t>
  </si>
  <si>
    <t>0.04931661017</t>
  </si>
  <si>
    <t>0.007174424041</t>
  </si>
  <si>
    <t>0.002592590184</t>
  </si>
  <si>
    <t>0.004102529006</t>
  </si>
  <si>
    <t>0.002568636418</t>
  </si>
  <si>
    <t>0.002511508061</t>
  </si>
  <si>
    <t>1497.779472</t>
  </si>
  <si>
    <t>0.002504801054</t>
  </si>
  <si>
    <t>1492.888988</t>
  </si>
  <si>
    <t>1485.998191</t>
  </si>
  <si>
    <t>0.04599470668</t>
  </si>
  <si>
    <t>1474.372969</t>
  </si>
  <si>
    <t>0.04539733942</t>
  </si>
  <si>
    <t>1470.523113</t>
  </si>
  <si>
    <t>0.002478521962</t>
  </si>
  <si>
    <t>0.002181976835</t>
  </si>
  <si>
    <t>1445.376413</t>
  </si>
  <si>
    <t>0.001913602565</t>
  </si>
  <si>
    <t>1344.548526</t>
  </si>
  <si>
    <t>1341.811532</t>
  </si>
  <si>
    <t>1340.791354</t>
  </si>
  <si>
    <t>0.0004793155894</t>
  </si>
  <si>
    <t>0.01958851121</t>
  </si>
  <si>
    <t>0.0004740122839</t>
  </si>
  <si>
    <t>0.01892295021</t>
  </si>
  <si>
    <t>1329.221559</t>
  </si>
  <si>
    <t>0.01822076429</t>
  </si>
  <si>
    <t>1321.462814</t>
  </si>
  <si>
    <t>0.01766276671</t>
  </si>
  <si>
    <t>1318.832191</t>
  </si>
  <si>
    <t>0.01730366998</t>
  </si>
  <si>
    <t>1293.365365</t>
  </si>
  <si>
    <t>0.01629965106</t>
  </si>
  <si>
    <t>1271.81823</t>
  </si>
  <si>
    <t>0.01617500565</t>
  </si>
  <si>
    <t>0.0070496473</t>
  </si>
  <si>
    <t>0.3749998594</t>
  </si>
  <si>
    <t>1269.099549</t>
  </si>
  <si>
    <t>0.01539414694</t>
  </si>
  <si>
    <t>0.004096776194</t>
  </si>
  <si>
    <t>0.006716531538</t>
  </si>
  <si>
    <t>1265.049488</t>
  </si>
  <si>
    <t>0.01486839019</t>
  </si>
  <si>
    <t>0.003917702242</t>
  </si>
  <si>
    <t>1253.595462</t>
  </si>
  <si>
    <t>0.003784590041</t>
  </si>
  <si>
    <t>1250.02927</t>
  </si>
  <si>
    <t>0.003759139778</t>
  </si>
  <si>
    <t>0.006042720994</t>
  </si>
  <si>
    <t>1244.889721</t>
  </si>
  <si>
    <t>0.01416354753</t>
  </si>
  <si>
    <t>0.003532553342</t>
  </si>
  <si>
    <t>0.005887878483</t>
  </si>
  <si>
    <t>1233.596997</t>
  </si>
  <si>
    <t>0.0138961248</t>
  </si>
  <si>
    <t>0.003460733996</t>
  </si>
  <si>
    <t>0.005809654719</t>
  </si>
  <si>
    <t>1227.140483</t>
  </si>
  <si>
    <t>0.04335210261</t>
  </si>
  <si>
    <t>0.01338308882</t>
  </si>
  <si>
    <t>0.003259930213</t>
  </si>
  <si>
    <t>0.005677342262</t>
  </si>
  <si>
    <t>1152.896331</t>
  </si>
  <si>
    <t>0.04187912344</t>
  </si>
  <si>
    <t>0.01266756591</t>
  </si>
  <si>
    <t>0.003078829388</t>
  </si>
  <si>
    <t>0.005504337144</t>
  </si>
  <si>
    <t>1147.1711</t>
  </si>
  <si>
    <t>0.03909016191</t>
  </si>
  <si>
    <t>0.002973678038</t>
  </si>
  <si>
    <t>0.005370145573</t>
  </si>
  <si>
    <t>1138.610736</t>
  </si>
  <si>
    <t>0.03829543085</t>
  </si>
  <si>
    <t>0.005224181274</t>
  </si>
  <si>
    <t>0.001843810977</t>
  </si>
  <si>
    <t>1105.923164</t>
  </si>
  <si>
    <t>0.0360733972</t>
  </si>
  <si>
    <t>0.001825151231</t>
  </si>
  <si>
    <t>1089.538705</t>
  </si>
  <si>
    <t>0.0340693905</t>
  </si>
  <si>
    <t>0.002676617764</t>
  </si>
  <si>
    <t>0.004882082169</t>
  </si>
  <si>
    <t>0.001824613993</t>
  </si>
  <si>
    <t>1081.580917</t>
  </si>
  <si>
    <t>0.03290581761</t>
  </si>
  <si>
    <t>0.01251377635</t>
  </si>
  <si>
    <t>0.002533513182</t>
  </si>
  <si>
    <t>0.004847451647</t>
  </si>
  <si>
    <t>0.001779905178</t>
  </si>
  <si>
    <t>0.3260868502</t>
  </si>
  <si>
    <t>1075.904395</t>
  </si>
  <si>
    <t>0.000467776236</t>
  </si>
  <si>
    <t>0.01139436993</t>
  </si>
  <si>
    <t>0.004419177698</t>
  </si>
  <si>
    <t>0.315789374</t>
  </si>
  <si>
    <t>1075.805978</t>
  </si>
  <si>
    <t>0.001758336894</t>
  </si>
  <si>
    <t>1057.164339</t>
  </si>
  <si>
    <t>0.02961863888</t>
  </si>
  <si>
    <t>1053.27441</t>
  </si>
  <si>
    <t>0.02803508706</t>
  </si>
  <si>
    <t>0.01128435467</t>
  </si>
  <si>
    <t>1044.63966</t>
  </si>
  <si>
    <t>0.01106776332</t>
  </si>
  <si>
    <t>0.00250275527</t>
  </si>
  <si>
    <t>0.00175703099</t>
  </si>
  <si>
    <t>1027.585598</t>
  </si>
  <si>
    <t>0.0004669059097</t>
  </si>
  <si>
    <t>0.002414094246</t>
  </si>
  <si>
    <t>0.003870207017</t>
  </si>
  <si>
    <t>1025.715439</t>
  </si>
  <si>
    <t>0.0004654656956</t>
  </si>
  <si>
    <t>0.01101416943</t>
  </si>
  <si>
    <t>0.003708432172</t>
  </si>
  <si>
    <t>1011.156902</t>
  </si>
  <si>
    <t>0.002278873986</t>
  </si>
  <si>
    <t>0.001753752525</t>
  </si>
  <si>
    <t>1001.23981</t>
  </si>
  <si>
    <t>0.02769472935</t>
  </si>
  <si>
    <t>0.01073487931</t>
  </si>
  <si>
    <t>0.003499381986</t>
  </si>
  <si>
    <t>0.001749788989</t>
  </si>
  <si>
    <t>981.7996586</t>
  </si>
  <si>
    <t>0.0004633970333</t>
  </si>
  <si>
    <t>0.02521732709</t>
  </si>
  <si>
    <t>0.01047094821</t>
  </si>
  <si>
    <t>0.2803737532</t>
  </si>
  <si>
    <t>977.4174021</t>
  </si>
  <si>
    <t>0.002256870934</t>
  </si>
  <si>
    <t>971.1379261</t>
  </si>
  <si>
    <t>0.002213552663</t>
  </si>
  <si>
    <t>967.6372445</t>
  </si>
  <si>
    <t>0.024973848</t>
  </si>
  <si>
    <t>0.01001071221</t>
  </si>
  <si>
    <t>965.2686998</t>
  </si>
  <si>
    <t>0.02449450118</t>
  </si>
  <si>
    <t>0.002202833885</t>
  </si>
  <si>
    <t>954.7611967</t>
  </si>
  <si>
    <t>0.003469765001</t>
  </si>
  <si>
    <t>0.001739080048</t>
  </si>
  <si>
    <t>953.5395245</t>
  </si>
  <si>
    <t>0.0004619486712</t>
  </si>
  <si>
    <t>0.02437589044</t>
  </si>
  <si>
    <t>0.002094189641</t>
  </si>
  <si>
    <t>952.6469397</t>
  </si>
  <si>
    <t>0.0004539876053</t>
  </si>
  <si>
    <t>0.003307298798</t>
  </si>
  <si>
    <t>948.6184817</t>
  </si>
  <si>
    <t>0.02317366625</t>
  </si>
  <si>
    <t>0.002002142441</t>
  </si>
  <si>
    <t>0.003207048247</t>
  </si>
  <si>
    <t>933.6501433</t>
  </si>
  <si>
    <t>0.0004518495605</t>
  </si>
  <si>
    <t>0.009205718673</t>
  </si>
  <si>
    <t>0.003163208557</t>
  </si>
  <si>
    <t>928.0599555</t>
  </si>
  <si>
    <t>0.0004497696945</t>
  </si>
  <si>
    <t>0.0221550999</t>
  </si>
  <si>
    <t>0.008965229647</t>
  </si>
  <si>
    <t>0.003143599377</t>
  </si>
  <si>
    <t>904.8381902</t>
  </si>
  <si>
    <t>897.7326426</t>
  </si>
  <si>
    <t>894.0918186</t>
  </si>
  <si>
    <t>0.0004489907072</t>
  </si>
  <si>
    <t>0.008572337459</t>
  </si>
  <si>
    <t>0.002686468444</t>
  </si>
  <si>
    <t>893.1766848</t>
  </si>
  <si>
    <t>0.0004457542458</t>
  </si>
  <si>
    <t>0.008460421401</t>
  </si>
  <si>
    <t>0.001841143735</t>
  </si>
  <si>
    <t>0.00256388479</t>
  </si>
  <si>
    <t>891.4485684</t>
  </si>
  <si>
    <t>0.001793045929</t>
  </si>
  <si>
    <t>884.4389186</t>
  </si>
  <si>
    <t>0.02037353713</t>
  </si>
  <si>
    <t>0.007790244786</t>
  </si>
  <si>
    <t>0.002310272733</t>
  </si>
  <si>
    <t>0.2189780542</t>
  </si>
  <si>
    <t>874.076367</t>
  </si>
  <si>
    <t>0.0004439988298</t>
  </si>
  <si>
    <t>0.01984130143</t>
  </si>
  <si>
    <t>0.007652054506</t>
  </si>
  <si>
    <t>0.002254207908</t>
  </si>
  <si>
    <t>871.6598306</t>
  </si>
  <si>
    <t>0.0004429194964</t>
  </si>
  <si>
    <t>0.007474711835</t>
  </si>
  <si>
    <t>0.001714467492</t>
  </si>
  <si>
    <t>0.00215677818</t>
  </si>
  <si>
    <t>0.005120970242</t>
  </si>
  <si>
    <t>0.00169208428</t>
  </si>
  <si>
    <t>867.8813825</t>
  </si>
  <si>
    <t>0.01897177632</t>
  </si>
  <si>
    <t>0.004720121018</t>
  </si>
  <si>
    <t>0.001558048957</t>
  </si>
  <si>
    <t>860.9428395</t>
  </si>
  <si>
    <t>0.0004378126704</t>
  </si>
  <si>
    <t>0.0187240905</t>
  </si>
  <si>
    <t>0.003809934583</t>
  </si>
  <si>
    <t>0.001530410901</t>
  </si>
  <si>
    <t>0.00205519655</t>
  </si>
  <si>
    <t>858.3872007</t>
  </si>
  <si>
    <t>0.000436337303</t>
  </si>
  <si>
    <t>0.01724089634</t>
  </si>
  <si>
    <t>0.001494942367</t>
  </si>
  <si>
    <t>0.00157222255</t>
  </si>
  <si>
    <t>831.1461113</t>
  </si>
  <si>
    <t>0.0004336092598</t>
  </si>
  <si>
    <t>0.01693506201</t>
  </si>
  <si>
    <t>0.002916562245</t>
  </si>
  <si>
    <t>0.0009440242036</t>
  </si>
  <si>
    <t>0.001159542746</t>
  </si>
  <si>
    <t>0.001735712432</t>
  </si>
  <si>
    <t>818.4391837</t>
  </si>
  <si>
    <t>0.0004309638656</t>
  </si>
  <si>
    <t>0.01654257799</t>
  </si>
  <si>
    <t>0.002515297253</t>
  </si>
  <si>
    <t>0.0007619869167</t>
  </si>
  <si>
    <t>0.001733314575</t>
  </si>
  <si>
    <t>0.05672913851</t>
  </si>
  <si>
    <t>798.5769456</t>
  </si>
  <si>
    <t>0.0004272919227</t>
  </si>
  <si>
    <t>0.01044628499</t>
  </si>
  <si>
    <t>0.000583312449</t>
  </si>
  <si>
    <t>0.001723460273</t>
  </si>
  <si>
    <t>756.7856814</t>
  </si>
  <si>
    <t>0.008431915688</t>
  </si>
  <si>
    <t>0.0005030594506</t>
  </si>
  <si>
    <t>0.001061268787</t>
  </si>
  <si>
    <t>0.001707508995</t>
  </si>
  <si>
    <t>724.5832885</t>
  </si>
  <si>
    <t>0.0004267791848</t>
  </si>
  <si>
    <t>0.00645475832</t>
  </si>
  <si>
    <t>0.001005796314</t>
  </si>
  <si>
    <t>704.1061184</t>
  </si>
  <si>
    <t>0.0004179868915</t>
  </si>
  <si>
    <t>0.005566703024</t>
  </si>
  <si>
    <t>0.0006815013795</t>
  </si>
  <si>
    <t>0.1621621359</t>
  </si>
  <si>
    <t>674.1398585</t>
  </si>
  <si>
    <t>0.0004107225441</t>
  </si>
  <si>
    <t>0.002037158997</t>
  </si>
  <si>
    <t>0.0004074317994</t>
  </si>
  <si>
    <t>0.0003011434881</t>
  </si>
  <si>
    <t>0.00168889922</t>
  </si>
  <si>
    <t>663.145549</t>
  </si>
  <si>
    <t>0.0003999932488</t>
  </si>
  <si>
    <t>0.001200221744</t>
  </si>
  <si>
    <t>0.0002400443488</t>
  </si>
  <si>
    <t>0.0002675388291</t>
  </si>
  <si>
    <t>652.7129636</t>
  </si>
  <si>
    <t>0.0003466487728</t>
  </si>
  <si>
    <t>0.004508516493</t>
  </si>
  <si>
    <t>0.146341442</t>
  </si>
  <si>
    <t>652.4355693</t>
  </si>
  <si>
    <t>0.002656257826</t>
  </si>
  <si>
    <t>0.0005725538422</t>
  </si>
  <si>
    <t>0.0001145107684</t>
  </si>
  <si>
    <t>0.0001128190623</t>
  </si>
  <si>
    <t>647.951351</t>
  </si>
  <si>
    <t>0.0003435559735</t>
  </si>
  <si>
    <t>0.0002699185189</t>
  </si>
  <si>
    <t>5.40E-05</t>
  </si>
  <si>
    <t>8.74E-05</t>
  </si>
  <si>
    <t>0.1395348643</t>
  </si>
  <si>
    <t>639.5160766</t>
  </si>
  <si>
    <t>0.0002830356614</t>
  </si>
  <si>
    <t>0.001267141369</t>
  </si>
  <si>
    <t>0.001688138615</t>
  </si>
  <si>
    <t>0.1348314425</t>
  </si>
  <si>
    <t>630.3362297</t>
  </si>
  <si>
    <t>0.000597367263</t>
  </si>
  <si>
    <t>0.001684170594</t>
  </si>
  <si>
    <t>603.1286968</t>
  </si>
  <si>
    <t>0.001675055637</t>
  </si>
  <si>
    <t>0.1276595582</t>
  </si>
  <si>
    <t>538.0752625</t>
  </si>
  <si>
    <t>0.001674743902</t>
  </si>
  <si>
    <t>437.7025403</t>
  </si>
  <si>
    <t>0.001659139119</t>
  </si>
  <si>
    <t>0.1199999856</t>
  </si>
  <si>
    <t>406.9579508</t>
  </si>
  <si>
    <t>0.1431127189</t>
  </si>
  <si>
    <t>0.09405901782</t>
  </si>
  <si>
    <t>0.04730196496</t>
  </si>
  <si>
    <t>0.04355908114</t>
  </si>
  <si>
    <t>0.0322793919</t>
  </si>
  <si>
    <t>0.02969704055</t>
  </si>
  <si>
    <t>0.02768717675</t>
  </si>
  <si>
    <t>0.02637240933</t>
  </si>
  <si>
    <t>0.02657210897</t>
  </si>
  <si>
    <t>0.02607812731</t>
  </si>
  <si>
    <t>0.02421014373</t>
  </si>
  <si>
    <t>0.02143878417</t>
  </si>
  <si>
    <t>0.02084109249</t>
  </si>
  <si>
    <t>0.02069518879</t>
  </si>
  <si>
    <t>0.01723594037</t>
  </si>
  <si>
    <t>0.01717904341</t>
  </si>
  <si>
    <t>0.01652856993</t>
  </si>
  <si>
    <t>0.01596291501</t>
  </si>
  <si>
    <t>0.01814111334</t>
  </si>
  <si>
    <t>0.01488104721</t>
  </si>
  <si>
    <t>0.01397008509</t>
  </si>
  <si>
    <t>0.01368440315</t>
  </si>
  <si>
    <t>0.01354511664</t>
  </si>
  <si>
    <t>0.01119163061</t>
  </si>
  <si>
    <t>0.01062435341</t>
  </si>
  <si>
    <t>0.01056731879</t>
  </si>
  <si>
    <t>0.009928182739</t>
  </si>
  <si>
    <t>0.009229208307</t>
  </si>
  <si>
    <t>0.008720348545</t>
  </si>
  <si>
    <t>0.008420659793</t>
  </si>
  <si>
    <t>0.007020819722</t>
  </si>
  <si>
    <t>0.0066003025</t>
  </si>
  <si>
    <t>0.01145559547</t>
  </si>
  <si>
    <t>0.006484256252</t>
  </si>
  <si>
    <t>0.006302102003</t>
  </si>
  <si>
    <t>0.006235487645</t>
  </si>
  <si>
    <t>0.006071902377</t>
  </si>
  <si>
    <t>0.005289858433</t>
  </si>
  <si>
    <t>0.004269842555</t>
  </si>
  <si>
    <t>0.003110229207</t>
  </si>
  <si>
    <t>0.002904454251</t>
  </si>
  <si>
    <t>0.002864914957</t>
  </si>
  <si>
    <t>0.002618536152</t>
  </si>
  <si>
    <t>0.002417977575</t>
  </si>
  <si>
    <t>0.002313327521</t>
  </si>
  <si>
    <t>0.002141096988</t>
  </si>
  <si>
    <t>0.001927601543</t>
  </si>
  <si>
    <t>0.001872338652</t>
  </si>
  <si>
    <t>0.001869418499</t>
  </si>
  <si>
    <t>0.001662267895</t>
  </si>
  <si>
    <t>0.00164700764</t>
  </si>
  <si>
    <t>0.001629879427</t>
  </si>
  <si>
    <t>0.001452406812</t>
  </si>
  <si>
    <t>0.001391400174</t>
  </si>
  <si>
    <t>0.001344256615</t>
  </si>
  <si>
    <t>9.12E-05</t>
  </si>
  <si>
    <t>0.001317143091</t>
  </si>
  <si>
    <t>0.001156503512</t>
  </si>
  <si>
    <t>0.00113730714</t>
  </si>
  <si>
    <t>0.001090123512</t>
  </si>
  <si>
    <t>7.85E-05</t>
  </si>
  <si>
    <t>0.001052959163</t>
  </si>
  <si>
    <t>0.001049086374</t>
  </si>
  <si>
    <t>0.0010420348</t>
  </si>
  <si>
    <t>7.28E-05</t>
  </si>
  <si>
    <t>0.001033089586</t>
  </si>
  <si>
    <t>0.0009536008258</t>
  </si>
  <si>
    <t>0.000928187683</t>
  </si>
  <si>
    <t>7.01E-05</t>
  </si>
  <si>
    <t>0.0009254886134</t>
  </si>
  <si>
    <t>0.0009082153291</t>
  </si>
  <si>
    <t>0.000886634579</t>
  </si>
  <si>
    <t>6.49E-05</t>
  </si>
  <si>
    <t>0.0008772524878</t>
  </si>
  <si>
    <t>0.0008764449841</t>
  </si>
  <si>
    <t>0.0008564174148</t>
  </si>
  <si>
    <t>0.0008259301989</t>
  </si>
  <si>
    <t>5.79E-05</t>
  </si>
  <si>
    <t>0.0008149454645</t>
  </si>
  <si>
    <t>0.0007495072366</t>
  </si>
  <si>
    <t>0.0007121735752</t>
  </si>
  <si>
    <t>0.0006850097683</t>
  </si>
  <si>
    <t>0.0006697863866</t>
  </si>
  <si>
    <t>0.00300323724</t>
  </si>
  <si>
    <t>0.000633031212</t>
  </si>
  <si>
    <t>0.0006230325479</t>
  </si>
  <si>
    <t>0.0006006474479</t>
  </si>
  <si>
    <t>0.0005834693785</t>
  </si>
  <si>
    <t>4.41E-05</t>
  </si>
  <si>
    <t>0.0005634019297</t>
  </si>
  <si>
    <t>0.0005619253184</t>
  </si>
  <si>
    <t>0.0005588342596</t>
  </si>
  <si>
    <t>0.0005362650945</t>
  </si>
  <si>
    <t>0.0005026091031</t>
  </si>
  <si>
    <t>0.0004915934863</t>
  </si>
  <si>
    <t>0.0004773725223</t>
  </si>
  <si>
    <t>0.0004743249179</t>
  </si>
  <si>
    <t>0.0004580284398</t>
  </si>
  <si>
    <t>0.0004403797189</t>
  </si>
  <si>
    <t>0.0004213217361</t>
  </si>
  <si>
    <t>0.0004160551615</t>
  </si>
  <si>
    <t>0.0003866450317</t>
  </si>
  <si>
    <t>0.0003626648619</t>
  </si>
  <si>
    <t>0.0003575022423</t>
  </si>
  <si>
    <t>0.0003507003542</t>
  </si>
  <si>
    <t>4.07E-05</t>
  </si>
  <si>
    <t>0.0002954404746</t>
  </si>
  <si>
    <t>0.0002933410949</t>
  </si>
  <si>
    <t>0.0002891108509</t>
  </si>
  <si>
    <t>0.000285128449</t>
  </si>
  <si>
    <t>0.0002604194613</t>
  </si>
  <si>
    <t>0.0002570372012</t>
  </si>
  <si>
    <t>3.68E-05</t>
  </si>
  <si>
    <t>0.0002454571845</t>
  </si>
  <si>
    <t>0.0002371172587</t>
  </si>
  <si>
    <t>3.01E-05</t>
  </si>
  <si>
    <t>0.0002213263143</t>
  </si>
  <si>
    <t>0.0002042455609</t>
  </si>
  <si>
    <t>0.0001931634708</t>
  </si>
  <si>
    <t>0.0001928989869</t>
  </si>
  <si>
    <t>0.0001867181079</t>
  </si>
  <si>
    <t>0.0001863109021</t>
  </si>
  <si>
    <t>0.0001702446511</t>
  </si>
  <si>
    <t>0.000167949488</t>
  </si>
  <si>
    <t>0.0001587330977</t>
  </si>
  <si>
    <t>0.0001560602807</t>
  </si>
  <si>
    <t>0.0001455471914</t>
  </si>
  <si>
    <t>0.0001414005331</t>
  </si>
  <si>
    <t>0.0001386864981</t>
  </si>
  <si>
    <t>0.0001312080045</t>
  </si>
  <si>
    <t>0.0001297217324</t>
  </si>
  <si>
    <t>0.0001254409387</t>
  </si>
  <si>
    <t>0.0001253458495</t>
  </si>
  <si>
    <t>2.79E-05</t>
  </si>
  <si>
    <t>0.0001202547151</t>
  </si>
  <si>
    <t>0.0001170964399</t>
  </si>
  <si>
    <t>0.0001153844122</t>
  </si>
  <si>
    <t>0.0001123403409</t>
  </si>
  <si>
    <t>2.13E-05</t>
  </si>
  <si>
    <t>0.0001074171383</t>
  </si>
  <si>
    <t>9.42E-05</t>
  </si>
  <si>
    <t>9.37E-05</t>
  </si>
  <si>
    <t>8.41E-05</t>
  </si>
  <si>
    <t>1.39E-05</t>
  </si>
  <si>
    <t>7.51E-05</t>
  </si>
  <si>
    <t>1.33E-05</t>
  </si>
  <si>
    <t>5.31E-05</t>
  </si>
  <si>
    <t>1.09E-05</t>
  </si>
  <si>
    <t>3.65E-05</t>
  </si>
  <si>
    <t>3.45E-05</t>
  </si>
  <si>
    <t>3.33E-05</t>
  </si>
  <si>
    <t>3.88E-05</t>
  </si>
  <si>
    <t>2.91E-05</t>
  </si>
  <si>
    <t>1.81E-05</t>
  </si>
  <si>
    <t>1.59E-05</t>
  </si>
  <si>
    <t>3.92E-06</t>
  </si>
  <si>
    <t>1.92E-05</t>
  </si>
  <si>
    <t>3.91E-06</t>
  </si>
  <si>
    <t>1.44E-05</t>
  </si>
  <si>
    <t>3.87E-06</t>
  </si>
  <si>
    <t>5.98E-05</t>
  </si>
  <si>
    <t>9.71E-06</t>
  </si>
  <si>
    <t>1.46E-05</t>
  </si>
  <si>
    <t>1.45E-05</t>
  </si>
  <si>
    <t>3.74E-05</t>
  </si>
  <si>
    <t>2.56E-06</t>
  </si>
  <si>
    <t>&lt;Node function:main.demo1&gt;</t>
  </si>
  <si>
    <t>0.4088783938</t>
  </si>
  <si>
    <t>0.5980192434</t>
  </si>
  <si>
    <t>0.04354436085</t>
  </si>
  <si>
    <t>&lt;Node attribute:torch.cat.append&gt;</t>
  </si>
  <si>
    <t>0.1340498799</t>
  </si>
  <si>
    <t>0.2694942466</t>
  </si>
  <si>
    <t>&lt;Node method:grad_cam._BaseWrapper.forward&gt;</t>
  </si>
  <si>
    <t>0.05578512397</t>
  </si>
  <si>
    <t>0.2821290469</t>
  </si>
  <si>
    <t>&lt;Node ---:*.zero_&gt;</t>
  </si>
  <si>
    <t>1276.256511</t>
  </si>
  <si>
    <t>0.006345220499</t>
  </si>
  <si>
    <t>0.5041322314</t>
  </si>
  <si>
    <t>&lt;Node function:main.demo2&gt;</t>
  </si>
  <si>
    <t>0.3591688742</t>
  </si>
  <si>
    <t>0.5033419563</t>
  </si>
  <si>
    <t>&lt;Node function:grad_cam.occlusion_sensitivity&gt;</t>
  </si>
  <si>
    <t>0.04342278074</t>
  </si>
  <si>
    <t>0.1273176158</t>
  </si>
  <si>
    <t>&lt;Node function:main.demo3&gt;</t>
  </si>
  <si>
    <t>0.2330898955</t>
  </si>
  <si>
    <t>&lt;Node method:grad_cam._BaseWrapper.backward&gt;</t>
  </si>
  <si>
    <t>0.04958677686</t>
  </si>
  <si>
    <t>0.2577319588</t>
  </si>
  <si>
    <t>0.1570247934</t>
  </si>
  <si>
    <t>&lt;Node attribute:grad_cam.BackPropagation.forward.^^^argument^^^.requires_grad_&gt;</t>
  </si>
  <si>
    <t>1144.619441</t>
  </si>
  <si>
    <t>0.005218785405</t>
  </si>
  <si>
    <t>0.4545454545</t>
  </si>
  <si>
    <t>4.269364069</t>
  </si>
  <si>
    <t>0.3355113072</t>
  </si>
  <si>
    <t>0.4818167403</t>
  </si>
  <si>
    <t>0.0392949815</t>
  </si>
  <si>
    <t>0.1181139327</t>
  </si>
  <si>
    <t>0.2330095745</t>
  </si>
  <si>
    <t>&lt;Node method:grad_cam.BackPropagation.forward&gt;</t>
  </si>
  <si>
    <t>0.04250295159</t>
  </si>
  <si>
    <t>0.2388429752</t>
  </si>
  <si>
    <t>0.1487603306</t>
  </si>
  <si>
    <t>&lt;Node ---:*.requires_grad_&gt;</t>
  </si>
  <si>
    <t>0.005190472114</t>
  </si>
  <si>
    <t>0.4214876033</t>
  </si>
  <si>
    <t>4.239745759</t>
  </si>
  <si>
    <t>&lt;Node function:main.load_images&gt;</t>
  </si>
  <si>
    <t>0.2264904908</t>
  </si>
  <si>
    <t>0.1752860867</t>
  </si>
  <si>
    <t>0.1583148332</t>
  </si>
  <si>
    <t>0.03651165223</t>
  </si>
  <si>
    <t>0.1141852639</t>
  </si>
  <si>
    <t>0.1950240836</t>
  </si>
  <si>
    <t>&lt;Node method:grad_cam.BackPropagation.generate&gt;</t>
  </si>
  <si>
    <t>0.04049586777</t>
  </si>
  <si>
    <t>0.1404958678</t>
  </si>
  <si>
    <t>1047.441971</t>
  </si>
  <si>
    <t>0.00398318872</t>
  </si>
  <si>
    <t>2.620522601</t>
  </si>
  <si>
    <t>0.2055896546</t>
  </si>
  <si>
    <t>0.1585433436</t>
  </si>
  <si>
    <t>0.1460215058</t>
  </si>
  <si>
    <t>0.03230783256</t>
  </si>
  <si>
    <t>&lt;Node ---:*.to&gt;</t>
  </si>
  <si>
    <t>0.1081432761</t>
  </si>
  <si>
    <t>&lt;Node method:grad_cam.GradCAM.generate&gt;</t>
  </si>
  <si>
    <t>0.1401284156</t>
  </si>
  <si>
    <t>&lt;Node function:grad_cam.GuidedBackPropagation.__init__.backward_hook&gt;</t>
  </si>
  <si>
    <t>0.03443526171</t>
  </si>
  <si>
    <t>0.08215848323</t>
  </si>
  <si>
    <t>&lt;Node method:grad_cam.GradCAM.__init__&gt;</t>
  </si>
  <si>
    <t>0.07438016529</t>
  </si>
  <si>
    <t>&lt;Node ---:*.zero_grad&gt;</t>
  </si>
  <si>
    <t>995.5289705</t>
  </si>
  <si>
    <t>0.003461001175</t>
  </si>
  <si>
    <t>0.1074380165</t>
  </si>
  <si>
    <t>1.430944257</t>
  </si>
  <si>
    <t>&lt;Node function:main.get_device&gt;</t>
  </si>
  <si>
    <t>0.1874972389</t>
  </si>
  <si>
    <t>&lt;Node function:main.get_classtable&gt;</t>
  </si>
  <si>
    <t>0.1424548864</t>
  </si>
  <si>
    <t>0.1260645164</t>
  </si>
  <si>
    <t>0.0245039786</t>
  </si>
  <si>
    <t>0.13723917</t>
  </si>
  <si>
    <t>&lt;Node attribute:cv2.imwrite&gt;</t>
  </si>
  <si>
    <t>&lt;Node function:grad_cam.Deconvnet.__init__.backward_hook&gt;</t>
  </si>
  <si>
    <t>0.03305785124</t>
  </si>
  <si>
    <t>0.0826446281</t>
  </si>
  <si>
    <t>&lt;Node attribute:grad_cam._BaseWrapper.__init__.^^^argument^^^.zero_grad&gt;</t>
  </si>
  <si>
    <t>0.003024565962</t>
  </si>
  <si>
    <t>0.09917355372</t>
  </si>
  <si>
    <t>1.408651754</t>
  </si>
  <si>
    <t>0.18744064</t>
  </si>
  <si>
    <t>0.1349066468</t>
  </si>
  <si>
    <t>0.1000005281</t>
  </si>
  <si>
    <t>0.02358469727</t>
  </si>
  <si>
    <t>0.1364365375</t>
  </si>
  <si>
    <t>&lt;Node attribute:numpy.uint8&gt;</t>
  </si>
  <si>
    <t>&lt;Node function:grad_cam.GradCAM.__init__.save_fmaps.forward_hook&gt;</t>
  </si>
  <si>
    <t>&lt;Node function:main.save_sensitivity&gt;</t>
  </si>
  <si>
    <t>0.06611570248</t>
  </si>
  <si>
    <t>&lt;Node attribute:torch.zeros_like.scatter_&gt;</t>
  </si>
  <si>
    <t>983.7723694</t>
  </si>
  <si>
    <t>0.002982879808</t>
  </si>
  <si>
    <t>1.352731252</t>
  </si>
  <si>
    <t>0.183438928</t>
  </si>
  <si>
    <t>0.1312480672</t>
  </si>
  <si>
    <t>0.08534740418</t>
  </si>
  <si>
    <t>&lt;Node function:main.preprocess&gt;</t>
  </si>
  <si>
    <t>0.02296132747</t>
  </si>
  <si>
    <t>0.1300160557</t>
  </si>
  <si>
    <t>&lt;Node module:numpy&gt;</t>
  </si>
  <si>
    <t>&lt;Node function:grad_cam.GradCAM.__init__.save_grads.backward_hook&gt;</t>
  </si>
  <si>
    <t>0.06263592866</t>
  </si>
  <si>
    <t>&lt;Node attribute:torch.zeros_like&gt;</t>
  </si>
  <si>
    <t>0.002925590836</t>
  </si>
  <si>
    <t>1.314627951</t>
  </si>
  <si>
    <t>0.1808146419</t>
  </si>
  <si>
    <t>&lt;Node function:main.save_gradcam&gt;</t>
  </si>
  <si>
    <t>0.1014461997</t>
  </si>
  <si>
    <t>&lt;Node method:grad_cam.GuidedBackPropagation.__init__&gt;</t>
  </si>
  <si>
    <t>0.08209563474</t>
  </si>
  <si>
    <t>0.02169602783</t>
  </si>
  <si>
    <t>&lt;Node ---:*.register_backward_hook&gt;</t>
  </si>
  <si>
    <t>0.1056718571</t>
  </si>
  <si>
    <t>0.1227929415</t>
  </si>
  <si>
    <t>0.05785123967</t>
  </si>
  <si>
    <t>978.9891477</t>
  </si>
  <si>
    <t>0.002893681079</t>
  </si>
  <si>
    <t>1.204742306</t>
  </si>
  <si>
    <t>0.1725550134</t>
  </si>
  <si>
    <t>&lt;Node method:grad_cam.Deconvnet.__init__&gt;</t>
  </si>
  <si>
    <t>0.08242466841</t>
  </si>
  <si>
    <t>0.01969020891</t>
  </si>
  <si>
    <t>&lt;Node ---:*.named_modules&gt;</t>
  </si>
  <si>
    <t>&lt;Node namespace:main.genexpr&gt;</t>
  </si>
  <si>
    <t>&lt;Node ???:*.next&gt;</t>
  </si>
  <si>
    <t>0.002844948464</t>
  </si>
  <si>
    <t>1.149820559</t>
  </si>
  <si>
    <t>0.1712672568</t>
  </si>
  <si>
    <t>0.07465577974</t>
  </si>
  <si>
    <t>0.01939991744</t>
  </si>
  <si>
    <t>0.1027744609</t>
  </si>
  <si>
    <t>&lt;Node function:main.save_gradient&gt;</t>
  </si>
  <si>
    <t>&lt;Node attribute:grad_cam._BaseWrapper.__init__.^^^argument^^^.parameters&gt;</t>
  </si>
  <si>
    <t>0.002833560551</t>
  </si>
  <si>
    <t>1.097353997</t>
  </si>
  <si>
    <t>0.07413072421</t>
  </si>
  <si>
    <t>0.07068669847</t>
  </si>
  <si>
    <t>0.01765731494</t>
  </si>
  <si>
    <t>0.1155698273</t>
  </si>
  <si>
    <t>&lt;Node ---:*.min&gt;</t>
  </si>
  <si>
    <t>&lt;Node function:main.main&gt;</t>
  </si>
  <si>
    <t>&lt;Node attribute:grad_cam._BaseWrapper.handlers.remove&gt;</t>
  </si>
  <si>
    <t>949.1311546</t>
  </si>
  <si>
    <t>0.002733288642</t>
  </si>
  <si>
    <t>1.095752232</t>
  </si>
  <si>
    <t>0.06805429419</t>
  </si>
  <si>
    <t>0.06992993092</t>
  </si>
  <si>
    <t>0.01727847135</t>
  </si>
  <si>
    <t>0.1134028931</t>
  </si>
  <si>
    <t>0.02951593861</t>
  </si>
  <si>
    <t>0.04132231405</t>
  </si>
  <si>
    <t>920.7702972</t>
  </si>
  <si>
    <t>0.002699685351</t>
  </si>
  <si>
    <t>1.076682646</t>
  </si>
  <si>
    <t>0.1499318595</t>
  </si>
  <si>
    <t>0.04586810009</t>
  </si>
  <si>
    <t>0.0167843785</t>
  </si>
  <si>
    <t>0.1123595142</t>
  </si>
  <si>
    <t>&lt;Node attribute:grad_cam.GradCAM._find.^^^argument^^^.keys&gt;</t>
  </si>
  <si>
    <t>&lt;Node method:grad_cam._BaseWrapper.remove_hook&gt;</t>
  </si>
  <si>
    <t>1.018949652</t>
  </si>
  <si>
    <t>&lt;Node attribute:torch.stack&gt;</t>
  </si>
  <si>
    <t>0.1468557633</t>
  </si>
  <si>
    <t>0.04217067348</t>
  </si>
  <si>
    <t>&lt;Node method:grad_cam._BaseWrapper.__init__&gt;</t>
  </si>
  <si>
    <t>0.01545026398</t>
  </si>
  <si>
    <t>0.1022631197</t>
  </si>
  <si>
    <t>0.8747617314</t>
  </si>
  <si>
    <t>&lt;Node attribute:os.path.join&gt;</t>
  </si>
  <si>
    <t>0.04111793093</t>
  </si>
  <si>
    <t>0.06470194617</t>
  </si>
  <si>
    <t>&lt;Node method:grad_cam.GradCAM._find&gt;</t>
  </si>
  <si>
    <t>0.01484781275</t>
  </si>
  <si>
    <t>0.1012405138</t>
  </si>
  <si>
    <t>0.1083467131</t>
  </si>
  <si>
    <t>&lt;Node method:grad_cam._BaseWrapper._encode_one_hot&gt;</t>
  </si>
  <si>
    <t>882.3024792</t>
  </si>
  <si>
    <t>0.002699511285</t>
  </si>
  <si>
    <t>0.1308986057</t>
  </si>
  <si>
    <t>0.03616292839</t>
  </si>
  <si>
    <t>0.06357307151</t>
  </si>
  <si>
    <t>0.01282843917</t>
  </si>
  <si>
    <t>0.1032905332</t>
  </si>
  <si>
    <t>&lt;Node ---:*.^^^return_value^^^&gt;</t>
  </si>
  <si>
    <t>0.02644628099</t>
  </si>
  <si>
    <t>&lt;Node attribute:torchvision.transforms.Compose&gt;</t>
  </si>
  <si>
    <t>878.4689587</t>
  </si>
  <si>
    <t>0.002678399822</t>
  </si>
  <si>
    <t>0.6406385248</t>
  </si>
  <si>
    <t>0.1268077496</t>
  </si>
  <si>
    <t>0.03425345135</t>
  </si>
  <si>
    <t>0.01257313771</t>
  </si>
  <si>
    <t>0.1007036323</t>
  </si>
  <si>
    <t>0.1011235989</t>
  </si>
  <si>
    <t>&lt;Node attribute:cv2.resize&gt;</t>
  </si>
  <si>
    <t>&lt;Node ---:*.detach&gt;</t>
  </si>
  <si>
    <t>0.002550948726</t>
  </si>
  <si>
    <t>0.581197189</t>
  </si>
  <si>
    <t>0.1068467924</t>
  </si>
  <si>
    <t>0.05377363029</t>
  </si>
  <si>
    <t>0.01238252253</t>
  </si>
  <si>
    <t>&lt;Node ---:*.model&gt;</t>
  </si>
  <si>
    <t>0.1004735402</t>
  </si>
  <si>
    <t>&lt;Node attribute:grad_cam.GradCAM.__init__.save_fmaps.forward_hook.^^^argument^^^.detach&gt;</t>
  </si>
  <si>
    <t>&lt;Node module:copy&gt;</t>
  </si>
  <si>
    <t>0.00249595003</t>
  </si>
  <si>
    <t>0.5491796105</t>
  </si>
  <si>
    <t>&lt;Node ---:*.backward&gt;</t>
  </si>
  <si>
    <t>0.04545203</t>
  </si>
  <si>
    <t>0.01237577289</t>
  </si>
  <si>
    <t>0.09390048471</t>
  </si>
  <si>
    <t>&lt;Node attribute:torch.split&gt;</t>
  </si>
  <si>
    <t>0.02582644628</t>
  </si>
  <si>
    <t>0.02975206612</t>
  </si>
  <si>
    <t>0.02479338843</t>
  </si>
  <si>
    <t>&lt;Node attribute:cv2.imread&gt;</t>
  </si>
  <si>
    <t>0.002461055263</t>
  </si>
  <si>
    <t>0.5232472027</t>
  </si>
  <si>
    <t>0.1058416187</t>
  </si>
  <si>
    <t>0.0299863719</t>
  </si>
  <si>
    <t>&lt;Node ---:*.forward&gt;</t>
  </si>
  <si>
    <t>0.04497571012</t>
  </si>
  <si>
    <t>0.01194881295</t>
  </si>
  <si>
    <t>&lt;Node attribute:torchvision.transforms.Normalize&gt;</t>
  </si>
  <si>
    <t>0.5028136911</t>
  </si>
  <si>
    <t>0.1045515461</t>
  </si>
  <si>
    <t>0.02937115266</t>
  </si>
  <si>
    <t>0.04443786153</t>
  </si>
  <si>
    <t>&lt;Node attribute:torch.nn.functional.interpolate&gt;</t>
  </si>
  <si>
    <t>827.8699386</t>
  </si>
  <si>
    <t>0.002315200418</t>
  </si>
  <si>
    <t>0.442221072</t>
  </si>
  <si>
    <t>0.1041192111</t>
  </si>
  <si>
    <t>&lt;Node ---:*.generate&gt;</t>
  </si>
  <si>
    <t>0.04422630853</t>
  </si>
  <si>
    <t>0.01070157129</t>
  </si>
  <si>
    <t>0.09970656659</t>
  </si>
  <si>
    <t>&lt;Node attribute:torch.nn.functional.adaptive_avg_pool2d&gt;</t>
  </si>
  <si>
    <t>0.4398075804</t>
  </si>
  <si>
    <t>0.1022076087</t>
  </si>
  <si>
    <t>0.02735955796</t>
  </si>
  <si>
    <t>0.03557215015</t>
  </si>
  <si>
    <t>0.01059868277</t>
  </si>
  <si>
    <t>0.08956661618</t>
  </si>
  <si>
    <t>0.01652892562</t>
  </si>
  <si>
    <t>0.002216555126</t>
  </si>
  <si>
    <t>0.4377062049</t>
  </si>
  <si>
    <t>0.08236747134</t>
  </si>
  <si>
    <t>0.02617972114</t>
  </si>
  <si>
    <t>0.0317882701</t>
  </si>
  <si>
    <t>0.01047236006</t>
  </si>
  <si>
    <t>&lt;Node attribute:torch.nn.functional.relu&gt;</t>
  </si>
  <si>
    <t>0.0866773705</t>
  </si>
  <si>
    <t>819.2018296</t>
  </si>
  <si>
    <t>0.002146343676</t>
  </si>
  <si>
    <t>0.4188708894</t>
  </si>
  <si>
    <t>0.07469373753</t>
  </si>
  <si>
    <t>0.02409900578</t>
  </si>
  <si>
    <t>0.03113369834</t>
  </si>
  <si>
    <t>0.009085665896</t>
  </si>
  <si>
    <t>&lt;Node ---:*.get_device_name&gt;</t>
  </si>
  <si>
    <t>817.8752243</t>
  </si>
  <si>
    <t>0.002088318497</t>
  </si>
  <si>
    <t>0.072021411</t>
  </si>
  <si>
    <t>0.02331297578</t>
  </si>
  <si>
    <t>0.03096957864</t>
  </si>
  <si>
    <t>0.009025301029</t>
  </si>
  <si>
    <t>&lt;Node attribute:torch.device&gt;</t>
  </si>
  <si>
    <t>0.002083653376</t>
  </si>
  <si>
    <t>&lt;Node attribute:torch.mul&gt;</t>
  </si>
  <si>
    <t>0.05751378415</t>
  </si>
  <si>
    <t>0.02225634975</t>
  </si>
  <si>
    <t>0.03052480493</t>
  </si>
  <si>
    <t>0.008672015036</t>
  </si>
  <si>
    <t>0.002041191646</t>
  </si>
  <si>
    <t>0.4184061022</t>
  </si>
  <si>
    <t>0.05750546384</t>
  </si>
  <si>
    <t>0.02116832375</t>
  </si>
  <si>
    <t>0.02997793979</t>
  </si>
  <si>
    <t>0.008603108816</t>
  </si>
  <si>
    <t>&lt;Node ---:*.current_device&gt;</t>
  </si>
  <si>
    <t>0.002032257807</t>
  </si>
  <si>
    <t>0.3832735192</t>
  </si>
  <si>
    <t>0.05347726466</t>
  </si>
  <si>
    <t>0.02091030922</t>
  </si>
  <si>
    <t>0.02811334931</t>
  </si>
  <si>
    <t>0.008444470502</t>
  </si>
  <si>
    <t>0.07945425629</t>
  </si>
  <si>
    <t>0.00826446281</t>
  </si>
  <si>
    <t>&lt;Node attribute:matplotlib.cm.jet_r&gt;</t>
  </si>
  <si>
    <t>815.8120346</t>
  </si>
  <si>
    <t>0.3666905893</t>
  </si>
  <si>
    <t>0.05140153782</t>
  </si>
  <si>
    <t>0.02082384223</t>
  </si>
  <si>
    <t>0.02730454025</t>
  </si>
  <si>
    <t>0.09510472505</t>
  </si>
  <si>
    <t>0.07223114208</t>
  </si>
  <si>
    <t>0.001987700516</t>
  </si>
  <si>
    <t>0.3591673348</t>
  </si>
  <si>
    <t>0.02044152173</t>
  </si>
  <si>
    <t>0.02717118575</t>
  </si>
  <si>
    <t>0.09380086995</t>
  </si>
  <si>
    <t>&lt;Node attribute:torch.nn.functional.pad.clone&gt;</t>
  </si>
  <si>
    <t>&lt;Node attribute:click.group&gt;</t>
  </si>
  <si>
    <t>0.01889020071</t>
  </si>
  <si>
    <t>&lt;Node attribute:matplotlib.cm.bwr_r&gt;</t>
  </si>
  <si>
    <t>810.0885733</t>
  </si>
  <si>
    <t>0.05096455565</t>
  </si>
  <si>
    <t>0.01849244544</t>
  </si>
  <si>
    <t>0.02692312307</t>
  </si>
  <si>
    <t>0.00842622636</t>
  </si>
  <si>
    <t>&lt;Node attribute:torch.nn.functional.softmax.sort&gt;</t>
  </si>
  <si>
    <t>0.0937411994</t>
  </si>
  <si>
    <t>&lt;Node attribute:click.Choice&gt;</t>
  </si>
  <si>
    <t>&lt;Node function:grad_cam.GradCAM.__init__.save_fmaps&gt;</t>
  </si>
  <si>
    <t>809.4676293</t>
  </si>
  <si>
    <t>0.3201406758</t>
  </si>
  <si>
    <t>0.04935602588</t>
  </si>
  <si>
    <t>0.01761364867</t>
  </si>
  <si>
    <t>0.02681398932</t>
  </si>
  <si>
    <t>0.008344064337</t>
  </si>
  <si>
    <t>&lt;Node attribute:main.main.command&gt;</t>
  </si>
  <si>
    <t>&lt;Node ---:*.register_forward_hook&gt;</t>
  </si>
  <si>
    <t>0.2726175771</t>
  </si>
  <si>
    <t>&lt;Node attribute:torchvision.models.resnet152&gt;</t>
  </si>
  <si>
    <t>0.04779626289</t>
  </si>
  <si>
    <t>0.0144042822</t>
  </si>
  <si>
    <t>0.02679457004</t>
  </si>
  <si>
    <t>0.09280380428</t>
  </si>
  <si>
    <t>&lt;Node function:grad_cam.GradCAM.__init__.save_grads&gt;</t>
  </si>
  <si>
    <t>0.001962624932</t>
  </si>
  <si>
    <t>0.01436495479</t>
  </si>
  <si>
    <t>0.02525797299</t>
  </si>
  <si>
    <t>0.008007989028</t>
  </si>
  <si>
    <t>&lt;Node attribute:click.option&gt;</t>
  </si>
  <si>
    <t>805.3142011</t>
  </si>
  <si>
    <t>0.2651533635</t>
  </si>
  <si>
    <t>&lt;Node attribute:numpy.float&gt;</t>
  </si>
  <si>
    <t>0.01310231709</t>
  </si>
  <si>
    <t>0.02043771063</t>
  </si>
  <si>
    <t>0.007672780827</t>
  </si>
  <si>
    <t>0.0920368307</t>
  </si>
  <si>
    <t>802.5498187</t>
  </si>
  <si>
    <t>0.001937876541</t>
  </si>
  <si>
    <t>0.04760991753</t>
  </si>
  <si>
    <t>0.01150275683</t>
  </si>
  <si>
    <t>0.00759769206</t>
  </si>
  <si>
    <t>0.001886696186</t>
  </si>
  <si>
    <t>0.2637526362</t>
  </si>
  <si>
    <t>0.01069545293</t>
  </si>
  <si>
    <t>0.02021190452</t>
  </si>
  <si>
    <t>0.007341635879</t>
  </si>
  <si>
    <t>0.001824614723</t>
  </si>
  <si>
    <t>0.2588584282</t>
  </si>
  <si>
    <t>0.04464815464</t>
  </si>
  <si>
    <t>0.01028030756</t>
  </si>
  <si>
    <t>&lt;Node ???:*.callable&gt;</t>
  </si>
  <si>
    <t>0.007240472896</t>
  </si>
  <si>
    <t>0.001811294929</t>
  </si>
  <si>
    <t>0.2557032783</t>
  </si>
  <si>
    <t>0.03777729357</t>
  </si>
  <si>
    <t>&lt;Node attribute:torchvision.models.__dict__.islower&gt;</t>
  </si>
  <si>
    <t>0.001788785699</t>
  </si>
  <si>
    <t>0.2546459102</t>
  </si>
  <si>
    <t>0.009871205176</t>
  </si>
  <si>
    <t>0.01934676297</t>
  </si>
  <si>
    <t>&lt;Node attribute:torchvision.models.__dict__.startswith&gt;</t>
  </si>
  <si>
    <t>784.3332858</t>
  </si>
  <si>
    <t>0.001778577033</t>
  </si>
  <si>
    <t>0.2499706755</t>
  </si>
  <si>
    <t>0.009559252579</t>
  </si>
  <si>
    <t>0.01866230174</t>
  </si>
  <si>
    <t>0.007156801664</t>
  </si>
  <si>
    <t>0.01859504132</t>
  </si>
  <si>
    <t>771.1839486</t>
  </si>
  <si>
    <t>0.001726349927</t>
  </si>
  <si>
    <t>0.1946715183</t>
  </si>
  <si>
    <t>0.0119045089</t>
  </si>
  <si>
    <t>0.00715217307</t>
  </si>
  <si>
    <t>&lt;Node attribute:torch.set_grad_enabled&gt;</t>
  </si>
  <si>
    <t>0.001669953919</t>
  </si>
  <si>
    <t>0.1761438405</t>
  </si>
  <si>
    <t>0.03014104198</t>
  </si>
  <si>
    <t>0.01165705629</t>
  </si>
  <si>
    <t>0.08692364787</t>
  </si>
  <si>
    <t>0.01721763085</t>
  </si>
  <si>
    <t>&lt;Node attribute:torch.nn.functional.pad&gt;</t>
  </si>
  <si>
    <t>0.001645872695</t>
  </si>
  <si>
    <t>0.1406623206</t>
  </si>
  <si>
    <t>0.0286892926</t>
  </si>
  <si>
    <t>0.009521983507</t>
  </si>
  <si>
    <t>0.007075667884</t>
  </si>
  <si>
    <t>&lt;Node import:tqdm.tqdm&gt;</t>
  </si>
  <si>
    <t>0.001644357661</t>
  </si>
  <si>
    <t>0.1307901445</t>
  </si>
  <si>
    <t>0.02751393184</t>
  </si>
  <si>
    <t>0.009784007876</t>
  </si>
  <si>
    <t>0.006800867454</t>
  </si>
  <si>
    <t>&lt;Node ---:*.gather&gt;</t>
  </si>
  <si>
    <t>0.1257135084</t>
  </si>
  <si>
    <t>0.008929630927</t>
  </si>
  <si>
    <t>0.007600428389</t>
  </si>
  <si>
    <t>0.08666801557</t>
  </si>
  <si>
    <t>0.00162249302</t>
  </si>
  <si>
    <t>0.02627260458</t>
  </si>
  <si>
    <t>0.007555458715</t>
  </si>
  <si>
    <t>0.006795026498</t>
  </si>
  <si>
    <t>761.6309359</t>
  </si>
  <si>
    <t>0.001572364587</t>
  </si>
  <si>
    <t>0.1207107692</t>
  </si>
  <si>
    <t>0.1168960336</t>
  </si>
  <si>
    <t>0.02546031457</t>
  </si>
  <si>
    <t>0.006618808685</t>
  </si>
  <si>
    <t>0.006683225882</t>
  </si>
  <si>
    <t>758.419859</t>
  </si>
  <si>
    <t>0.001561577538</t>
  </si>
  <si>
    <t>0.02495196088</t>
  </si>
  <si>
    <t>0.006462752745</t>
  </si>
  <si>
    <t>0.006459145758</t>
  </si>
  <si>
    <t>754.1976834</t>
  </si>
  <si>
    <t>0.001530828684</t>
  </si>
  <si>
    <t>0.006992597026</t>
  </si>
  <si>
    <t>0.00635685941</t>
  </si>
  <si>
    <t>753.931354</t>
  </si>
  <si>
    <t>0.00151426172</t>
  </si>
  <si>
    <t>0.1164402859</t>
  </si>
  <si>
    <t>0.006394011936</t>
  </si>
  <si>
    <t>0.001475411094</t>
  </si>
  <si>
    <t>0.006028208397</t>
  </si>
  <si>
    <t>0.001331879125</t>
  </si>
  <si>
    <t>0.1091966581</t>
  </si>
  <si>
    <t>0.02494453242</t>
  </si>
  <si>
    <t>0.005502786368</t>
  </si>
  <si>
    <t>0.006054737181</t>
  </si>
  <si>
    <t>750.8188845</t>
  </si>
  <si>
    <t>0.09239249049</t>
  </si>
  <si>
    <t>0.005254520916</t>
  </si>
  <si>
    <t>0.001326380702</t>
  </si>
  <si>
    <t>0.005958006444</t>
  </si>
  <si>
    <t>677.7771987</t>
  </si>
  <si>
    <t>0.005092062914</t>
  </si>
  <si>
    <t>0.006160698707</t>
  </si>
  <si>
    <t>0.08590104198</t>
  </si>
  <si>
    <t>0.01487603306</t>
  </si>
  <si>
    <t>660.3878215</t>
  </si>
  <si>
    <t>0.004990392176</t>
  </si>
  <si>
    <t>0.005863476078</t>
  </si>
  <si>
    <t>0.005528660248</t>
  </si>
  <si>
    <t>653.2409596</t>
  </si>
  <si>
    <t>0.001325912318</t>
  </si>
  <si>
    <t>0.07371639581</t>
  </si>
  <si>
    <t>0.02485968608</t>
  </si>
  <si>
    <t>0.005456642689</t>
  </si>
  <si>
    <t>0.005507307786</t>
  </si>
  <si>
    <t>0.08536416047</t>
  </si>
  <si>
    <t>640.3780625</t>
  </si>
  <si>
    <t>0.001318530873</t>
  </si>
  <si>
    <t>0.06729123325</t>
  </si>
  <si>
    <t>0.02441149346</t>
  </si>
  <si>
    <t>0.005362787977</t>
  </si>
  <si>
    <t>635.9848132</t>
  </si>
  <si>
    <t>0.001312971876</t>
  </si>
  <si>
    <t>0.06425530061</t>
  </si>
  <si>
    <t>0.005062814143</t>
  </si>
  <si>
    <t>0.005139248152</t>
  </si>
  <si>
    <t>0.004988906484</t>
  </si>
  <si>
    <t>0.005106343097</t>
  </si>
  <si>
    <t>0.01239669421</t>
  </si>
  <si>
    <t>616.3354704</t>
  </si>
  <si>
    <t>0.001296707485</t>
  </si>
  <si>
    <t>0.06226867079</t>
  </si>
  <si>
    <t>608.1402008</t>
  </si>
  <si>
    <t>0.06102538257</t>
  </si>
  <si>
    <t>0.00486422508</t>
  </si>
  <si>
    <t>0.004669844734</t>
  </si>
  <si>
    <t>0.08521076575</t>
  </si>
  <si>
    <t>0.004632767315</t>
  </si>
  <si>
    <t>0.01101928375</t>
  </si>
  <si>
    <t>607.580405</t>
  </si>
  <si>
    <t>0.0240041589</t>
  </si>
  <si>
    <t>0.004277053853</t>
  </si>
  <si>
    <t>598.8189175</t>
  </si>
  <si>
    <t>0.004971937215</t>
  </si>
  <si>
    <t>0.08513406839</t>
  </si>
  <si>
    <t>579.256837</t>
  </si>
  <si>
    <t>0.06100721467</t>
  </si>
  <si>
    <t>0.004882298692</t>
  </si>
  <si>
    <t>0.004015488577</t>
  </si>
  <si>
    <t>562.2472234</t>
  </si>
  <si>
    <t>0.001274968201</t>
  </si>
  <si>
    <t>0.0231155568</t>
  </si>
  <si>
    <t>559.0384578</t>
  </si>
  <si>
    <t>0.001246028565</t>
  </si>
  <si>
    <t>0.02296343662</t>
  </si>
  <si>
    <t>552.0912041</t>
  </si>
  <si>
    <t>548.0609059</t>
  </si>
  <si>
    <t>0.003948454136</t>
  </si>
  <si>
    <t>0.004232444289</t>
  </si>
  <si>
    <t>530.0270416</t>
  </si>
  <si>
    <t>0.0607997047</t>
  </si>
  <si>
    <t>516.0287442</t>
  </si>
  <si>
    <t>0.05970355332</t>
  </si>
  <si>
    <t>0.004800831781</t>
  </si>
  <si>
    <t>0.003427148466</t>
  </si>
  <si>
    <t>0.003901299341</t>
  </si>
  <si>
    <t>509.5217031</t>
  </si>
  <si>
    <t>0.001241751353</t>
  </si>
  <si>
    <t>0.01687557305</t>
  </si>
  <si>
    <t>0.00123537985</t>
  </si>
  <si>
    <t>0.004592687325</t>
  </si>
  <si>
    <t>0.00386079729</t>
  </si>
  <si>
    <t>503.0938966</t>
  </si>
  <si>
    <t>0.01672236324</t>
  </si>
  <si>
    <t>0.01559799653</t>
  </si>
  <si>
    <t>0.003856028335</t>
  </si>
  <si>
    <t>0.001234432915</t>
  </si>
  <si>
    <t>0.003940641391</t>
  </si>
  <si>
    <t>0.003262089936</t>
  </si>
  <si>
    <t>0.001225772551</t>
  </si>
  <si>
    <t>0.0587073291</t>
  </si>
  <si>
    <t>0.01096147562</t>
  </si>
  <si>
    <t>492.0635534</t>
  </si>
  <si>
    <t>0.009940244907</t>
  </si>
  <si>
    <t>0.00337511461</t>
  </si>
  <si>
    <t>0.00263743635</t>
  </si>
  <si>
    <t>0.003753720204</t>
  </si>
  <si>
    <t>0.001222680391</t>
  </si>
  <si>
    <t>0.05616201906</t>
  </si>
  <si>
    <t>0.007652809498</t>
  </si>
  <si>
    <t>0.002353120666</t>
  </si>
  <si>
    <t>0.0843670948</t>
  </si>
  <si>
    <t>489.9099014</t>
  </si>
  <si>
    <t>0.003367914267</t>
  </si>
  <si>
    <t>0.002159339923</t>
  </si>
  <si>
    <t>479.9262725</t>
  </si>
  <si>
    <t>0.003344472647</t>
  </si>
  <si>
    <t>0.003686593395</t>
  </si>
  <si>
    <t>478.854159</t>
  </si>
  <si>
    <t>0.04127284009</t>
  </si>
  <si>
    <t>0.006782118329</t>
  </si>
  <si>
    <t>0.002192295124</t>
  </si>
  <si>
    <t>0.001505518254</t>
  </si>
  <si>
    <t>0.00366910175</t>
  </si>
  <si>
    <t>465.9086096</t>
  </si>
  <si>
    <t>0.001220700397</t>
  </si>
  <si>
    <t>0.001988048981</t>
  </si>
  <si>
    <t>0.00142845904</t>
  </si>
  <si>
    <t>451.1505201</t>
  </si>
  <si>
    <t>0.001207919206</t>
  </si>
  <si>
    <t>0.04089813256</t>
  </si>
  <si>
    <t>0.0015305619</t>
  </si>
  <si>
    <t>0.001276426118</t>
  </si>
  <si>
    <t>431.9280481</t>
  </si>
  <si>
    <t>0.02680864358</t>
  </si>
  <si>
    <t>0.001356423666</t>
  </si>
  <si>
    <t>0.001250150881</t>
  </si>
  <si>
    <t>0.02431100436</t>
  </si>
  <si>
    <t>406.3297613</t>
  </si>
  <si>
    <t>0.001138344149</t>
  </si>
  <si>
    <t>0.01871658938</t>
  </si>
  <si>
    <t>0.004151259488</t>
  </si>
  <si>
    <t>0.003456849219</t>
  </si>
  <si>
    <t>0.01658712697</t>
  </si>
  <si>
    <t>0.001243568979</t>
  </si>
  <si>
    <t>400.6490457</t>
  </si>
  <si>
    <t>392.0110142</t>
  </si>
  <si>
    <t>0.00381783664</t>
  </si>
  <si>
    <t>0.0008302518976</t>
  </si>
  <si>
    <t>0.00331232941</t>
  </si>
  <si>
    <t>373.3572519</t>
  </si>
  <si>
    <t>0.000763567328</t>
  </si>
  <si>
    <t>0.001225721461</t>
  </si>
  <si>
    <t>370.4374206</t>
  </si>
  <si>
    <t>0.001133398151</t>
  </si>
  <si>
    <t>370.4135361</t>
  </si>
  <si>
    <t>0.001086047195</t>
  </si>
  <si>
    <t>0.01015279617</t>
  </si>
  <si>
    <t>0.001128874665</t>
  </si>
  <si>
    <t>0.009337338922</t>
  </si>
  <si>
    <t>0.003102438378</t>
  </si>
  <si>
    <t>0.0006204876757</t>
  </si>
  <si>
    <t>0.001081182785</t>
  </si>
  <si>
    <t>0.003290747607</t>
  </si>
  <si>
    <t>365.8596395</t>
  </si>
  <si>
    <t>0.001053595169</t>
  </si>
  <si>
    <t>0.001076694548</t>
  </si>
  <si>
    <t>352.9128738</t>
  </si>
  <si>
    <t>0.001021461782</t>
  </si>
  <si>
    <t>0.007587678697</t>
  </si>
  <si>
    <t>0.003076096182</t>
  </si>
  <si>
    <t>0.0006152192364</t>
  </si>
  <si>
    <t>351.5002152</t>
  </si>
  <si>
    <t>345.580584</t>
  </si>
  <si>
    <t>0.002343937437</t>
  </si>
  <si>
    <t>0.0004687874873</t>
  </si>
  <si>
    <t>0.003279966763</t>
  </si>
  <si>
    <t>341.8112966</t>
  </si>
  <si>
    <t>0.001016495309</t>
  </si>
  <si>
    <t>0.007523253193</t>
  </si>
  <si>
    <t>335.2464938</t>
  </si>
  <si>
    <t>0.002075726836</t>
  </si>
  <si>
    <t>0.0004151453672</t>
  </si>
  <si>
    <t>0.0007494015826</t>
  </si>
  <si>
    <t>330.6259508</t>
  </si>
  <si>
    <t>0.001004491108</t>
  </si>
  <si>
    <t>0.005732601603</t>
  </si>
  <si>
    <t>288.9337351</t>
  </si>
  <si>
    <t>0.0002474526041</t>
  </si>
  <si>
    <t>0.07669735891</t>
  </si>
  <si>
    <t>251.0551386</t>
  </si>
  <si>
    <t>0.0009547068255</t>
  </si>
  <si>
    <t>0.005076634926</t>
  </si>
  <si>
    <t>0.001911602469</t>
  </si>
  <si>
    <t>0.0003823204938</t>
  </si>
  <si>
    <t>192.6607008</t>
  </si>
  <si>
    <t>0.000873652817</t>
  </si>
  <si>
    <t>0.003105543603</t>
  </si>
  <si>
    <t>191.6154655</t>
  </si>
  <si>
    <t>0.0004481926143</t>
  </si>
  <si>
    <t>8.96E-05</t>
  </si>
  <si>
    <t>0.0001058933347</t>
  </si>
  <si>
    <t>157.5989351</t>
  </si>
  <si>
    <t>0.0007835415454</t>
  </si>
  <si>
    <t>0.004675233509</t>
  </si>
  <si>
    <t>0.2313533635</t>
  </si>
  <si>
    <t>0.2032265054</t>
  </si>
  <si>
    <t>0.1898404772</t>
  </si>
  <si>
    <t>0.1281538414</t>
  </si>
  <si>
    <t>0.08970768901</t>
  </si>
  <si>
    <t>0.1060905089</t>
  </si>
  <si>
    <t>0.08060444772</t>
  </si>
  <si>
    <t>0.1060584838</t>
  </si>
  <si>
    <t>0.0742633562</t>
  </si>
  <si>
    <t>0.07175091624</t>
  </si>
  <si>
    <t>0.06852024882</t>
  </si>
  <si>
    <t>0.05740073299</t>
  </si>
  <si>
    <t>0.05273571441</t>
  </si>
  <si>
    <t>0.04660552336</t>
  </si>
  <si>
    <t>0.04194497103</t>
  </si>
  <si>
    <t>0.04226353769</t>
  </si>
  <si>
    <t>0.03850677878</t>
  </si>
  <si>
    <t>0.03222023433</t>
  </si>
  <si>
    <t>0.02883698808</t>
  </si>
  <si>
    <t>0.02595328927</t>
  </si>
  <si>
    <t>0.016484737</t>
  </si>
  <si>
    <t>0.01548070491</t>
  </si>
  <si>
    <t>0.009420427505</t>
  </si>
  <si>
    <t>0.009113164263</t>
  </si>
  <si>
    <t>0.008700123616</t>
  </si>
  <si>
    <t>0.00722879372</t>
  </si>
  <si>
    <t>0.006885267464</t>
  </si>
  <si>
    <t>0.005615336018</t>
  </si>
  <si>
    <t>0.005121764333</t>
  </si>
  <si>
    <t>0.003956465736</t>
  </si>
  <si>
    <t>0.00347968353</t>
  </si>
  <si>
    <t>0.00329594908</t>
  </si>
  <si>
    <t>0.002885360481</t>
  </si>
  <si>
    <t>0.00273344278</t>
  </si>
  <si>
    <t>0.002054019731</t>
  </si>
  <si>
    <t>0.00203686678</t>
  </si>
  <si>
    <t>0.002012040005</t>
  </si>
  <si>
    <t>0.002003719944</t>
  </si>
  <si>
    <t>0.001966932151</t>
  </si>
  <si>
    <t>0.001795305515</t>
  </si>
  <si>
    <t>0.001540417347</t>
  </si>
  <si>
    <t>0.001527071411</t>
  </si>
  <si>
    <t>0.001386014512</t>
  </si>
  <si>
    <t>0.001361141803</t>
  </si>
  <si>
    <t>0.001316535316</t>
  </si>
  <si>
    <t>0.001029142082</t>
  </si>
  <si>
    <t>0.0009901381097</t>
  </si>
  <si>
    <t>0.0009891958012</t>
  </si>
  <si>
    <t>0.0008592304622</t>
  </si>
  <si>
    <t>0.0007270043226</t>
  </si>
  <si>
    <t>0.0007198158515</t>
  </si>
  <si>
    <t>0.0005983046582</t>
  </si>
  <si>
    <t>0.000598053856</t>
  </si>
  <si>
    <t>0.0005800486413</t>
  </si>
  <si>
    <t>0.000529491276</t>
  </si>
  <si>
    <t>0.0005170041003</t>
  </si>
  <si>
    <t>0.0005132258645</t>
  </si>
  <si>
    <t>0.0005076830888</t>
  </si>
  <si>
    <t>0.00050560258</t>
  </si>
  <si>
    <t>0.0004970067566</t>
  </si>
  <si>
    <t>0.0004899704822</t>
  </si>
  <si>
    <t>0.0004801874804</t>
  </si>
  <si>
    <t>0.0004800445235</t>
  </si>
  <si>
    <t>0.0004697864666</t>
  </si>
  <si>
    <t>0.0004619475254</t>
  </si>
  <si>
    <t>0.0004419193676</t>
  </si>
  <si>
    <t>0.0004119155855</t>
  </si>
  <si>
    <t>0.0003474275328</t>
  </si>
  <si>
    <t>0.0003255705584</t>
  </si>
  <si>
    <t>0.0003247616065</t>
  </si>
  <si>
    <t>0.0003145103544</t>
  </si>
  <si>
    <t>0.0002984824654</t>
  </si>
  <si>
    <t>0.0002594615645</t>
  </si>
  <si>
    <t>0.0002538415444</t>
  </si>
  <si>
    <t>0.0002109478844</t>
  </si>
  <si>
    <t>0.0001851660032</t>
  </si>
  <si>
    <t>0.0001832514826</t>
  </si>
  <si>
    <t>0.0001622824971</t>
  </si>
  <si>
    <t>0.0001494510823</t>
  </si>
  <si>
    <t>8.27E-05</t>
  </si>
  <si>
    <t>8.20E-05</t>
  </si>
  <si>
    <t>7.35E-05</t>
  </si>
  <si>
    <t>7.21E-05</t>
  </si>
  <si>
    <t>4.87E-05</t>
  </si>
  <si>
    <t>5.67E-05</t>
  </si>
  <si>
    <t>4.46E-05</t>
  </si>
  <si>
    <t>8.63E-06</t>
  </si>
  <si>
    <t>gradcam 1</t>
  </si>
  <si>
    <t>moran 1</t>
  </si>
  <si>
    <t>moran 2</t>
  </si>
  <si>
    <t>gradcam 2</t>
  </si>
  <si>
    <t>moran 3</t>
  </si>
  <si>
    <t>gradcam 3</t>
  </si>
  <si>
    <t>1121.978705</t>
  </si>
  <si>
    <t>1112.290146</t>
  </si>
  <si>
    <t>1104.69875</t>
  </si>
  <si>
    <t>1095.149251</t>
  </si>
  <si>
    <t>1093.834964</t>
  </si>
  <si>
    <t>1078.439396</t>
  </si>
  <si>
    <t>1072.251218</t>
  </si>
  <si>
    <t>1053.63168</t>
  </si>
  <si>
    <t>1044.399426</t>
  </si>
  <si>
    <t>1040.903741</t>
  </si>
  <si>
    <t>1017.903279</t>
  </si>
  <si>
    <t>1005.431797</t>
  </si>
  <si>
    <t>1004.621924</t>
  </si>
  <si>
    <t>979.9372929</t>
  </si>
  <si>
    <t>961.5140156</t>
  </si>
  <si>
    <t>942.2102404</t>
  </si>
  <si>
    <t>941.17363</t>
  </si>
  <si>
    <t>935.3092335</t>
  </si>
  <si>
    <t>934.7234937</t>
  </si>
  <si>
    <t>928.4495785</t>
  </si>
  <si>
    <t>925.3305835</t>
  </si>
  <si>
    <t>925.0088453</t>
  </si>
  <si>
    <t>920.1897739</t>
  </si>
  <si>
    <t>914.708973</t>
  </si>
  <si>
    <t>907.3265628</t>
  </si>
  <si>
    <t>906.9456908</t>
  </si>
  <si>
    <t>896.6307204</t>
  </si>
  <si>
    <t>895.4518457</t>
  </si>
  <si>
    <t>888.7040309</t>
  </si>
  <si>
    <t>888.551578</t>
  </si>
  <si>
    <t>888.031507</t>
  </si>
  <si>
    <t>887.7832239</t>
  </si>
  <si>
    <t>878.3307307</t>
  </si>
  <si>
    <t>866.5800418</t>
  </si>
  <si>
    <t>858.1377378</t>
  </si>
  <si>
    <t>858.0729729</t>
  </si>
  <si>
    <t>813.7934674</t>
  </si>
  <si>
    <t>802.7619853</t>
  </si>
  <si>
    <t>794.1874689</t>
  </si>
  <si>
    <t>790.8720625</t>
  </si>
  <si>
    <t>789.8148838</t>
  </si>
  <si>
    <t>775.7306879</t>
  </si>
  <si>
    <t>772.3308768</t>
  </si>
  <si>
    <t>760.5955233</t>
  </si>
  <si>
    <t>749.5300271</t>
  </si>
  <si>
    <t>728.3186657</t>
  </si>
  <si>
    <t>726.3453182</t>
  </si>
  <si>
    <t>720.2635243</t>
  </si>
  <si>
    <t>704.6714687</t>
  </si>
  <si>
    <t>697.6389108</t>
  </si>
  <si>
    <t>686.5311285</t>
  </si>
  <si>
    <t>684.5043308</t>
  </si>
  <si>
    <t>675.8881044</t>
  </si>
  <si>
    <t>669.3607442</t>
  </si>
  <si>
    <t>657.4857103</t>
  </si>
  <si>
    <t>652.056317</t>
  </si>
  <si>
    <t>647.8122218</t>
  </si>
  <si>
    <t>642.2178203</t>
  </si>
  <si>
    <t>626.8960592</t>
  </si>
  <si>
    <t>626.4425512</t>
  </si>
  <si>
    <t>622.2801227</t>
  </si>
  <si>
    <t>617.9611283</t>
  </si>
  <si>
    <t>614.8252112</t>
  </si>
  <si>
    <t>609.8502922</t>
  </si>
  <si>
    <t>601.2852411</t>
  </si>
  <si>
    <t>598.3775977</t>
  </si>
  <si>
    <t>592.7557277</t>
  </si>
  <si>
    <t>587.953353</t>
  </si>
  <si>
    <t>584.6773795</t>
  </si>
  <si>
    <t>583.2734555</t>
  </si>
  <si>
    <t>582.4516198</t>
  </si>
  <si>
    <t>575.6591864</t>
  </si>
  <si>
    <t>572.7250788</t>
  </si>
  <si>
    <t>567.5363125</t>
  </si>
  <si>
    <t>567.2661221</t>
  </si>
  <si>
    <t>559.1134552</t>
  </si>
  <si>
    <t>555.7437953</t>
  </si>
  <si>
    <t>551.4885455</t>
  </si>
  <si>
    <t>549.5684097</t>
  </si>
  <si>
    <t>540.5495439</t>
  </si>
  <si>
    <t>539.1735982</t>
  </si>
  <si>
    <t>538.4016006</t>
  </si>
  <si>
    <t>535.3462615</t>
  </si>
  <si>
    <t>534.4124052</t>
  </si>
  <si>
    <t>528.0496982</t>
  </si>
  <si>
    <t>525.9669898</t>
  </si>
  <si>
    <t>514.9620661</t>
  </si>
  <si>
    <t>511.648923</t>
  </si>
  <si>
    <t>510.2707234</t>
  </si>
  <si>
    <t>503.4091327</t>
  </si>
  <si>
    <t>502.7964265</t>
  </si>
  <si>
    <t>485.0794484</t>
  </si>
  <si>
    <t>480.7548384</t>
  </si>
  <si>
    <t>477.0881875</t>
  </si>
  <si>
    <t>469.3907871</t>
  </si>
  <si>
    <t>467.467102</t>
  </si>
  <si>
    <t>459.8373243</t>
  </si>
  <si>
    <t>459.412176</t>
  </si>
  <si>
    <t>452.0855269</t>
  </si>
  <si>
    <t>443.2995164</t>
  </si>
  <si>
    <t>440.6401859</t>
  </si>
  <si>
    <t>440.1320098</t>
  </si>
  <si>
    <t>434.3684921</t>
  </si>
  <si>
    <t>432.8488085</t>
  </si>
  <si>
    <t>431.4968865</t>
  </si>
  <si>
    <t>431.2740563</t>
  </si>
  <si>
    <t>431.1248436</t>
  </si>
  <si>
    <t>427.695228</t>
  </si>
  <si>
    <t>422.4293786</t>
  </si>
  <si>
    <t>421.3159095</t>
  </si>
  <si>
    <t>415.2358583</t>
  </si>
  <si>
    <t>413.6441442</t>
  </si>
  <si>
    <t>413.289621</t>
  </si>
  <si>
    <t>412.8556933</t>
  </si>
  <si>
    <t>406.7184844</t>
  </si>
  <si>
    <t>405.7678521</t>
  </si>
  <si>
    <t>388.9859361</t>
  </si>
  <si>
    <t>385.3399541</t>
  </si>
  <si>
    <t>382.8325375</t>
  </si>
  <si>
    <t>381.7731245</t>
  </si>
  <si>
    <t>378.5920395</t>
  </si>
  <si>
    <t>373.3578566</t>
  </si>
  <si>
    <t>373.0372695</t>
  </si>
  <si>
    <t>371.9623559</t>
  </si>
  <si>
    <t>370.5366782</t>
  </si>
  <si>
    <t>367.5746471</t>
  </si>
  <si>
    <t>365.6943687</t>
  </si>
  <si>
    <t>363.2043793</t>
  </si>
  <si>
    <t>362.5018285</t>
  </si>
  <si>
    <t>360.5302082</t>
  </si>
  <si>
    <t>359.2596679</t>
  </si>
  <si>
    <t>358.9576276</t>
  </si>
  <si>
    <t>355.0146219</t>
  </si>
  <si>
    <t>346.0618415</t>
  </si>
  <si>
    <t>345.5416267</t>
  </si>
  <si>
    <t>340.5148838</t>
  </si>
  <si>
    <t>338.8981777</t>
  </si>
  <si>
    <t>338.4114545</t>
  </si>
  <si>
    <t>336.7042325</t>
  </si>
  <si>
    <t>331.0327155</t>
  </si>
  <si>
    <t>327.8950261</t>
  </si>
  <si>
    <t>325.9895868</t>
  </si>
  <si>
    <t>322.5624228</t>
  </si>
  <si>
    <t>321.542056</t>
  </si>
  <si>
    <t>319.8378063</t>
  </si>
  <si>
    <t>318.8982715</t>
  </si>
  <si>
    <t>308.718639</t>
  </si>
  <si>
    <t>308.3088341</t>
  </si>
  <si>
    <t>300.2653916</t>
  </si>
  <si>
    <t>294.3911112</t>
  </si>
  <si>
    <t>291.2443086</t>
  </si>
  <si>
    <t>288.5415615</t>
  </si>
  <si>
    <t>287.9516931</t>
  </si>
  <si>
    <t>286.1981878</t>
  </si>
  <si>
    <t>280.4239689</t>
  </si>
  <si>
    <t>279.4252361</t>
  </si>
  <si>
    <t>278.8580346</t>
  </si>
  <si>
    <t>276.9607703</t>
  </si>
  <si>
    <t>276.7011635</t>
  </si>
  <si>
    <t>276.5533313</t>
  </si>
  <si>
    <t>270.9867288</t>
  </si>
  <si>
    <t>269.9832391</t>
  </si>
  <si>
    <t>269.1831983</t>
  </si>
  <si>
    <t>268.8354985</t>
  </si>
  <si>
    <t>268.1654675</t>
  </si>
  <si>
    <t>259.8678088</t>
  </si>
  <si>
    <t>259.405432</t>
  </si>
  <si>
    <t>256.6175925</t>
  </si>
  <si>
    <t>254.8280214</t>
  </si>
  <si>
    <t>253.952121</t>
  </si>
  <si>
    <t>252.5138512</t>
  </si>
  <si>
    <t>252.1452136</t>
  </si>
  <si>
    <t>251.8566905</t>
  </si>
  <si>
    <t>251.8185262</t>
  </si>
  <si>
    <t>249.2588003</t>
  </si>
  <si>
    <t>248.9975349</t>
  </si>
  <si>
    <t>242.6897578</t>
  </si>
  <si>
    <t>236.866113</t>
  </si>
  <si>
    <t>230.1069016</t>
  </si>
  <si>
    <t>224.143342</t>
  </si>
  <si>
    <t>222.6925129</t>
  </si>
  <si>
    <t>221.0182151</t>
  </si>
  <si>
    <t>219.6955764</t>
  </si>
  <si>
    <t>218.9061702</t>
  </si>
  <si>
    <t>215.8160605</t>
  </si>
  <si>
    <t>215.0677894</t>
  </si>
  <si>
    <t>214.2565032</t>
  </si>
  <si>
    <t>213.8208536</t>
  </si>
  <si>
    <t>210.4351754</t>
  </si>
  <si>
    <t>204.6482827</t>
  </si>
  <si>
    <t>204.0652326</t>
  </si>
  <si>
    <t>202.6544673</t>
  </si>
  <si>
    <t>198.6800005</t>
  </si>
  <si>
    <t>197.1039055</t>
  </si>
  <si>
    <t>195.8733011</t>
  </si>
  <si>
    <t>195.1765025</t>
  </si>
  <si>
    <t>194.6659406</t>
  </si>
  <si>
    <t>192.6108226</t>
  </si>
  <si>
    <t>186.1375982</t>
  </si>
  <si>
    <t>185.5713949</t>
  </si>
  <si>
    <t>183.6372592</t>
  </si>
  <si>
    <t>178.1911071</t>
  </si>
  <si>
    <t>176.6478058</t>
  </si>
  <si>
    <t>175.872742</t>
  </si>
  <si>
    <t>174.6436538</t>
  </si>
  <si>
    <t>173.4673302</t>
  </si>
  <si>
    <t>173.2100457</t>
  </si>
  <si>
    <t>173.0185272</t>
  </si>
  <si>
    <t>171.9980973</t>
  </si>
  <si>
    <t>168.7166548</t>
  </si>
  <si>
    <t>165.0203889</t>
  </si>
  <si>
    <t>162.3788221</t>
  </si>
  <si>
    <t>162.3473936</t>
  </si>
  <si>
    <t>160.635894</t>
  </si>
  <si>
    <t>160.4514627</t>
  </si>
  <si>
    <t>159.8668295</t>
  </si>
  <si>
    <t>159.6995146</t>
  </si>
  <si>
    <t>158.3108276</t>
  </si>
  <si>
    <t>156.7516146</t>
  </si>
  <si>
    <t>156.4373344</t>
  </si>
  <si>
    <t>156.3113561</t>
  </si>
  <si>
    <t>155.8655838</t>
  </si>
  <si>
    <t>154.785084</t>
  </si>
  <si>
    <t>154.7774968</t>
  </si>
  <si>
    <t>152.8028569</t>
  </si>
  <si>
    <t>152.220318</t>
  </si>
  <si>
    <t>146.6166758</t>
  </si>
  <si>
    <t>144.6880274</t>
  </si>
  <si>
    <t>143.3473699</t>
  </si>
  <si>
    <t>136.8011424</t>
  </si>
  <si>
    <t>134.5368224</t>
  </si>
  <si>
    <t>119.6880265</t>
  </si>
  <si>
    <t>119.0147123</t>
  </si>
  <si>
    <t>110.9099438</t>
  </si>
  <si>
    <t>108.6589173</t>
  </si>
  <si>
    <t>0.07469593286</t>
  </si>
  <si>
    <t>pyan.analyzer: 4.646285885931572</t>
  </si>
  <si>
    <t>0.1609261029</t>
  </si>
  <si>
    <t>0.0009363397243</t>
  </si>
  <si>
    <t>187076.3719</t>
  </si>
  <si>
    <t>pyan.anutils.sanitize_exprs: 0.09381983965696035</t>
  </si>
  <si>
    <t>0.15</t>
  </si>
  <si>
    <t>logging: 0.24912597355069083</t>
  </si>
  <si>
    <t>0.02302322319</t>
  </si>
  <si>
    <t>None: 0.6616667809075205</t>
  </si>
  <si>
    <t>0.04083252997</t>
  </si>
  <si>
    <t>238.0069841</t>
  </si>
  <si>
    <t>1000000000000</t>
  </si>
  <si>
    <t>modvis: 2.620997102926961</t>
  </si>
  <si>
    <t>0.007608756529</t>
  </si>
  <si>
    <t>0.03797891411</t>
  </si>
  <si>
    <t>0.01968826907</t>
  </si>
  <si>
    <t>2124560.337</t>
  </si>
  <si>
    <t>pyan.anutils.resolve_method_resolution_order: 0.09381983965696035</t>
  </si>
  <si>
    <t>0.2281013581</t>
  </si>
  <si>
    <t>pyan.sphinx: 3.666340942858887</t>
  </si>
  <si>
    <t>13.34441998</t>
  </si>
  <si>
    <t>0.07390902931</t>
  </si>
  <si>
    <t>0.1575665147</t>
  </si>
  <si>
    <t>0.0009356008209</t>
  </si>
  <si>
    <t>pyan: 3.9603905283068364</t>
  </si>
  <si>
    <t>182629.4541</t>
  </si>
  <si>
    <t>pyan.anutils.UnresolvedSuperCallError: 0.09381983965696035</t>
  </si>
  <si>
    <t>0.02242211388</t>
  </si>
  <si>
    <t>0.03758191533</t>
  </si>
  <si>
    <t>210.8222222</t>
  </si>
  <si>
    <t>0.006387905182</t>
  </si>
  <si>
    <t>0.03738024043</t>
  </si>
  <si>
    <t>0.01859447635</t>
  </si>
  <si>
    <t>0.01362683438</t>
  </si>
  <si>
    <t>1778466.944</t>
  </si>
  <si>
    <t>pyan.node.Node: 0.09381983965696035</t>
  </si>
  <si>
    <t>0.2004830918</t>
  </si>
  <si>
    <t>12.7223772</t>
  </si>
  <si>
    <t>0.06901329236</t>
  </si>
  <si>
    <t>0.1335288067</t>
  </si>
  <si>
    <t>0.000854857395</t>
  </si>
  <si>
    <t>162248.2504</t>
  </si>
  <si>
    <t>sys: 0.006092702330751161</t>
  </si>
  <si>
    <t>pyan.anutils: 2.782370486359554</t>
  </si>
  <si>
    <t>0.02035685861</t>
  </si>
  <si>
    <t>0.03511312067</t>
  </si>
  <si>
    <t>182.0304762</t>
  </si>
  <si>
    <t>0.005662054617</t>
  </si>
  <si>
    <t>0.03430430581</t>
  </si>
  <si>
    <t>0.01804757998</t>
  </si>
  <si>
    <t>1760804.828</t>
  </si>
  <si>
    <t>1.11E-05</t>
  </si>
  <si>
    <t>0.1914137271</t>
  </si>
  <si>
    <t>12.5661004</t>
  </si>
  <si>
    <t>0.0688891572</t>
  </si>
  <si>
    <t>0.1294357969</t>
  </si>
  <si>
    <t>0.0007737042532</t>
  </si>
  <si>
    <t>153587.6721</t>
  </si>
  <si>
    <t>0.01791259952</t>
  </si>
  <si>
    <t>0.03464694955</t>
  </si>
  <si>
    <t>163.2292063</t>
  </si>
  <si>
    <t>0.005147525586</t>
  </si>
  <si>
    <t>0.0320618432</t>
  </si>
  <si>
    <t>0.01531309817</t>
  </si>
  <si>
    <t>1758144.187</t>
  </si>
  <si>
    <t>0.148117765</t>
  </si>
  <si>
    <t>11.36138015</t>
  </si>
  <si>
    <t>0.06700115188</t>
  </si>
  <si>
    <t>0.1085237044</t>
  </si>
  <si>
    <t>0.0007436984464</t>
  </si>
  <si>
    <t>151641.2348</t>
  </si>
  <si>
    <t>pyan.anutils.get_module_name: 0.09381983965696035</t>
  </si>
  <si>
    <t>0.01645884963</t>
  </si>
  <si>
    <t>0.03460646227</t>
  </si>
  <si>
    <t>146.991746</t>
  </si>
  <si>
    <t>0.004664184736</t>
  </si>
  <si>
    <t>0.02813481245</t>
  </si>
  <si>
    <t>0.01421930544</t>
  </si>
  <si>
    <t>0.0118494212</t>
  </si>
  <si>
    <t>1754833.92</t>
  </si>
  <si>
    <t>9.77E-06</t>
  </si>
  <si>
    <t>0.118494212</t>
  </si>
  <si>
    <t>10.96040545</t>
  </si>
  <si>
    <t>0.0634944288</t>
  </si>
  <si>
    <t>0.1075625058</t>
  </si>
  <si>
    <t>0.0007097314103</t>
  </si>
  <si>
    <t>139636.0938</t>
  </si>
  <si>
    <t>colorsys: 0.0</t>
  </si>
  <si>
    <t>0.01553164776</t>
  </si>
  <si>
    <t>0.0333584331</t>
  </si>
  <si>
    <t>145.2825397</t>
  </si>
  <si>
    <t>0.004448687832</t>
  </si>
  <si>
    <t>0.02737073128</t>
  </si>
  <si>
    <t>0.01153039832</t>
  </si>
  <si>
    <t>1703758.387</t>
  </si>
  <si>
    <t>9.66E-06</t>
  </si>
  <si>
    <t>0.1002643332</t>
  </si>
  <si>
    <t>10.76206902</t>
  </si>
  <si>
    <t>0.06309126614</t>
  </si>
  <si>
    <t>0.1012718305</t>
  </si>
  <si>
    <t>0.0006683551148</t>
  </si>
  <si>
    <t>123003.712</t>
  </si>
  <si>
    <t>pyan.anutils.Scope: 0.09381983965696035</t>
  </si>
  <si>
    <t>0.01456615445</t>
  </si>
  <si>
    <t>0.03315708565</t>
  </si>
  <si>
    <t>123</t>
  </si>
  <si>
    <t>0.004397496348</t>
  </si>
  <si>
    <t>0.02707186219</t>
  </si>
  <si>
    <t>1644592.366</t>
  </si>
  <si>
    <t>9.26E-06</t>
  </si>
  <si>
    <t>0.08659192416</t>
  </si>
  <si>
    <t>10.68307022</t>
  </si>
  <si>
    <t>0.05464331803</t>
  </si>
  <si>
    <t>0.09816471425</t>
  </si>
  <si>
    <t>0.0006658067192</t>
  </si>
  <si>
    <t>0.0141161918</t>
  </si>
  <si>
    <t>0.03276332199</t>
  </si>
  <si>
    <t>121.7809524</t>
  </si>
  <si>
    <t>0.003690966495</t>
  </si>
  <si>
    <t>0.02331698638</t>
  </si>
  <si>
    <t>0.01312551272</t>
  </si>
  <si>
    <t>1561011.16</t>
  </si>
  <si>
    <t>functools: 0.17497168911496913</t>
  </si>
  <si>
    <t>9.24E-06</t>
  </si>
  <si>
    <t>10.54231724</t>
  </si>
  <si>
    <t>0.05052991407</t>
  </si>
  <si>
    <t>0.08736037459</t>
  </si>
  <si>
    <t>0.0006572788832</t>
  </si>
  <si>
    <t>121973.7842</t>
  </si>
  <si>
    <t>pyan.anutils.ExecuteInInnerScope: 0.09381983965696035</t>
  </si>
  <si>
    <t>0.01315540778</t>
  </si>
  <si>
    <t>0.03232853014</t>
  </si>
  <si>
    <t>114.2444444</t>
  </si>
  <si>
    <t>0.003359844935</t>
  </si>
  <si>
    <t>0.02307982001</t>
  </si>
  <si>
    <t>0.01084677787</t>
  </si>
  <si>
    <t>1527743.002</t>
  </si>
  <si>
    <t>9.19E-06</t>
  </si>
  <si>
    <t>0.08431318932</t>
  </si>
  <si>
    <t>9.771949217</t>
  </si>
  <si>
    <t>0.04822506973</t>
  </si>
  <si>
    <t>0.08200003998</t>
  </si>
  <si>
    <t>0.000636382484</t>
  </si>
  <si>
    <t>120701.619</t>
  </si>
  <si>
    <t>0.01240604579</t>
  </si>
  <si>
    <t>0.03103817998</t>
  </si>
  <si>
    <t>102.552381</t>
  </si>
  <si>
    <t>0.003236903324</t>
  </si>
  <si>
    <t>0.0206906917</t>
  </si>
  <si>
    <t>0.01048218029</t>
  </si>
  <si>
    <t>1513878.779</t>
  </si>
  <si>
    <t>9.09E-06</t>
  </si>
  <si>
    <t>0.07747698478</t>
  </si>
  <si>
    <t>pyan.visgraph: 2.031782030070359</t>
  </si>
  <si>
    <t>9.675450645</t>
  </si>
  <si>
    <t>0.04817226384</t>
  </si>
  <si>
    <t>0.08148070603</t>
  </si>
  <si>
    <t>0.0006333352361</t>
  </si>
  <si>
    <t>118142.3953</t>
  </si>
  <si>
    <t>0.0118288331</t>
  </si>
  <si>
    <t>0.03088851241</t>
  </si>
  <si>
    <t>98.27936508</t>
  </si>
  <si>
    <t>0.003185296893</t>
  </si>
  <si>
    <t>0.01993139441</t>
  </si>
  <si>
    <t>9.01E-06</t>
  </si>
  <si>
    <t>0.07519824993</t>
  </si>
  <si>
    <t>9.675207456</t>
  </si>
  <si>
    <t>0.04516907824</t>
  </si>
  <si>
    <t>0.08070428259</t>
  </si>
  <si>
    <t>0.0006265361035</t>
  </si>
  <si>
    <t>116261.3362</t>
  </si>
  <si>
    <t>0.01143552096</t>
  </si>
  <si>
    <t>0.03051919976</t>
  </si>
  <si>
    <t>96.99746032</t>
  </si>
  <si>
    <t>999999</t>
  </si>
  <si>
    <t>0.003053361519</t>
  </si>
  <si>
    <t>0.01969277028</t>
  </si>
  <si>
    <t>0.01203171999</t>
  </si>
  <si>
    <t>1433219.834</t>
  </si>
  <si>
    <t>8.72E-06</t>
  </si>
  <si>
    <t>0.07291951509</t>
  </si>
  <si>
    <t>9.227461508</t>
  </si>
  <si>
    <t>0.04469676319</t>
  </si>
  <si>
    <t>0.07086444216</t>
  </si>
  <si>
    <t>0.0006165051868</t>
  </si>
  <si>
    <t>115918.106</t>
  </si>
  <si>
    <t>0.01078734579</t>
  </si>
  <si>
    <t>0.0295321727</t>
  </si>
  <si>
    <t>96.57015873</t>
  </si>
  <si>
    <t>0.002856255869</t>
  </si>
  <si>
    <t>0.01922786484</t>
  </si>
  <si>
    <t>1398276.507</t>
  </si>
  <si>
    <t>8.66E-06</t>
  </si>
  <si>
    <t>8.336303815</t>
  </si>
  <si>
    <t>0.04426981356</t>
  </si>
  <si>
    <t>0.06687973011</t>
  </si>
  <si>
    <t>0.0005880012592</t>
  </si>
  <si>
    <t>114458.9821</t>
  </si>
  <si>
    <t>0.01054742976</t>
  </si>
  <si>
    <t>0.02787541963</t>
  </si>
  <si>
    <t>85.46031746</t>
  </si>
  <si>
    <t>0.002817857827</t>
  </si>
  <si>
    <t>0.01883295054</t>
  </si>
  <si>
    <t>1367323.242</t>
  </si>
  <si>
    <t>8.59E-06</t>
  </si>
  <si>
    <t>8.04238358</t>
  </si>
  <si>
    <t>0.04341244028</t>
  </si>
  <si>
    <t>0.06349798642</t>
  </si>
  <si>
    <t>0.000586479691</t>
  </si>
  <si>
    <t>114336.2189</t>
  </si>
  <si>
    <t>0.01048440137</t>
  </si>
  <si>
    <t>82.89650794</t>
  </si>
  <si>
    <t>0.002662414623</t>
  </si>
  <si>
    <t>0.0184292091</t>
  </si>
  <si>
    <t>0.01093792726</t>
  </si>
  <si>
    <t>1295279.119</t>
  </si>
  <si>
    <t>8.45E-06</t>
  </si>
  <si>
    <t>7.386139969</t>
  </si>
  <si>
    <t>0.04272367325</t>
  </si>
  <si>
    <t>0.0629842202</t>
  </si>
  <si>
    <t>0.0005784570155</t>
  </si>
  <si>
    <t>113353.5994</t>
  </si>
  <si>
    <t>0.01034010457</t>
  </si>
  <si>
    <t>0.02731474848</t>
  </si>
  <si>
    <t>78.62349206</t>
  </si>
  <si>
    <t>0.002414888547</t>
  </si>
  <si>
    <t>0.01765728851</t>
  </si>
  <si>
    <t>8.12E-06</t>
  </si>
  <si>
    <t>0.06836204539</t>
  </si>
  <si>
    <t>7.354150401</t>
  </si>
  <si>
    <t>0.04065837446</t>
  </si>
  <si>
    <t>0.06139113946</t>
  </si>
  <si>
    <t>0.0005465514648</t>
  </si>
  <si>
    <t>112955.0299</t>
  </si>
  <si>
    <t>0.0101328354</t>
  </si>
  <si>
    <t>73.9231746</t>
  </si>
  <si>
    <t>0.002361416015</t>
  </si>
  <si>
    <t>0.01709051135</t>
  </si>
  <si>
    <t>1293979.907</t>
  </si>
  <si>
    <t>8.02E-06</t>
  </si>
  <si>
    <t>0.0638045757</t>
  </si>
  <si>
    <t>7.346597496</t>
  </si>
  <si>
    <t>0.04060832509</t>
  </si>
  <si>
    <t>0.05786727203</t>
  </si>
  <si>
    <t>0.0005281796575</t>
  </si>
  <si>
    <t>109105.7456</t>
  </si>
  <si>
    <t>0.01008404619</t>
  </si>
  <si>
    <t>0.02717098664</t>
  </si>
  <si>
    <t>73.49587302</t>
  </si>
  <si>
    <t>0.002341710106</t>
  </si>
  <si>
    <t>1290782.36</t>
  </si>
  <si>
    <t>7.95E-06</t>
  </si>
  <si>
    <t>0.06152584085</t>
  </si>
  <si>
    <t>7.178732137</t>
  </si>
  <si>
    <t>0.03790623156</t>
  </si>
  <si>
    <t>0.05639281196</t>
  </si>
  <si>
    <t>0.0005226025099</t>
  </si>
  <si>
    <t>109017.8612</t>
  </si>
  <si>
    <t>0.01003496113</t>
  </si>
  <si>
    <t>0.02706891574</t>
  </si>
  <si>
    <t>73.06857143</t>
  </si>
  <si>
    <t>0.002272836279</t>
  </si>
  <si>
    <t>0.01533763839</t>
  </si>
  <si>
    <t>0.009844134537</t>
  </si>
  <si>
    <t>1249461.77</t>
  </si>
  <si>
    <t>7.93E-06</t>
  </si>
  <si>
    <t>0.06038647343</t>
  </si>
  <si>
    <t>6.342769671</t>
  </si>
  <si>
    <t>0.03658266611</t>
  </si>
  <si>
    <t>0.05295164659</t>
  </si>
  <si>
    <t>0.0005212351688</t>
  </si>
  <si>
    <t>104339.9501</t>
  </si>
  <si>
    <t>0.009079665589</t>
  </si>
  <si>
    <t>0.02680423375</t>
  </si>
  <si>
    <t>72.64126984</t>
  </si>
  <si>
    <t>666666.2222</t>
  </si>
  <si>
    <t>0.002256481576</t>
  </si>
  <si>
    <t>0.01526311148</t>
  </si>
  <si>
    <t>0.008294594841</t>
  </si>
  <si>
    <t>1234048.162</t>
  </si>
  <si>
    <t>pyan.node.Flavor: 0.17192381356935343</t>
  </si>
  <si>
    <t>7.92E-06</t>
  </si>
  <si>
    <t>0.05696837116</t>
  </si>
  <si>
    <t>6.156307923</t>
  </si>
  <si>
    <t>0.03584445387</t>
  </si>
  <si>
    <t>0.05252121811</t>
  </si>
  <si>
    <t>0.0005161372163</t>
  </si>
  <si>
    <t>103825.5438</t>
  </si>
  <si>
    <t>io: 0.16500138232438274</t>
  </si>
  <si>
    <t>0.009035969148</t>
  </si>
  <si>
    <t>0.02619340617</t>
  </si>
  <si>
    <t>0.002236007914</t>
  </si>
  <si>
    <t>0.007337526205</t>
  </si>
  <si>
    <t>1231300.84</t>
  </si>
  <si>
    <t>7.89E-06</t>
  </si>
  <si>
    <t>6.069960006</t>
  </si>
  <si>
    <t>0.03530852683</t>
  </si>
  <si>
    <t>0.05200820897</t>
  </si>
  <si>
    <t>0.0004971060208</t>
  </si>
  <si>
    <t>102782.2149</t>
  </si>
  <si>
    <t>0.008816843383</t>
  </si>
  <si>
    <t>0.02617327951</t>
  </si>
  <si>
    <t>65</t>
  </si>
  <si>
    <t>0.0022078981</t>
  </si>
  <si>
    <t>0.00875034181</t>
  </si>
  <si>
    <t>7.83E-06</t>
  </si>
  <si>
    <t>0.05241090147</t>
  </si>
  <si>
    <t>5.771350232</t>
  </si>
  <si>
    <t>0.0329108411</t>
  </si>
  <si>
    <t>0.04921929708</t>
  </si>
  <si>
    <t>0.0004873852036</t>
  </si>
  <si>
    <t>0.008814638104</t>
  </si>
  <si>
    <t>0.02606139974</t>
  </si>
  <si>
    <t>61.53142857</t>
  </si>
  <si>
    <t>0.002106094612</t>
  </si>
  <si>
    <t>1222489.921</t>
  </si>
  <si>
    <t>7.79E-06</t>
  </si>
  <si>
    <t>5.636266167</t>
  </si>
  <si>
    <t>0.032568716</t>
  </si>
  <si>
    <t>0.04797592506</t>
  </si>
  <si>
    <t>0.0004748089989</t>
  </si>
  <si>
    <t>102245.1757</t>
  </si>
  <si>
    <t>0.00880183915</t>
  </si>
  <si>
    <t>0.02544584463</t>
  </si>
  <si>
    <t>59.675</t>
  </si>
  <si>
    <t>499999.75</t>
  </si>
  <si>
    <t>0.001975070548</t>
  </si>
  <si>
    <t>0.01514983057</t>
  </si>
  <si>
    <t>pyan.writers: 2.429873015107888</t>
  </si>
  <si>
    <t>1183070.091</t>
  </si>
  <si>
    <t>7.36E-06</t>
  </si>
  <si>
    <t>5.586644412</t>
  </si>
  <si>
    <t>0.02953785532</t>
  </si>
  <si>
    <t>0.04614684946</t>
  </si>
  <si>
    <t>0.0004568184896</t>
  </si>
  <si>
    <t>0.008800029954</t>
  </si>
  <si>
    <t>0.0251041702</t>
  </si>
  <si>
    <t>56.40380952</t>
  </si>
  <si>
    <t>0.001869591133</t>
  </si>
  <si>
    <t>0.01464347344</t>
  </si>
  <si>
    <t>0.05013216662</t>
  </si>
  <si>
    <t>5.537780036</t>
  </si>
  <si>
    <t>0.02877520939</t>
  </si>
  <si>
    <t>0.04333737959</t>
  </si>
  <si>
    <t>0.0004185495815</t>
  </si>
  <si>
    <t>101496.304</t>
  </si>
  <si>
    <t>0.008699535935</t>
  </si>
  <si>
    <t>0.02507555584</t>
  </si>
  <si>
    <t>54.69460317</t>
  </si>
  <si>
    <t>0.00178542529</t>
  </si>
  <si>
    <t>0.01424209279</t>
  </si>
  <si>
    <t>0.007656549084</t>
  </si>
  <si>
    <t>1175356.425</t>
  </si>
  <si>
    <t>7.17E-06</t>
  </si>
  <si>
    <t>5.514486029</t>
  </si>
  <si>
    <t>0.02726746547</t>
  </si>
  <si>
    <t>0.04075640839</t>
  </si>
  <si>
    <t>0.0004085477426</t>
  </si>
  <si>
    <t>100751.9195</t>
  </si>
  <si>
    <t>0.008303051651</t>
  </si>
  <si>
    <t>0.0244395118</t>
  </si>
  <si>
    <t>53.84</t>
  </si>
  <si>
    <t>0.00176631848</t>
  </si>
  <si>
    <t>0.01391169015</t>
  </si>
  <si>
    <t>0.005833561207</t>
  </si>
  <si>
    <t>7.12E-06</t>
  </si>
  <si>
    <t>5.443138188</t>
  </si>
  <si>
    <t>0.02724474312</t>
  </si>
  <si>
    <t>0.03747484431</t>
  </si>
  <si>
    <t>0.0004052125316</t>
  </si>
  <si>
    <t>99855.59604</t>
  </si>
  <si>
    <t>0.008239414332</t>
  </si>
  <si>
    <t>0.02328941712</t>
  </si>
  <si>
    <t>50.4215873</t>
  </si>
  <si>
    <t>461538.2485</t>
  </si>
  <si>
    <t>0.001691591843</t>
  </si>
  <si>
    <t>0.01314654719</t>
  </si>
  <si>
    <t>0.005468963631</t>
  </si>
  <si>
    <t>7.01E-06</t>
  </si>
  <si>
    <t>0.04785343177</t>
  </si>
  <si>
    <t>5.402150863</t>
  </si>
  <si>
    <t>0.02650444446</t>
  </si>
  <si>
    <t>0.03647838302</t>
  </si>
  <si>
    <t>0.0004005750228</t>
  </si>
  <si>
    <t>99567.57909</t>
  </si>
  <si>
    <t>0.008152394236</t>
  </si>
  <si>
    <t>0.02318734622</t>
  </si>
  <si>
    <t>50.375</t>
  </si>
  <si>
    <t>428571.2449</t>
  </si>
  <si>
    <t>0.001682908996</t>
  </si>
  <si>
    <t>0.01312985316</t>
  </si>
  <si>
    <t>1169770.528</t>
  </si>
  <si>
    <t>6.92E-06</t>
  </si>
  <si>
    <t>5.344291103</t>
  </si>
  <si>
    <t>0.02609140221</t>
  </si>
  <si>
    <t>0.03512860657</t>
  </si>
  <si>
    <t>0.0003964132173</t>
  </si>
  <si>
    <t>99012.80592</t>
  </si>
  <si>
    <t>0.008031972576</t>
  </si>
  <si>
    <t>0.0231058807</t>
  </si>
  <si>
    <t>49.2125</t>
  </si>
  <si>
    <t>333333.2222</t>
  </si>
  <si>
    <t>0.01300364994</t>
  </si>
  <si>
    <t>1154298.562</t>
  </si>
  <si>
    <t>6.75E-06</t>
  </si>
  <si>
    <t>5.318593058</t>
  </si>
  <si>
    <t>0.02570067974</t>
  </si>
  <si>
    <t>0.000379338292</t>
  </si>
  <si>
    <t>98635.88231</t>
  </si>
  <si>
    <t>48.71238095</t>
  </si>
  <si>
    <t>239999.9424</t>
  </si>
  <si>
    <t>0.001679242103</t>
  </si>
  <si>
    <t>0.01240127808</t>
  </si>
  <si>
    <t>0.007291951509</t>
  </si>
  <si>
    <t>1152184.36</t>
  </si>
  <si>
    <t>jinja2: 0.1447978959186156</t>
  </si>
  <si>
    <t>6.74E-06</t>
  </si>
  <si>
    <t>5.316077865</t>
  </si>
  <si>
    <t>0.0246833786</t>
  </si>
  <si>
    <t>0.0003783925962</t>
  </si>
  <si>
    <t>98459.72788</t>
  </si>
  <si>
    <t>0.12</t>
  </si>
  <si>
    <t>0.008001671954</t>
  </si>
  <si>
    <t>0.02228308428</t>
  </si>
  <si>
    <t>200668.8561</t>
  </si>
  <si>
    <t>0.001660523363</t>
  </si>
  <si>
    <t>0.01220750811</t>
  </si>
  <si>
    <t>0.006836204539</t>
  </si>
  <si>
    <t>jinja2.Template: 0.01549513648802218</t>
  </si>
  <si>
    <t>6.63E-06</t>
  </si>
  <si>
    <t>5.275161941</t>
  </si>
  <si>
    <t>0.02462327326</t>
  </si>
  <si>
    <t>0.0003678298737</t>
  </si>
  <si>
    <t>97171.12743</t>
  </si>
  <si>
    <t>0.02212494627</t>
  </si>
  <si>
    <t>47.34166667</t>
  </si>
  <si>
    <t>0.00154552867</t>
  </si>
  <si>
    <t>0.006562756358</t>
  </si>
  <si>
    <t>1149370.808</t>
  </si>
  <si>
    <t>6.45E-06</t>
  </si>
  <si>
    <t>0.04557469693</t>
  </si>
  <si>
    <t>5.156742595</t>
  </si>
  <si>
    <t>0.02400766602</t>
  </si>
  <si>
    <t>0.03364754282</t>
  </si>
  <si>
    <t>0.0003676333001</t>
  </si>
  <si>
    <t>0.007755873519</t>
  </si>
  <si>
    <t>0.02188055115</t>
  </si>
  <si>
    <t>45.29396825</t>
  </si>
  <si>
    <t>0.001513556883</t>
  </si>
  <si>
    <t>0.01176279014</t>
  </si>
  <si>
    <t>1145887.099</t>
  </si>
  <si>
    <t>4.929247694</t>
  </si>
  <si>
    <t>0.02343482086</t>
  </si>
  <si>
    <t>0.03213710179</t>
  </si>
  <si>
    <t>0.0003647889957</t>
  </si>
  <si>
    <t>96438.87948</t>
  </si>
  <si>
    <t>0.007646600038</t>
  </si>
  <si>
    <t>0.02185179878</t>
  </si>
  <si>
    <t>44.43936508</t>
  </si>
  <si>
    <t>0.001461007571</t>
  </si>
  <si>
    <t>0.01172308318</t>
  </si>
  <si>
    <t>1136208.85</t>
  </si>
  <si>
    <t>6.28E-06</t>
  </si>
  <si>
    <t>0.04329596208</t>
  </si>
  <si>
    <t>4.636279182</t>
  </si>
  <si>
    <t>0.02113523943</t>
  </si>
  <si>
    <t>0.03184273044</t>
  </si>
  <si>
    <t>0.0003532655634</t>
  </si>
  <si>
    <t>96422.33586</t>
  </si>
  <si>
    <t>0.00763539393</t>
  </si>
  <si>
    <t>41.87555556</t>
  </si>
  <si>
    <t>0.001352337586</t>
  </si>
  <si>
    <t>0.0109415443</t>
  </si>
  <si>
    <t>1134188.853</t>
  </si>
  <si>
    <t>0.03873849239</t>
  </si>
  <si>
    <t>4.502522632</t>
  </si>
  <si>
    <t>0.02090166085</t>
  </si>
  <si>
    <t>0.03144645946</t>
  </si>
  <si>
    <t>0.0003525431711</t>
  </si>
  <si>
    <t>96365.89967</t>
  </si>
  <si>
    <t>0.007530428339</t>
  </si>
  <si>
    <t>0.02156427511</t>
  </si>
  <si>
    <t>41.02095238</t>
  </si>
  <si>
    <t>0.001310430782</t>
  </si>
  <si>
    <t>0.01085111832</t>
  </si>
  <si>
    <t>1117892.124</t>
  </si>
  <si>
    <t>0.038647343</t>
  </si>
  <si>
    <t>0.01966677116</t>
  </si>
  <si>
    <t>0.03141632741</t>
  </si>
  <si>
    <t>0.0003492706263</t>
  </si>
  <si>
    <t>0.00750602479</t>
  </si>
  <si>
    <t>glob: 0.3367121025502715</t>
  </si>
  <si>
    <t>0.02118905673</t>
  </si>
  <si>
    <t>40.33726984</t>
  </si>
  <si>
    <t>0.001298673396</t>
  </si>
  <si>
    <t>0.01031570129</t>
  </si>
  <si>
    <t>1094430.13</t>
  </si>
  <si>
    <t>6.20E-06</t>
  </si>
  <si>
    <t>0.01941661864</t>
  </si>
  <si>
    <t>0.0303772091</t>
  </si>
  <si>
    <t>0.0003455361185</t>
  </si>
  <si>
    <t>95313.20726</t>
  </si>
  <si>
    <t>0.00746656952</t>
  </si>
  <si>
    <t>0.02073045648</t>
  </si>
  <si>
    <t>38.2</t>
  </si>
  <si>
    <t>0.001268914164</t>
  </si>
  <si>
    <t>0.009688498497</t>
  </si>
  <si>
    <t>0.006015859995</t>
  </si>
  <si>
    <t>1076935.861</t>
  </si>
  <si>
    <t>optparse.OptionParser: 0.020048078060308706</t>
  </si>
  <si>
    <t>6.19E-06</t>
  </si>
  <si>
    <t>0.03645975754</t>
  </si>
  <si>
    <t>0.01803706943</t>
  </si>
  <si>
    <t>0.02860429106</t>
  </si>
  <si>
    <t>0.000339468322</t>
  </si>
  <si>
    <t>94127.84783</t>
  </si>
  <si>
    <t>optparse: 0.14935083749090214</t>
  </si>
  <si>
    <t>0.007361863142</t>
  </si>
  <si>
    <t>0.02070170411</t>
  </si>
  <si>
    <t>37.1752381</t>
  </si>
  <si>
    <t>0.001179387704</t>
  </si>
  <si>
    <t>0.009654303796</t>
  </si>
  <si>
    <t>0.005924710601</t>
  </si>
  <si>
    <t>6.16E-06</t>
  </si>
  <si>
    <t>0.0341810227</t>
  </si>
  <si>
    <t>4.434051585</t>
  </si>
  <si>
    <t>0.01790203881</t>
  </si>
  <si>
    <t>0.02852791028</t>
  </si>
  <si>
    <t>0.0003376986362</t>
  </si>
  <si>
    <t>0.00725052841</t>
  </si>
  <si>
    <t>0.02067852566</t>
  </si>
  <si>
    <t>36.32063492</t>
  </si>
  <si>
    <t>0.001163104245</t>
  </si>
  <si>
    <t>0.009494728527</t>
  </si>
  <si>
    <t>6.10E-06</t>
  </si>
  <si>
    <t>0.03140096618</t>
  </si>
  <si>
    <t>4.377746885</t>
  </si>
  <si>
    <t>0.01690778889</t>
  </si>
  <si>
    <t>0.027582817</t>
  </si>
  <si>
    <t>0.0003299332826</t>
  </si>
  <si>
    <t>0.007239317283</t>
  </si>
  <si>
    <t>0.02012665677</t>
  </si>
  <si>
    <t>36</t>
  </si>
  <si>
    <t>166666.6389</t>
  </si>
  <si>
    <t>0.001159146502</t>
  </si>
  <si>
    <t>0.00934865578</t>
  </si>
  <si>
    <t>1070210.378</t>
  </si>
  <si>
    <t>6.08E-06</t>
  </si>
  <si>
    <t>0.02734481816</t>
  </si>
  <si>
    <t>4.264617629</t>
  </si>
  <si>
    <t>0.01609558773</t>
  </si>
  <si>
    <t>0.02180373369</t>
  </si>
  <si>
    <t>0.000318036738</t>
  </si>
  <si>
    <t>93331.58448</t>
  </si>
  <si>
    <t>0.0072342973</t>
  </si>
  <si>
    <t>35</t>
  </si>
  <si>
    <t>0.009300958557</t>
  </si>
  <si>
    <t>1070123.15</t>
  </si>
  <si>
    <t>6.06E-06</t>
  </si>
  <si>
    <t>4.074911176</t>
  </si>
  <si>
    <t>0.01575009152</t>
  </si>
  <si>
    <t>0.02136878295</t>
  </si>
  <si>
    <t>0.0003168080081</t>
  </si>
  <si>
    <t>0.007144601752</t>
  </si>
  <si>
    <t>34.18412698</t>
  </si>
  <si>
    <t>0.001147437952</t>
  </si>
  <si>
    <t>0.009042598597</t>
  </si>
  <si>
    <t>1068749.521</t>
  </si>
  <si>
    <t>6.01E-06</t>
  </si>
  <si>
    <t>0.02506608331</t>
  </si>
  <si>
    <t>3.912002816</t>
  </si>
  <si>
    <t>0.01531779117</t>
  </si>
  <si>
    <t>0.019697789</t>
  </si>
  <si>
    <t>0.000316350528</t>
  </si>
  <si>
    <t>93121.93824</t>
  </si>
  <si>
    <t>0.01998289494</t>
  </si>
  <si>
    <t>33.92774603</t>
  </si>
  <si>
    <t>0.001146823578</t>
  </si>
  <si>
    <t>0.008839919663</t>
  </si>
  <si>
    <t>1053287.124</t>
  </si>
  <si>
    <t>5.93E-06</t>
  </si>
  <si>
    <t>3.752275484</t>
  </si>
  <si>
    <t>0.01465264801</t>
  </si>
  <si>
    <t>0.01945586794</t>
  </si>
  <si>
    <t>0.0003021003201</t>
  </si>
  <si>
    <t>93114.91019</t>
  </si>
  <si>
    <t>0.007132371712</t>
  </si>
  <si>
    <t>0.019752876</t>
  </si>
  <si>
    <t>32.90222222</t>
  </si>
  <si>
    <t>0.001113689777</t>
  </si>
  <si>
    <t>0.008680894653</t>
  </si>
  <si>
    <t>0.003691550451</t>
  </si>
  <si>
    <t>1040443.976</t>
  </si>
  <si>
    <t>3.60780889</t>
  </si>
  <si>
    <t>0.01441847426</t>
  </si>
  <si>
    <t>0.01862905786</t>
  </si>
  <si>
    <t>0.0003005757676</t>
  </si>
  <si>
    <t>90658.77584</t>
  </si>
  <si>
    <t>0.007097895605</t>
  </si>
  <si>
    <t>0.0195803618</t>
  </si>
  <si>
    <t>32.5</t>
  </si>
  <si>
    <t>0.001078653909</t>
  </si>
  <si>
    <t>0.008588298443</t>
  </si>
  <si>
    <t>0.003645975754</t>
  </si>
  <si>
    <t>1037914.757</t>
  </si>
  <si>
    <t>3.403655817</t>
  </si>
  <si>
    <t>0.0143399967</t>
  </si>
  <si>
    <t>0.01851414315</t>
  </si>
  <si>
    <t>0.0003001439366</t>
  </si>
  <si>
    <t>89423.13166</t>
  </si>
  <si>
    <t>0.007078175833</t>
  </si>
  <si>
    <t>0.01936625069</t>
  </si>
  <si>
    <t>32.47492063</t>
  </si>
  <si>
    <t>0.001043231852</t>
  </si>
  <si>
    <t>0.008246023251</t>
  </si>
  <si>
    <t>1030923.22</t>
  </si>
  <si>
    <t>5.82E-06</t>
  </si>
  <si>
    <t>3.40156785</t>
  </si>
  <si>
    <t>0.01384031334</t>
  </si>
  <si>
    <t>0.01802677445</t>
  </si>
  <si>
    <t>0.0002939286914</t>
  </si>
  <si>
    <t>87112.76608</t>
  </si>
  <si>
    <t>0.007073657848</t>
  </si>
  <si>
    <t>0.01932251485</t>
  </si>
  <si>
    <t>32.25</t>
  </si>
  <si>
    <t>0.008206158227</t>
  </si>
  <si>
    <t>1026634.398</t>
  </si>
  <si>
    <t>5.33E-06</t>
  </si>
  <si>
    <t>0.0236988424</t>
  </si>
  <si>
    <t>3.23074122</t>
  </si>
  <si>
    <t>0.01370159323</t>
  </si>
  <si>
    <t>0.01770770638</t>
  </si>
  <si>
    <t>0.0002821290137</t>
  </si>
  <si>
    <t>86182.29122</t>
  </si>
  <si>
    <t>0.007043210116</t>
  </si>
  <si>
    <t>0.01886572173</t>
  </si>
  <si>
    <t>32</t>
  </si>
  <si>
    <t>0.001030352447</t>
  </si>
  <si>
    <t>1015985.791</t>
  </si>
  <si>
    <t>0.02278734846</t>
  </si>
  <si>
    <t>3.192374121</t>
  </si>
  <si>
    <t>0.01363342746</t>
  </si>
  <si>
    <t>0.01743228818</t>
  </si>
  <si>
    <t>0.000280806079</t>
  </si>
  <si>
    <t>85822.51556</t>
  </si>
  <si>
    <t>0.006885027976</t>
  </si>
  <si>
    <t>30.76571429</t>
  </si>
  <si>
    <t>0.001026105306</t>
  </si>
  <si>
    <t>0.007815388787</t>
  </si>
  <si>
    <t>0.005125200203</t>
  </si>
  <si>
    <t>1011930.777</t>
  </si>
  <si>
    <t>5.29E-06</t>
  </si>
  <si>
    <t>3.182747761</t>
  </si>
  <si>
    <t>0.01625288803</t>
  </si>
  <si>
    <t>0.0002745072751</t>
  </si>
  <si>
    <t>85718.03485</t>
  </si>
  <si>
    <t>ast: 0.22829774882942683</t>
  </si>
  <si>
    <t>0.006877103506</t>
  </si>
  <si>
    <t>0.0009828230866</t>
  </si>
  <si>
    <t>0.007741855568</t>
  </si>
  <si>
    <t>0.005013216662</t>
  </si>
  <si>
    <t>0.003281378179</t>
  </si>
  <si>
    <t>1010908.871</t>
  </si>
  <si>
    <t>5.22E-06</t>
  </si>
  <si>
    <t>0.02173913043</t>
  </si>
  <si>
    <t>3.180912596</t>
  </si>
  <si>
    <t>0.01609815025</t>
  </si>
  <si>
    <t>0.0002734547386</t>
  </si>
  <si>
    <t>84179.42951</t>
  </si>
  <si>
    <t>0.006786395984</t>
  </si>
  <si>
    <t>30.6125</t>
  </si>
  <si>
    <t>0.007535498831</t>
  </si>
  <si>
    <t>0.004965037697</t>
  </si>
  <si>
    <t>1008724.098</t>
  </si>
  <si>
    <t>5.18E-06</t>
  </si>
  <si>
    <t>0.02050861362</t>
  </si>
  <si>
    <t>3.078995185</t>
  </si>
  <si>
    <t>0.01600039855</t>
  </si>
  <si>
    <t>0.0002726664806</t>
  </si>
  <si>
    <t>0.006782098147</t>
  </si>
  <si>
    <t>re: 0.20685454689272567</t>
  </si>
  <si>
    <t>0.01868903843</t>
  </si>
  <si>
    <t>29.05650794</t>
  </si>
  <si>
    <t>0.0009659554187</t>
  </si>
  <si>
    <t>0.007384788854</t>
  </si>
  <si>
    <t>0.004557469693</t>
  </si>
  <si>
    <t>3.057455311</t>
  </si>
  <si>
    <t>0.01321690834</t>
  </si>
  <si>
    <t>0.01420822541</t>
  </si>
  <si>
    <t>0.0002686643764</t>
  </si>
  <si>
    <t>0.006765837519</t>
  </si>
  <si>
    <t>0.0009627654726</t>
  </si>
  <si>
    <t>0.004375170905</t>
  </si>
  <si>
    <t>1005885.871</t>
  </si>
  <si>
    <t>5.14E-06</t>
  </si>
  <si>
    <t>3.037738192</t>
  </si>
  <si>
    <t>0.01319210935</t>
  </si>
  <si>
    <t>0.0137814272</t>
  </si>
  <si>
    <t>0.0002663193626</t>
  </si>
  <si>
    <t>81413.93387</t>
  </si>
  <si>
    <t>0.006759055522</t>
  </si>
  <si>
    <t>29</t>
  </si>
  <si>
    <t>0.0009553021744</t>
  </si>
  <si>
    <t>0.007324504863</t>
  </si>
  <si>
    <t>995113.2073</t>
  </si>
  <si>
    <t>2.999015257</t>
  </si>
  <si>
    <t>0.01316642733</t>
  </si>
  <si>
    <t>0.01292311119</t>
  </si>
  <si>
    <t>0.0002639578547</t>
  </si>
  <si>
    <t>81336.23056</t>
  </si>
  <si>
    <t>0.006702254741</t>
  </si>
  <si>
    <t>pyan.node: 2.1125447730982456</t>
  </si>
  <si>
    <t>0.0185452766</t>
  </si>
  <si>
    <t>0.0009466363103</t>
  </si>
  <si>
    <t>0.006781948948</t>
  </si>
  <si>
    <t>989391.1851</t>
  </si>
  <si>
    <t>5.06E-06</t>
  </si>
  <si>
    <t>0.0193236715</t>
  </si>
  <si>
    <t>2.853243206</t>
  </si>
  <si>
    <t>0.01269011544</t>
  </si>
  <si>
    <t>0.01187794108</t>
  </si>
  <si>
    <t>0.0002461002127</t>
  </si>
  <si>
    <t>80063.97366</t>
  </si>
  <si>
    <t>0.006696956774</t>
  </si>
  <si>
    <t>0.01845943641</t>
  </si>
  <si>
    <t>28.5</t>
  </si>
  <si>
    <t>0.0009283809914</t>
  </si>
  <si>
    <t>0.006646309969</t>
  </si>
  <si>
    <t>0.00414729742</t>
  </si>
  <si>
    <t>983087.385</t>
  </si>
  <si>
    <t>5.01E-06</t>
  </si>
  <si>
    <t>2.852487941</t>
  </si>
  <si>
    <t>0.006687076347</t>
  </si>
  <si>
    <t>0.01753894376</t>
  </si>
  <si>
    <t>28.20190476</t>
  </si>
  <si>
    <t>0.0008932640598</t>
  </si>
  <si>
    <t>0.006441223833</t>
  </si>
  <si>
    <t>0.004101722724</t>
  </si>
  <si>
    <t>0.0029623553</t>
  </si>
  <si>
    <t>4.99E-06</t>
  </si>
  <si>
    <t>2.589328574</t>
  </si>
  <si>
    <t>0.01125030981</t>
  </si>
  <si>
    <t>0.0116701428</t>
  </si>
  <si>
    <t>0.0002433057036</t>
  </si>
  <si>
    <t>78820.31157</t>
  </si>
  <si>
    <t>0.01725142009</t>
  </si>
  <si>
    <t>25.08333333</t>
  </si>
  <si>
    <t>0.00088315924</t>
  </si>
  <si>
    <t>0.002734481816</t>
  </si>
  <si>
    <t>981948.4489</t>
  </si>
  <si>
    <t>4.89E-06</t>
  </si>
  <si>
    <t>0.01822987877</t>
  </si>
  <si>
    <t>2.579197701</t>
  </si>
  <si>
    <t>0.01113711648</t>
  </si>
  <si>
    <t>0.01161558798</t>
  </si>
  <si>
    <t>0.0002431442001</t>
  </si>
  <si>
    <t>0.1021428571</t>
  </si>
  <si>
    <t>25</t>
  </si>
  <si>
    <t>0.006185038794</t>
  </si>
  <si>
    <t>0.00236988424</t>
  </si>
  <si>
    <t>978017.9908</t>
  </si>
  <si>
    <t>0.01595114392</t>
  </si>
  <si>
    <t>2.530302919</t>
  </si>
  <si>
    <t>0.01103750115</t>
  </si>
  <si>
    <t>0.01129779746</t>
  </si>
  <si>
    <t>0.00023730609</t>
  </si>
  <si>
    <t>76468.34546</t>
  </si>
  <si>
    <t>24.35619048</t>
  </si>
  <si>
    <t>0.0008424197885</t>
  </si>
  <si>
    <t>0.006017284204</t>
  </si>
  <si>
    <t>0.002278734846</t>
  </si>
  <si>
    <t>976392.1006</t>
  </si>
  <si>
    <t>4.82E-06</t>
  </si>
  <si>
    <t>2.333211794</t>
  </si>
  <si>
    <t>0.01093280707</t>
  </si>
  <si>
    <t>0.01104822534</t>
  </si>
  <si>
    <t>0.0002296699189</t>
  </si>
  <si>
    <t>0.006642603466</t>
  </si>
  <si>
    <t>24</t>
  </si>
  <si>
    <t>0.0008049628489</t>
  </si>
  <si>
    <t>967024.5376</t>
  </si>
  <si>
    <t>4.76E-06</t>
  </si>
  <si>
    <t>2.309452424</t>
  </si>
  <si>
    <t>0.01082919776</t>
  </si>
  <si>
    <t>0.01084119214</t>
  </si>
  <si>
    <t>0.0002279947404</t>
  </si>
  <si>
    <t>75071.02297</t>
  </si>
  <si>
    <t>0.006622419802</t>
  </si>
  <si>
    <t>0.01669491803</t>
  </si>
  <si>
    <t>23.92888889</t>
  </si>
  <si>
    <t>0.005425559158</t>
  </si>
  <si>
    <t>0.003828274542</t>
  </si>
  <si>
    <t>0.002096436059</t>
  </si>
  <si>
    <t>4.72E-06</t>
  </si>
  <si>
    <t>2.259493122</t>
  </si>
  <si>
    <t>0.01078685291</t>
  </si>
  <si>
    <t>0.0002246211296</t>
  </si>
  <si>
    <t>74540.04923</t>
  </si>
  <si>
    <t>0.006586719511</t>
  </si>
  <si>
    <t>0.01637590661</t>
  </si>
  <si>
    <t>23.5</t>
  </si>
  <si>
    <t>0.0007702123781</t>
  </si>
  <si>
    <t>0.003363412633</t>
  </si>
  <si>
    <t>964497.369</t>
  </si>
  <si>
    <t>4.71E-06</t>
  </si>
  <si>
    <t>0.0148117765</t>
  </si>
  <si>
    <t>2.113241317</t>
  </si>
  <si>
    <t>0.008971704263</t>
  </si>
  <si>
    <t>0.01008233331</t>
  </si>
  <si>
    <t>0.0002211780599</t>
  </si>
  <si>
    <t>73558.58925</t>
  </si>
  <si>
    <t>0.00658119753</t>
  </si>
  <si>
    <t>0.01629300738</t>
  </si>
  <si>
    <t>23.46666667</t>
  </si>
  <si>
    <t>942376.4221</t>
  </si>
  <si>
    <t>4.69E-06</t>
  </si>
  <si>
    <t>0.01449275362</t>
  </si>
  <si>
    <t>2.104120794</t>
  </si>
  <si>
    <t>0.008715326936</t>
  </si>
  <si>
    <t>0.008569210327</t>
  </si>
  <si>
    <t>0.0002174097545</t>
  </si>
  <si>
    <t>73034.55877</t>
  </si>
  <si>
    <t>0.006551988437</t>
  </si>
  <si>
    <t>23.07428571</t>
  </si>
  <si>
    <t>0.0007451656087</t>
  </si>
  <si>
    <t>0.005285106734</t>
  </si>
  <si>
    <t>932278.5586</t>
  </si>
  <si>
    <t>2.076482078</t>
  </si>
  <si>
    <t>0.008669074706</t>
  </si>
  <si>
    <t>0.008192995354</t>
  </si>
  <si>
    <t>0.0002131768814</t>
  </si>
  <si>
    <t>70758.74351</t>
  </si>
  <si>
    <t>0.006538160547</t>
  </si>
  <si>
    <t>0.01624508725</t>
  </si>
  <si>
    <t>0.000737117315</t>
  </si>
  <si>
    <t>0.004830917874</t>
  </si>
  <si>
    <t>917206.0724</t>
  </si>
  <si>
    <t>0.01367240908</t>
  </si>
  <si>
    <t>2.030586195</t>
  </si>
  <si>
    <t>0.008613493149</t>
  </si>
  <si>
    <t>0.008006682892</t>
  </si>
  <si>
    <t>0.0002063385318</t>
  </si>
  <si>
    <t>70298.18996</t>
  </si>
  <si>
    <t>0.006525977718</t>
  </si>
  <si>
    <t>22.64698413</t>
  </si>
  <si>
    <t>0.0007281817772</t>
  </si>
  <si>
    <t>0.004813827363</t>
  </si>
  <si>
    <t>4.63E-06</t>
  </si>
  <si>
    <t>1.840538674</t>
  </si>
  <si>
    <t>0.00767008267</t>
  </si>
  <si>
    <t>0.0002020255238</t>
  </si>
  <si>
    <t>68756.70447</t>
  </si>
  <si>
    <t>0.006459789244</t>
  </si>
  <si>
    <t>0.01613007778</t>
  </si>
  <si>
    <t>22.5</t>
  </si>
  <si>
    <t>0.0007164766308</t>
  </si>
  <si>
    <t>0.004684526424</t>
  </si>
  <si>
    <t>916729.9387</t>
  </si>
  <si>
    <t>4.62E-06</t>
  </si>
  <si>
    <t>1.83491206</t>
  </si>
  <si>
    <t>0.007832590202</t>
  </si>
  <si>
    <t>0.007405514474</t>
  </si>
  <si>
    <t>0.000193473516</t>
  </si>
  <si>
    <t>67527.54086</t>
  </si>
  <si>
    <t>0.006444580424</t>
  </si>
  <si>
    <t>21.54666667</t>
  </si>
  <si>
    <t>0.0006990762207</t>
  </si>
  <si>
    <t>0.004382182397</t>
  </si>
  <si>
    <t>0.01139367423</t>
  </si>
  <si>
    <t>1.764123769</t>
  </si>
  <si>
    <t>0.007745177978</t>
  </si>
  <si>
    <t>0.007302789303</t>
  </si>
  <si>
    <t>0.0001933566181</t>
  </si>
  <si>
    <t>67058.85954</t>
  </si>
  <si>
    <t>0.09</t>
  </si>
  <si>
    <t>0.006441340422</t>
  </si>
  <si>
    <t>0.01593301113</t>
  </si>
  <si>
    <t>21.36507937</t>
  </si>
  <si>
    <t>0.004347826087</t>
  </si>
  <si>
    <t>900890.1776</t>
  </si>
  <si>
    <t>4.37E-06</t>
  </si>
  <si>
    <t>1.726087914</t>
  </si>
  <si>
    <t>0.007617121195</t>
  </si>
  <si>
    <t>0.007090909996</t>
  </si>
  <si>
    <t>0.0001930599574</t>
  </si>
  <si>
    <t>66178.70156</t>
  </si>
  <si>
    <t>0.01581380175</t>
  </si>
  <si>
    <t>0.004277083132</t>
  </si>
  <si>
    <t>0.003203250127</t>
  </si>
  <si>
    <t>898213.4143</t>
  </si>
  <si>
    <t>4.36E-06</t>
  </si>
  <si>
    <t>1.691386792</t>
  </si>
  <si>
    <t>0.006996498126</t>
  </si>
  <si>
    <t>0.007067406775</t>
  </si>
  <si>
    <t>0.0001907398318</t>
  </si>
  <si>
    <t>65249.25385</t>
  </si>
  <si>
    <t>0.006435003995</t>
  </si>
  <si>
    <t>21</t>
  </si>
  <si>
    <t>0.0006536078486</t>
  </si>
  <si>
    <t>0.004069169369</t>
  </si>
  <si>
    <t>0.003190228785</t>
  </si>
  <si>
    <t>0.002050861362</t>
  </si>
  <si>
    <t>891407.3034</t>
  </si>
  <si>
    <t>4.32E-06</t>
  </si>
  <si>
    <t>1.592895108</t>
  </si>
  <si>
    <t>0.006977373949</t>
  </si>
  <si>
    <t>0.0001857052535</t>
  </si>
  <si>
    <t>64933.72712</t>
  </si>
  <si>
    <t>0.006388106204</t>
  </si>
  <si>
    <t>20.72777778</t>
  </si>
  <si>
    <t>0.0006310908735</t>
  </si>
  <si>
    <t>0.001822987877</t>
  </si>
  <si>
    <t>884836.6777</t>
  </si>
  <si>
    <t>4.11E-06</t>
  </si>
  <si>
    <t>1.586591841</t>
  </si>
  <si>
    <t>0.00677617055</t>
  </si>
  <si>
    <t>0.006744943432</t>
  </si>
  <si>
    <t>0.0001838137003</t>
  </si>
  <si>
    <t>0.006342433824</t>
  </si>
  <si>
    <t>20.0831746</t>
  </si>
  <si>
    <t>0.000628076292</t>
  </si>
  <si>
    <t>882535.3855</t>
  </si>
  <si>
    <t>4.02E-06</t>
  </si>
  <si>
    <t>0.009661835749</t>
  </si>
  <si>
    <t>1.565278347</t>
  </si>
  <si>
    <t>0.006611260293</t>
  </si>
  <si>
    <t>0.000179186717</t>
  </si>
  <si>
    <t>64323.66254</t>
  </si>
  <si>
    <t>0.006268859216</t>
  </si>
  <si>
    <t>0.000618211468</t>
  </si>
  <si>
    <t>0.003623188406</t>
  </si>
  <si>
    <t>824068.3819</t>
  </si>
  <si>
    <t>3.98E-06</t>
  </si>
  <si>
    <t>0.009114939386</t>
  </si>
  <si>
    <t>1.491379052</t>
  </si>
  <si>
    <t>0.006483604203</t>
  </si>
  <si>
    <t>0.006636447353</t>
  </si>
  <si>
    <t>0.0001784998643</t>
  </si>
  <si>
    <t>63294.68139</t>
  </si>
  <si>
    <t>0.00623174756</t>
  </si>
  <si>
    <t>20.02222222</t>
  </si>
  <si>
    <t>0.003617039439</t>
  </si>
  <si>
    <t>0.003043087621</t>
  </si>
  <si>
    <t>0.00177741318</t>
  </si>
  <si>
    <t>814011.0568</t>
  </si>
  <si>
    <t>3.94E-06</t>
  </si>
  <si>
    <t>1.476337889</t>
  </si>
  <si>
    <t>0.006164563523</t>
  </si>
  <si>
    <t>0.006414527855</t>
  </si>
  <si>
    <t>0.0001775624019</t>
  </si>
  <si>
    <t>58658.44027</t>
  </si>
  <si>
    <t>0.01577226278</t>
  </si>
  <si>
    <t>19.93333333</t>
  </si>
  <si>
    <t>0.0006037221367</t>
  </si>
  <si>
    <t>0.003505745918</t>
  </si>
  <si>
    <t>0.002882925114</t>
  </si>
  <si>
    <t>0.001458390302</t>
  </si>
  <si>
    <t>800147.6232</t>
  </si>
  <si>
    <t>1.473072367</t>
  </si>
  <si>
    <t>0.005997519259</t>
  </si>
  <si>
    <t>0.0063923589</t>
  </si>
  <si>
    <t>0.0001754514593</t>
  </si>
  <si>
    <t>58516.1103</t>
  </si>
  <si>
    <t>0.006213639405</t>
  </si>
  <si>
    <t>0.01552226973</t>
  </si>
  <si>
    <t>149999.9775</t>
  </si>
  <si>
    <t>0.000591647694</t>
  </si>
  <si>
    <t>0.003220611916</t>
  </si>
  <si>
    <t>772466.7119</t>
  </si>
  <si>
    <t>1.403119285</t>
  </si>
  <si>
    <t>0.005759668321</t>
  </si>
  <si>
    <t>0.006083011055</t>
  </si>
  <si>
    <t>0.00017448168</t>
  </si>
  <si>
    <t>57992.46065</t>
  </si>
  <si>
    <t>0.006210515687</t>
  </si>
  <si>
    <t>0.003100319519</t>
  </si>
  <si>
    <t>0.001367240908</t>
  </si>
  <si>
    <t>1.391866969</t>
  </si>
  <si>
    <t>0.005648518046</t>
  </si>
  <si>
    <t>0.005815090838</t>
  </si>
  <si>
    <t>0.0001715587007</t>
  </si>
  <si>
    <t>57302.00319</t>
  </si>
  <si>
    <t>0.006197391728</t>
  </si>
  <si>
    <t>0.0152682215</t>
  </si>
  <si>
    <t>19.65587302</t>
  </si>
  <si>
    <t>0.0005809847543</t>
  </si>
  <si>
    <t>0.002722762608</t>
  </si>
  <si>
    <t>769360.8174</t>
  </si>
  <si>
    <t>1.342358156</t>
  </si>
  <si>
    <t>0.005523551664</t>
  </si>
  <si>
    <t>0.005775631463</t>
  </si>
  <si>
    <t>0.0001653968559</t>
  </si>
  <si>
    <t>55522.25163</t>
  </si>
  <si>
    <t>0.006194741073</t>
  </si>
  <si>
    <t>0.01517031865</t>
  </si>
  <si>
    <t>18.80126984</t>
  </si>
  <si>
    <t>0.0005795732512</t>
  </si>
  <si>
    <t>0.003082704067</t>
  </si>
  <si>
    <t>0.001230516817</t>
  </si>
  <si>
    <t>765693.1035</t>
  </si>
  <si>
    <t>1.298251789</t>
  </si>
  <si>
    <t>0.005741623316</t>
  </si>
  <si>
    <t>0.0001649111784</t>
  </si>
  <si>
    <t>54651.21609</t>
  </si>
  <si>
    <t>0.006190140865</t>
  </si>
  <si>
    <t>0.01437618341</t>
  </si>
  <si>
    <t>18.6</t>
  </si>
  <si>
    <t>763127.3644</t>
  </si>
  <si>
    <t>1.291580755</t>
  </si>
  <si>
    <t>0.005326629739</t>
  </si>
  <si>
    <t>0.005164232894</t>
  </si>
  <si>
    <t>0.0001646843203</t>
  </si>
  <si>
    <t>0.006152666568</t>
  </si>
  <si>
    <t>18.37396825</t>
  </si>
  <si>
    <t>0.0005776592836</t>
  </si>
  <si>
    <t>0.002970196619</t>
  </si>
  <si>
    <t>0.001093792726</t>
  </si>
  <si>
    <t>753420.7092</t>
  </si>
  <si>
    <t>sphinx.ext.graphviz: 2.1113416082260947</t>
  </si>
  <si>
    <t>0.007246376812</t>
  </si>
  <si>
    <t>1.273742714</t>
  </si>
  <si>
    <t>0.005025717527</t>
  </si>
  <si>
    <t>0.0001583378199</t>
  </si>
  <si>
    <t>0.006136041514</t>
  </si>
  <si>
    <t>18.33333333</t>
  </si>
  <si>
    <t>0.002946639888</t>
  </si>
  <si>
    <t>1.265050941</t>
  </si>
  <si>
    <t>0.005134510076</t>
  </si>
  <si>
    <t>0.005008443251</t>
  </si>
  <si>
    <t>0.000153163618</t>
  </si>
  <si>
    <t>0.006134921053</t>
  </si>
  <si>
    <t>18.1175873</t>
  </si>
  <si>
    <t>0.0005620104254</t>
  </si>
  <si>
    <t>0.002804596734</t>
  </si>
  <si>
    <t>0.002187585453</t>
  </si>
  <si>
    <t>752199.0183</t>
  </si>
  <si>
    <t>3.85E-06</t>
  </si>
  <si>
    <t>1.220616159</t>
  </si>
  <si>
    <t>0.005118191918</t>
  </si>
  <si>
    <t>0.004660793374</t>
  </si>
  <si>
    <t>0.0001504692899</t>
  </si>
  <si>
    <t>54561.6114</t>
  </si>
  <si>
    <t>17.94666667</t>
  </si>
  <si>
    <t>0.0005582900374</t>
  </si>
  <si>
    <t>0.002712779579</t>
  </si>
  <si>
    <t>744090.429</t>
  </si>
  <si>
    <t>1.105502968</t>
  </si>
  <si>
    <t>0.005041166501</t>
  </si>
  <si>
    <t>0.00426394928</t>
  </si>
  <si>
    <t>0.0001458197951</t>
  </si>
  <si>
    <t>52639.03037</t>
  </si>
  <si>
    <t>17.1925</t>
  </si>
  <si>
    <t>735200.6956</t>
  </si>
  <si>
    <t>1.077603966</t>
  </si>
  <si>
    <t>0.004974401472</t>
  </si>
  <si>
    <t>0.004227078379</t>
  </si>
  <si>
    <t>0.0001396073084</t>
  </si>
  <si>
    <t>0.006134419055</t>
  </si>
  <si>
    <t>0.01415896407</t>
  </si>
  <si>
    <t>17.11111111</t>
  </si>
  <si>
    <t>0.0005415555783</t>
  </si>
  <si>
    <t>0.001048218029</t>
  </si>
  <si>
    <t>731643.5499</t>
  </si>
  <si>
    <t>3.72E-06</t>
  </si>
  <si>
    <t>1.077199791</t>
  </si>
  <si>
    <t>0.003919886041</t>
  </si>
  <si>
    <t>52259.20272</t>
  </si>
  <si>
    <t>0.006129399072</t>
  </si>
  <si>
    <t>0.01379757309</t>
  </si>
  <si>
    <t>725267.2787</t>
  </si>
  <si>
    <t>3.68E-06</t>
  </si>
  <si>
    <t>1.03036601</t>
  </si>
  <si>
    <t>0.00480763172</t>
  </si>
  <si>
    <t>0.003787904499</t>
  </si>
  <si>
    <t>50936.55478</t>
  </si>
  <si>
    <t>0.006124379089</t>
  </si>
  <si>
    <t>0.01376667843</t>
  </si>
  <si>
    <t>17.09206349</t>
  </si>
  <si>
    <t>0.0005366418993</t>
  </si>
  <si>
    <t>0.002629309438</t>
  </si>
  <si>
    <t>721899.6702</t>
  </si>
  <si>
    <t>3.58E-06</t>
  </si>
  <si>
    <t>0.9470567144</t>
  </si>
  <si>
    <t>0.004766634516</t>
  </si>
  <si>
    <t>0.003735420131</t>
  </si>
  <si>
    <t>50727.80358</t>
  </si>
  <si>
    <t>0.00611431302</t>
  </si>
  <si>
    <t>0.01365328678</t>
  </si>
  <si>
    <t>16.77722222</t>
  </si>
  <si>
    <t>3.43E-06</t>
  </si>
  <si>
    <t>0.004484536701</t>
  </si>
  <si>
    <t>0.003709289817</t>
  </si>
  <si>
    <t>0.0001347535876</t>
  </si>
  <si>
    <t>49853.71275</t>
  </si>
  <si>
    <t>0.006082075955</t>
  </si>
  <si>
    <t>0.0134143067</t>
  </si>
  <si>
    <t>0.0005349906934</t>
  </si>
  <si>
    <t>0.002082112583</t>
  </si>
  <si>
    <t>709912.2407</t>
  </si>
  <si>
    <t>0.9444630358</t>
  </si>
  <si>
    <t>0.004414220569</t>
  </si>
  <si>
    <t>0.003528001787</t>
  </si>
  <si>
    <t>0.0001336303379</t>
  </si>
  <si>
    <t>49548.50175</t>
  </si>
  <si>
    <t>0.00608025344</t>
  </si>
  <si>
    <t>0.01336639894</t>
  </si>
  <si>
    <t>0.0005235247237</t>
  </si>
  <si>
    <t>0.001921950076</t>
  </si>
  <si>
    <t>709722.0268</t>
  </si>
  <si>
    <t>3.41E-06</t>
  </si>
  <si>
    <t>0.004388094175</t>
  </si>
  <si>
    <t>0.003418117678</t>
  </si>
  <si>
    <t>0.0001326713004</t>
  </si>
  <si>
    <t>48944.64215</t>
  </si>
  <si>
    <t>0.006079701242</t>
  </si>
  <si>
    <t>0.0132801641</t>
  </si>
  <si>
    <t>16.11111111</t>
  </si>
  <si>
    <t>0.0005211963461</t>
  </si>
  <si>
    <t>709529.4926</t>
  </si>
  <si>
    <t>3.36E-06</t>
  </si>
  <si>
    <t>0.9329094822</t>
  </si>
  <si>
    <t>0.003384799289</t>
  </si>
  <si>
    <t>0.0001287903444</t>
  </si>
  <si>
    <t>46902.21302</t>
  </si>
  <si>
    <t>0.006079199244</t>
  </si>
  <si>
    <t>0.01255195838</t>
  </si>
  <si>
    <t>15.55555556</t>
  </si>
  <si>
    <t>0.0005178342376</t>
  </si>
  <si>
    <t>0.00249496516</t>
  </si>
  <si>
    <t>705942.1149</t>
  </si>
  <si>
    <t>3.21E-06</t>
  </si>
  <si>
    <t>0.004339677721</t>
  </si>
  <si>
    <t>0.003185973433</t>
  </si>
  <si>
    <t>0.0001285571313</t>
  </si>
  <si>
    <t>46824.44862</t>
  </si>
  <si>
    <t>0.08171428571</t>
  </si>
  <si>
    <t>0.006077032154</t>
  </si>
  <si>
    <t>0.01221798569</t>
  </si>
  <si>
    <t>0.002441501621</t>
  </si>
  <si>
    <t>703548.54</t>
  </si>
  <si>
    <t>3.20E-06</t>
  </si>
  <si>
    <t>0.9102378643</t>
  </si>
  <si>
    <t>0.004264516623</t>
  </si>
  <si>
    <t>0.00317617711</t>
  </si>
  <si>
    <t>0.0001187125522</t>
  </si>
  <si>
    <t>46784.0759</t>
  </si>
  <si>
    <t>0.006074179261</t>
  </si>
  <si>
    <t>0.0005151762233</t>
  </si>
  <si>
    <t>701488.2039</t>
  </si>
  <si>
    <t>0.8963360763</t>
  </si>
  <si>
    <t>0.003141599278</t>
  </si>
  <si>
    <t>0.0001158167614</t>
  </si>
  <si>
    <t>46411.90668</t>
  </si>
  <si>
    <t>0.006057254524</t>
  </si>
  <si>
    <t>0.01190040679</t>
  </si>
  <si>
    <t>0.0005134749187</t>
  </si>
  <si>
    <t>0.002415458937</t>
  </si>
  <si>
    <t>701159.0289</t>
  </si>
  <si>
    <t>0.8116505951</t>
  </si>
  <si>
    <t>0.004001780358</t>
  </si>
  <si>
    <t>0.003024847397</t>
  </si>
  <si>
    <t>0.000115500006</t>
  </si>
  <si>
    <t>45890.53267</t>
  </si>
  <si>
    <t>0.00604346</t>
  </si>
  <si>
    <t>0.01159350891</t>
  </si>
  <si>
    <t>0.002303044763</t>
  </si>
  <si>
    <t>672862.1686</t>
  </si>
  <si>
    <t>0.003995447794</t>
  </si>
  <si>
    <t>0.003012050451</t>
  </si>
  <si>
    <t>0.0001144635302</t>
  </si>
  <si>
    <t>45719.64659</t>
  </si>
  <si>
    <t>0.006023979432</t>
  </si>
  <si>
    <t>0.01121052814</t>
  </si>
  <si>
    <t>0.001964426592</t>
  </si>
  <si>
    <t>652800.4462</t>
  </si>
  <si>
    <t>2.97E-06</t>
  </si>
  <si>
    <t>0.8115744069</t>
  </si>
  <si>
    <t>0.003871847022</t>
  </si>
  <si>
    <t>0.002926116975</t>
  </si>
  <si>
    <t>0.0001133816632</t>
  </si>
  <si>
    <t>44569.40271</t>
  </si>
  <si>
    <t>0.01118106016</t>
  </si>
  <si>
    <t>0.001640689089</t>
  </si>
  <si>
    <t>644774.2955</t>
  </si>
  <si>
    <t>2.91E-06</t>
  </si>
  <si>
    <t>0.8052259706</t>
  </si>
  <si>
    <t>0.00281036848</t>
  </si>
  <si>
    <t>0.01116411935</t>
  </si>
  <si>
    <t>15.38285714</t>
  </si>
  <si>
    <t>0.001752872959</t>
  </si>
  <si>
    <t>0.001601625063</t>
  </si>
  <si>
    <t>0.0009114939386</t>
  </si>
  <si>
    <t>2.88E-06</t>
  </si>
  <si>
    <t>0.7338944943</t>
  </si>
  <si>
    <t>0.002766410877</t>
  </si>
  <si>
    <t>0.0001118389549</t>
  </si>
  <si>
    <t>0.01112490034</t>
  </si>
  <si>
    <t>2.87E-06</t>
  </si>
  <si>
    <t>0.7231595912</t>
  </si>
  <si>
    <t>0.002613014118</t>
  </si>
  <si>
    <t>0.0001111387839</t>
  </si>
  <si>
    <t>44032.42883</t>
  </si>
  <si>
    <t>0.01090153393</t>
  </si>
  <si>
    <t>98360.64606</t>
  </si>
  <si>
    <t>0.7209298071</t>
  </si>
  <si>
    <t>0.002522793305</t>
  </si>
  <si>
    <t>43028.14726</t>
  </si>
  <si>
    <t>0.005989014414</t>
  </si>
  <si>
    <t>0.01082060832</t>
  </si>
  <si>
    <t>15.2675</t>
  </si>
  <si>
    <t>0.001441462557</t>
  </si>
  <si>
    <t>0.0008203445447</t>
  </si>
  <si>
    <t>2.80E-06</t>
  </si>
  <si>
    <t>0.6616667809</t>
  </si>
  <si>
    <t>0.003133467609</t>
  </si>
  <si>
    <t>0.002363426021</t>
  </si>
  <si>
    <t>0.0001087568752</t>
  </si>
  <si>
    <t>0.01034817982</t>
  </si>
  <si>
    <t>15</t>
  </si>
  <si>
    <t>42857.30457</t>
  </si>
  <si>
    <t>0.0007291951509</t>
  </si>
  <si>
    <t>642662.7388</t>
  </si>
  <si>
    <t>2.78E-06</t>
  </si>
  <si>
    <t>0.6514339452</t>
  </si>
  <si>
    <t>0.00305000989</t>
  </si>
  <si>
    <t>0.002287366234</t>
  </si>
  <si>
    <t>0.00010480037</t>
  </si>
  <si>
    <t>42210.99375</t>
  </si>
  <si>
    <t>0.005967555879</t>
  </si>
  <si>
    <t>0.0004937258834</t>
  </si>
  <si>
    <t>0.001663310107</t>
  </si>
  <si>
    <t>2.77E-06</t>
  </si>
  <si>
    <t>0.6236207042</t>
  </si>
  <si>
    <t>0.002255448643</t>
  </si>
  <si>
    <t>0.0001037341945</t>
  </si>
  <si>
    <t>40843.47063</t>
  </si>
  <si>
    <t>0.01026107315</t>
  </si>
  <si>
    <t>14.95</t>
  </si>
  <si>
    <t>0.0004813827363</t>
  </si>
  <si>
    <t>2.76E-06</t>
  </si>
  <si>
    <t>0.6219104132</t>
  </si>
  <si>
    <t>0.002806726242</t>
  </si>
  <si>
    <t>0.002033157297</t>
  </si>
  <si>
    <t>40515.4158</t>
  </si>
  <si>
    <t>0.01012499778</t>
  </si>
  <si>
    <t>14.52825397</t>
  </si>
  <si>
    <t>0.0004733181552</t>
  </si>
  <si>
    <t>640972.4503</t>
  </si>
  <si>
    <t>0.5731820617</t>
  </si>
  <si>
    <t>0.001989082555</t>
  </si>
  <si>
    <t>0.000103610727</t>
  </si>
  <si>
    <t>40112.34109</t>
  </si>
  <si>
    <t>0.06128571429</t>
  </si>
  <si>
    <t>0.01011354577</t>
  </si>
  <si>
    <t>0.0004621274269</t>
  </si>
  <si>
    <t>2.74E-06</t>
  </si>
  <si>
    <t>0.5456210358</t>
  </si>
  <si>
    <t>0.00272889824</t>
  </si>
  <si>
    <t>0.00184814987</t>
  </si>
  <si>
    <t>39887.84326</t>
  </si>
  <si>
    <t>13.33333333</t>
  </si>
  <si>
    <t>0.001610305958</t>
  </si>
  <si>
    <t>0.000638045757</t>
  </si>
  <si>
    <t>2.72E-06</t>
  </si>
  <si>
    <t>0.5420562027</t>
  </si>
  <si>
    <t>0.0027190497</t>
  </si>
  <si>
    <t>0.001677136811</t>
  </si>
  <si>
    <t>0.00044157962</t>
  </si>
  <si>
    <t>2.71E-06</t>
  </si>
  <si>
    <t>0.002695281985</t>
  </si>
  <si>
    <t>0.001589430317</t>
  </si>
  <si>
    <t>39640.00978</t>
  </si>
  <si>
    <t>28571.5459</t>
  </si>
  <si>
    <t>0.00135638979</t>
  </si>
  <si>
    <t>0.0005924710601</t>
  </si>
  <si>
    <t>624592.2428</t>
  </si>
  <si>
    <t>0.5416679777</t>
  </si>
  <si>
    <t>0.002576861575</t>
  </si>
  <si>
    <t>0.001568585928</t>
  </si>
  <si>
    <t>39495.48662</t>
  </si>
  <si>
    <t>docutils.parsers.rst.directives: 0.09524898731076561</t>
  </si>
  <si>
    <t>0.005962232457</t>
  </si>
  <si>
    <t>0.0004346799384</t>
  </si>
  <si>
    <t>0.0005468963631</t>
  </si>
  <si>
    <t>620280.3229</t>
  </si>
  <si>
    <t>0.5392725995</t>
  </si>
  <si>
    <t>0.002568294605</t>
  </si>
  <si>
    <t>9.73E-05</t>
  </si>
  <si>
    <t>39337.35972</t>
  </si>
  <si>
    <t>0.0100629544</t>
  </si>
  <si>
    <t>12.81904762</t>
  </si>
  <si>
    <t>0.000432509278</t>
  </si>
  <si>
    <t>0.001281300051</t>
  </si>
  <si>
    <t>620190.2952</t>
  </si>
  <si>
    <t>0.5391964113</t>
  </si>
  <si>
    <t>0.002543670287</t>
  </si>
  <si>
    <t>0.001535006142</t>
  </si>
  <si>
    <t>39057.03156</t>
  </si>
  <si>
    <t>0.005943782316</t>
  </si>
  <si>
    <t>0.01004770772</t>
  </si>
  <si>
    <t>12.64722222</t>
  </si>
  <si>
    <t>0.0004030181048</t>
  </si>
  <si>
    <t>0.00118494212</t>
  </si>
  <si>
    <t>0.0004557469693</t>
  </si>
  <si>
    <t>616842.7242</t>
  </si>
  <si>
    <t>2.67E-06</t>
  </si>
  <si>
    <t>0.001506953989</t>
  </si>
  <si>
    <t>39006.52772</t>
  </si>
  <si>
    <t>12.39174603</t>
  </si>
  <si>
    <t>23376.72221</t>
  </si>
  <si>
    <t>0.0003904126135</t>
  </si>
  <si>
    <t>0.001121137544</t>
  </si>
  <si>
    <t>616043.7955</t>
  </si>
  <si>
    <t>0.5286771983</t>
  </si>
  <si>
    <t>0.002340008982</t>
  </si>
  <si>
    <t>0.001456545418</t>
  </si>
  <si>
    <t>38524.87571</t>
  </si>
  <si>
    <t>0.005920177424</t>
  </si>
  <si>
    <t>0.0003883756782</t>
  </si>
  <si>
    <t>602280.9618</t>
  </si>
  <si>
    <t>2.63E-06</t>
  </si>
  <si>
    <t>0.5207471339</t>
  </si>
  <si>
    <t>0.002277113276</t>
  </si>
  <si>
    <t>0.001284864267</t>
  </si>
  <si>
    <t>9.29E-05</t>
  </si>
  <si>
    <t>36951.41768</t>
  </si>
  <si>
    <t>0.005908998239</t>
  </si>
  <si>
    <t>12.20916667</t>
  </si>
  <si>
    <t>0.001212093003</t>
  </si>
  <si>
    <t>598666.1364</t>
  </si>
  <si>
    <t>0.5046616075</t>
  </si>
  <si>
    <t>0.002255680011</t>
  </si>
  <si>
    <t>0.001114232266</t>
  </si>
  <si>
    <t>9.26E-05</t>
  </si>
  <si>
    <t>35581.95733</t>
  </si>
  <si>
    <t>0.009485831502</t>
  </si>
  <si>
    <t>0.0003863821675</t>
  </si>
  <si>
    <t>0.001113761257</t>
  </si>
  <si>
    <t>35003.28292</t>
  </si>
  <si>
    <t>11.96444444</t>
  </si>
  <si>
    <t>0.001203456841</t>
  </si>
  <si>
    <t>0.0004101722724</t>
  </si>
  <si>
    <t>596255.2326</t>
  </si>
  <si>
    <t>2.60E-06</t>
  </si>
  <si>
    <t>0.4909685687</t>
  </si>
  <si>
    <t>0.002097051668</t>
  </si>
  <si>
    <t>0.001034427476</t>
  </si>
  <si>
    <t>34318.73397</t>
  </si>
  <si>
    <t>0.06</t>
  </si>
  <si>
    <t>21428.663</t>
  </si>
  <si>
    <t>0.0009822132959</t>
  </si>
  <si>
    <t>0.4677607151</t>
  </si>
  <si>
    <t>0.0009957483701</t>
  </si>
  <si>
    <t>33501.00661</t>
  </si>
  <si>
    <t>0.005894660148</t>
  </si>
  <si>
    <t>0.0003645975754</t>
  </si>
  <si>
    <t>595525.2715</t>
  </si>
  <si>
    <t>2.59E-06</t>
  </si>
  <si>
    <t>0.4668614301</t>
  </si>
  <si>
    <t>0.00202665599</t>
  </si>
  <si>
    <t>0.0009768801238</t>
  </si>
  <si>
    <t>32583.69143</t>
  </si>
  <si>
    <t>0.00585576402</t>
  </si>
  <si>
    <t>0.00927480713</t>
  </si>
  <si>
    <t>11.62777778</t>
  </si>
  <si>
    <t>0.0008764364794</t>
  </si>
  <si>
    <t>591303.6597</t>
  </si>
  <si>
    <t>0.4478726485</t>
  </si>
  <si>
    <t>0.002024983386</t>
  </si>
  <si>
    <t>0.0008835551212</t>
  </si>
  <si>
    <t>9.07E-05</t>
  </si>
  <si>
    <t>31057.17042</t>
  </si>
  <si>
    <t>589191.4629</t>
  </si>
  <si>
    <t>2.58E-06</t>
  </si>
  <si>
    <t>0.4469131359</t>
  </si>
  <si>
    <t>0.001998644766</t>
  </si>
  <si>
    <t>29914.60851</t>
  </si>
  <si>
    <t>11.37861111</t>
  </si>
  <si>
    <t>582026.6799</t>
  </si>
  <si>
    <t>2.57E-06</t>
  </si>
  <si>
    <t>0.4301623059</t>
  </si>
  <si>
    <t>0.001957682377</t>
  </si>
  <si>
    <t>0.000867707688</t>
  </si>
  <si>
    <t>9.06E-05</t>
  </si>
  <si>
    <t>29210.7666</t>
  </si>
  <si>
    <t>0.005722780461</t>
  </si>
  <si>
    <t>0.000385106189</t>
  </si>
  <si>
    <t>577829.1298</t>
  </si>
  <si>
    <t>2.52E-06</t>
  </si>
  <si>
    <t>0.4265743626</t>
  </si>
  <si>
    <t>0.001913626948</t>
  </si>
  <si>
    <t>0.0008583188703</t>
  </si>
  <si>
    <t>9.02E-05</t>
  </si>
  <si>
    <t>29075.98575</t>
  </si>
  <si>
    <t>0.005713508552</t>
  </si>
  <si>
    <t>0.0003721933582</t>
  </si>
  <si>
    <t>571650.9052</t>
  </si>
  <si>
    <t>2.50E-06</t>
  </si>
  <si>
    <t>0.4168685471</t>
  </si>
  <si>
    <t>0.001821248007</t>
  </si>
  <si>
    <t>0.0007815262738</t>
  </si>
  <si>
    <t>8.90E-05</t>
  </si>
  <si>
    <t>28061.33853</t>
  </si>
  <si>
    <t>0.005711641119</t>
  </si>
  <si>
    <t>0.009274671279</t>
  </si>
  <si>
    <t>10.75</t>
  </si>
  <si>
    <t>0.0003715213149</t>
  </si>
  <si>
    <t>561473.8765</t>
  </si>
  <si>
    <t>0.3982237769</t>
  </si>
  <si>
    <t>8.89E-05</t>
  </si>
  <si>
    <t>27652.99582</t>
  </si>
  <si>
    <t>0.009224374866</t>
  </si>
  <si>
    <t>10.68253968</t>
  </si>
  <si>
    <t>555120.8074</t>
  </si>
  <si>
    <t>0.3931911258</t>
  </si>
  <si>
    <t>0.001780557409</t>
  </si>
  <si>
    <t>0.0007507205313</t>
  </si>
  <si>
    <t>27401.87061</t>
  </si>
  <si>
    <t>0.005708056947</t>
  </si>
  <si>
    <t>0.0003610370522</t>
  </si>
  <si>
    <t>0.3823990196</t>
  </si>
  <si>
    <t>0.001769207581</t>
  </si>
  <si>
    <t>0.0007477443544</t>
  </si>
  <si>
    <t>8.78E-05</t>
  </si>
  <si>
    <t>27361.86742</t>
  </si>
  <si>
    <t>0.008623483184</t>
  </si>
  <si>
    <t>10.45333333</t>
  </si>
  <si>
    <t>20571.51689</t>
  </si>
  <si>
    <t>0.0003477439507</t>
  </si>
  <si>
    <t>542828.0142</t>
  </si>
  <si>
    <t>2.43E-06</t>
  </si>
  <si>
    <t>0.3299518013</t>
  </si>
  <si>
    <t>0.001680424241</t>
  </si>
  <si>
    <t>0.0007404841822</t>
  </si>
  <si>
    <t>27326.41651</t>
  </si>
  <si>
    <t>10.38194444</t>
  </si>
  <si>
    <t>540180.5331</t>
  </si>
  <si>
    <t>2.41E-06</t>
  </si>
  <si>
    <t>0.3286915748</t>
  </si>
  <si>
    <t>0.0007334390407</t>
  </si>
  <si>
    <t>27060.57729</t>
  </si>
  <si>
    <t>0.005689313741</t>
  </si>
  <si>
    <t>0.008501906535</t>
  </si>
  <si>
    <t>10.2552381</t>
  </si>
  <si>
    <t>18367.42674</t>
  </si>
  <si>
    <t>0.0008377701641</t>
  </si>
  <si>
    <t>534779.9186</t>
  </si>
  <si>
    <t>0.3168007481</t>
  </si>
  <si>
    <t>0.001579540338</t>
  </si>
  <si>
    <t>0.0006671139725</t>
  </si>
  <si>
    <t>8.33E-05</t>
  </si>
  <si>
    <t>26854.26152</t>
  </si>
  <si>
    <t>0.0008316550534</t>
  </si>
  <si>
    <t>534663.214</t>
  </si>
  <si>
    <t>2.38E-06</t>
  </si>
  <si>
    <t>0.3133367379</t>
  </si>
  <si>
    <t>0.001549939504</t>
  </si>
  <si>
    <t>0.0005796006651</t>
  </si>
  <si>
    <t>26492.04497</t>
  </si>
  <si>
    <t>524590.4466</t>
  </si>
  <si>
    <t>2.37E-06</t>
  </si>
  <si>
    <t>0.2964033233</t>
  </si>
  <si>
    <t>0.001538990266</t>
  </si>
  <si>
    <t>0.0005561601209</t>
  </si>
  <si>
    <t>8.02E-05</t>
  </si>
  <si>
    <t>26335.79627</t>
  </si>
  <si>
    <t>0.005682483011</t>
  </si>
  <si>
    <t>17734.06746</t>
  </si>
  <si>
    <t>0.0003449840781</t>
  </si>
  <si>
    <t>0.001002643332</t>
  </si>
  <si>
    <t>0.0001822987877</t>
  </si>
  <si>
    <t>524203.7079</t>
  </si>
  <si>
    <t>0.2891941572</t>
  </si>
  <si>
    <t>0.001526432876</t>
  </si>
  <si>
    <t>0.0005522436274</t>
  </si>
  <si>
    <t>24816.71512</t>
  </si>
  <si>
    <t>0.0003423166125</t>
  </si>
  <si>
    <t>0.0008051529791</t>
  </si>
  <si>
    <t>523247.2421</t>
  </si>
  <si>
    <t>2.33E-06</t>
  </si>
  <si>
    <t>0.2846825709</t>
  </si>
  <si>
    <t>0.001446388448</t>
  </si>
  <si>
    <t>0.0005283384501</t>
  </si>
  <si>
    <t>0.005639671632</t>
  </si>
  <si>
    <t>17142.93211</t>
  </si>
  <si>
    <t>0.0009609750381</t>
  </si>
  <si>
    <t>522418.242</t>
  </si>
  <si>
    <t>2.32E-06</t>
  </si>
  <si>
    <t>0.2808569064</t>
  </si>
  <si>
    <t>0.001429785302</t>
  </si>
  <si>
    <t>0.0005013818372</t>
  </si>
  <si>
    <t>7.31E-05</t>
  </si>
  <si>
    <t>24494.2995</t>
  </si>
  <si>
    <t>15126.11728</t>
  </si>
  <si>
    <t>519870.9588</t>
  </si>
  <si>
    <t>0.2797326701</t>
  </si>
  <si>
    <t>0.001415421075</t>
  </si>
  <si>
    <t>0.0004995528034</t>
  </si>
  <si>
    <t>7.10E-05</t>
  </si>
  <si>
    <t>23840.55263</t>
  </si>
  <si>
    <t>0.005639113912</t>
  </si>
  <si>
    <t>0.0001367240908</t>
  </si>
  <si>
    <t>508188.8721</t>
  </si>
  <si>
    <t>0.2732430402</t>
  </si>
  <si>
    <t>0.001402174559</t>
  </si>
  <si>
    <t>0.0004864683483</t>
  </si>
  <si>
    <t>23754.88917</t>
  </si>
  <si>
    <t>0.005630048083</t>
  </si>
  <si>
    <t>14285.77771</t>
  </si>
  <si>
    <t>0.0003328934384</t>
  </si>
  <si>
    <t>0.001390039983</t>
  </si>
  <si>
    <t>0.0004827241504</t>
  </si>
  <si>
    <t>6.83E-05</t>
  </si>
  <si>
    <t>0.005627400786</t>
  </si>
  <si>
    <t>0.0003236463985</t>
  </si>
  <si>
    <t>506387.6428</t>
  </si>
  <si>
    <t>2.30E-06</t>
  </si>
  <si>
    <t>0.001377419794</t>
  </si>
  <si>
    <t>0.0004653289256</t>
  </si>
  <si>
    <t>23570.46068</t>
  </si>
  <si>
    <t>0.008107659661</t>
  </si>
  <si>
    <t>10.16666667</t>
  </si>
  <si>
    <t>504031.7599</t>
  </si>
  <si>
    <t>2.27E-06</t>
  </si>
  <si>
    <t>0.001356343848</t>
  </si>
  <si>
    <t>0.000445487627</t>
  </si>
  <si>
    <t>6.77E-05</t>
  </si>
  <si>
    <t>23338.36227</t>
  </si>
  <si>
    <t>0.005622380803</t>
  </si>
  <si>
    <t>0.007984816333</t>
  </si>
  <si>
    <t>10</t>
  </si>
  <si>
    <t>12857.20037</t>
  </si>
  <si>
    <t>0.0003209218242</t>
  </si>
  <si>
    <t>503666.2914</t>
  </si>
  <si>
    <t>2.26E-06</t>
  </si>
  <si>
    <t>0.0004240055665</t>
  </si>
  <si>
    <t>6.68E-05</t>
  </si>
  <si>
    <t>23319.49894</t>
  </si>
  <si>
    <t>0.007729005941</t>
  </si>
  <si>
    <t>12244.95291</t>
  </si>
  <si>
    <t>2.25E-06</t>
  </si>
  <si>
    <t>0.2647635282</t>
  </si>
  <si>
    <t>0.001270619509</t>
  </si>
  <si>
    <t>6.64E-05</t>
  </si>
  <si>
    <t>0.005619714376</t>
  </si>
  <si>
    <t>12129.43452</t>
  </si>
  <si>
    <t>501758.7829</t>
  </si>
  <si>
    <t>2.24E-06</t>
  </si>
  <si>
    <t>0.001257825381</t>
  </si>
  <si>
    <t>0.0004178890054</t>
  </si>
  <si>
    <t>23203.0494</t>
  </si>
  <si>
    <t>0.005615991512</t>
  </si>
  <si>
    <t>11960.18664</t>
  </si>
  <si>
    <t>501675.9459</t>
  </si>
  <si>
    <t>0.2567135651</t>
  </si>
  <si>
    <t>0.0004131887148</t>
  </si>
  <si>
    <t>23007.52059</t>
  </si>
  <si>
    <t>0.005582722939</t>
  </si>
  <si>
    <t>9.400634921</t>
  </si>
  <si>
    <t>11688.36429</t>
  </si>
  <si>
    <t>499298.0114</t>
  </si>
  <si>
    <t>0.2281496356</t>
  </si>
  <si>
    <t>0.001236588193</t>
  </si>
  <si>
    <t>0.0004094202556</t>
  </si>
  <si>
    <t>6.52E-05</t>
  </si>
  <si>
    <t>11180.17467</t>
  </si>
  <si>
    <t>492392.3467</t>
  </si>
  <si>
    <t>2.21E-06</t>
  </si>
  <si>
    <t>0.2275514396</t>
  </si>
  <si>
    <t>0.001195525886</t>
  </si>
  <si>
    <t>0.0004091245844</t>
  </si>
  <si>
    <t>0.005580750705</t>
  </si>
  <si>
    <t>10942.29868</t>
  </si>
  <si>
    <t>489808.9296</t>
  </si>
  <si>
    <t>0.2207504158</t>
  </si>
  <si>
    <t>0.001173324652</t>
  </si>
  <si>
    <t>0.0003963465892</t>
  </si>
  <si>
    <t>0.005578823416</t>
  </si>
  <si>
    <t>0.007370599692</t>
  </si>
  <si>
    <t>486674.5421</t>
  </si>
  <si>
    <t>0.2182341604</t>
  </si>
  <si>
    <t>0.0003821707716</t>
  </si>
  <si>
    <t>0.005577200958</t>
  </si>
  <si>
    <t>10285.76091</t>
  </si>
  <si>
    <t>483935.949</t>
  </si>
  <si>
    <t>2.15E-06</t>
  </si>
  <si>
    <t>0.216417996</t>
  </si>
  <si>
    <t>0.001163444772</t>
  </si>
  <si>
    <t>0.0003740776898</t>
  </si>
  <si>
    <t>22689.71512</t>
  </si>
  <si>
    <t>9.136111111</t>
  </si>
  <si>
    <t>0.0003107005425</t>
  </si>
  <si>
    <t>481750.6332</t>
  </si>
  <si>
    <t>2.12E-06</t>
  </si>
  <si>
    <t>0.1706315806</t>
  </si>
  <si>
    <t>0.000369460034</t>
  </si>
  <si>
    <t>21201.30304</t>
  </si>
  <si>
    <t>9703.548164</t>
  </si>
  <si>
    <t>0.000309105734</t>
  </si>
  <si>
    <t>467925.629</t>
  </si>
  <si>
    <t>0.1674099576</t>
  </si>
  <si>
    <t>0.0003347652057</t>
  </si>
  <si>
    <t>21085.51277</t>
  </si>
  <si>
    <t>0.007203132557</t>
  </si>
  <si>
    <t>9.1</t>
  </si>
  <si>
    <t>9523.852867</t>
  </si>
  <si>
    <t>465389.2359</t>
  </si>
  <si>
    <t>2.07E-06</t>
  </si>
  <si>
    <t>0.1618590998</t>
  </si>
  <si>
    <t>0.001150119353</t>
  </si>
  <si>
    <t>0.0003272295876</t>
  </si>
  <si>
    <t>5.90E-05</t>
  </si>
  <si>
    <t>20825.23339</t>
  </si>
  <si>
    <t>0.005575641074</t>
  </si>
  <si>
    <t>0.006952932376</t>
  </si>
  <si>
    <t>0.0002912817586</t>
  </si>
  <si>
    <t>455191.5959</t>
  </si>
  <si>
    <t>2.05E-06</t>
  </si>
  <si>
    <t>0.1378919922</t>
  </si>
  <si>
    <t>0.001150076767</t>
  </si>
  <si>
    <t>0.0003256540723</t>
  </si>
  <si>
    <t>20760.38102</t>
  </si>
  <si>
    <t>0.05</t>
  </si>
  <si>
    <t>0.005572180975</t>
  </si>
  <si>
    <t>0.006773095561</t>
  </si>
  <si>
    <t>9183.715338</t>
  </si>
  <si>
    <t>0.0008008125317</t>
  </si>
  <si>
    <t>446998.2291</t>
  </si>
  <si>
    <t>2.04E-06</t>
  </si>
  <si>
    <t>0.1336076653</t>
  </si>
  <si>
    <t>0.001105335105</t>
  </si>
  <si>
    <t>20128.81858</t>
  </si>
  <si>
    <t>0.006756383051</t>
  </si>
  <si>
    <t>9022.597559</t>
  </si>
  <si>
    <t>0.0002897866256</t>
  </si>
  <si>
    <t>446725.5217</t>
  </si>
  <si>
    <t>0.1243850511</t>
  </si>
  <si>
    <t>0.001090889138</t>
  </si>
  <si>
    <t>0.0003253014195</t>
  </si>
  <si>
    <t>0.04085714286</t>
  </si>
  <si>
    <t>7792.24357</t>
  </si>
  <si>
    <t>445669.9604</t>
  </si>
  <si>
    <t>2.00E-06</t>
  </si>
  <si>
    <t>0.113958863</t>
  </si>
  <si>
    <t>0.001085234129</t>
  </si>
  <si>
    <t>0.0003237387879</t>
  </si>
  <si>
    <t>20065.98417</t>
  </si>
  <si>
    <t>7563.059976</t>
  </si>
  <si>
    <t>442613.4597</t>
  </si>
  <si>
    <t>1.99E-06</t>
  </si>
  <si>
    <t>0.1101982393</t>
  </si>
  <si>
    <t>0.001084791838</t>
  </si>
  <si>
    <t>19927.6372</t>
  </si>
  <si>
    <t>0.005569958565</t>
  </si>
  <si>
    <t>0.006373219359</t>
  </si>
  <si>
    <t>0.0006406500254</t>
  </si>
  <si>
    <t>439855.5817</t>
  </si>
  <si>
    <t>1.98E-06</t>
  </si>
  <si>
    <t>0.1092875419</t>
  </si>
  <si>
    <t>0.001068758371</t>
  </si>
  <si>
    <t>0.0003107449194</t>
  </si>
  <si>
    <t>5.60E-05</t>
  </si>
  <si>
    <t>19336.64089</t>
  </si>
  <si>
    <t>0.005567414651</t>
  </si>
  <si>
    <t>0.006192544513</t>
  </si>
  <si>
    <t>7142.890047</t>
  </si>
  <si>
    <t>439738.9404</t>
  </si>
  <si>
    <t>1.97E-06</t>
  </si>
  <si>
    <t>0.1064609745</t>
  </si>
  <si>
    <t>0.001067320577</t>
  </si>
  <si>
    <t>19213.97766</t>
  </si>
  <si>
    <t>0.00552943058</t>
  </si>
  <si>
    <t>0.00614216641</t>
  </si>
  <si>
    <t>0.0002791450187</t>
  </si>
  <si>
    <t>432311.7153</t>
  </si>
  <si>
    <t>0.1005211598</t>
  </si>
  <si>
    <t>0.001033915</t>
  </si>
  <si>
    <t>0.0003072299595</t>
  </si>
  <si>
    <t>18951.68436</t>
  </si>
  <si>
    <t>6766.948525</t>
  </si>
  <si>
    <t>432108.5433</t>
  </si>
  <si>
    <t>0.09379687597</t>
  </si>
  <si>
    <t>0.000306798301</t>
  </si>
  <si>
    <t>17617.33961</t>
  </si>
  <si>
    <t>0.005521981146</t>
  </si>
  <si>
    <t>7.691428571</t>
  </si>
  <si>
    <t>6679.066091</t>
  </si>
  <si>
    <t>0.0002702499572</t>
  </si>
  <si>
    <t>0.07614157802</t>
  </si>
  <si>
    <t>0.0002986121398</t>
  </si>
  <si>
    <t>17411.60019</t>
  </si>
  <si>
    <t>0.006020529172</t>
  </si>
  <si>
    <t>6477.179992</t>
  </si>
  <si>
    <t>0.0002686508451</t>
  </si>
  <si>
    <t>431278.4825</t>
  </si>
  <si>
    <t>1.94E-06</t>
  </si>
  <si>
    <t>0.07555580546</t>
  </si>
  <si>
    <t>0.001012301484</t>
  </si>
  <si>
    <t>0.0002961949862</t>
  </si>
  <si>
    <t>17202.50953</t>
  </si>
  <si>
    <t>0.005805510481</t>
  </si>
  <si>
    <t>6428.60115</t>
  </si>
  <si>
    <t>0.0002589171188</t>
  </si>
  <si>
    <t>430318.8032</t>
  </si>
  <si>
    <t>1.92E-06</t>
  </si>
  <si>
    <t>0.0700681548</t>
  </si>
  <si>
    <t>0.0009845305293</t>
  </si>
  <si>
    <t>17179.30637</t>
  </si>
  <si>
    <t>6050.448194</t>
  </si>
  <si>
    <t>429813.756</t>
  </si>
  <si>
    <t>0.06987294122</t>
  </si>
  <si>
    <t>0.0009770046629</t>
  </si>
  <si>
    <t>4.81E-05</t>
  </si>
  <si>
    <t>17010.10634</t>
  </si>
  <si>
    <t>0.005793835781</t>
  </si>
  <si>
    <t>7.475</t>
  </si>
  <si>
    <t>5911.35745</t>
  </si>
  <si>
    <t>0.0002575881117</t>
  </si>
  <si>
    <t>429044.7844</t>
  </si>
  <si>
    <t>1.91E-06</t>
  </si>
  <si>
    <t>0.0009562891275</t>
  </si>
  <si>
    <t>0.0002958150461</t>
  </si>
  <si>
    <t>16962.33111</t>
  </si>
  <si>
    <t>0.005515353784</t>
  </si>
  <si>
    <t>5447.967201</t>
  </si>
  <si>
    <t>426060.434</t>
  </si>
  <si>
    <t>0.0681252277</t>
  </si>
  <si>
    <t>0.0009540984251</t>
  </si>
  <si>
    <t>0.000294703998</t>
  </si>
  <si>
    <t>4.76E-05</t>
  </si>
  <si>
    <t>16942.95092</t>
  </si>
  <si>
    <t>5357.167759</t>
  </si>
  <si>
    <t>420523.6241</t>
  </si>
  <si>
    <t>1.90E-06</t>
  </si>
  <si>
    <t>0.06787936509</t>
  </si>
  <si>
    <t>0.0009364813126</t>
  </si>
  <si>
    <t>0.0002932390611</t>
  </si>
  <si>
    <t>16631.91996</t>
  </si>
  <si>
    <t>0.005473139172</t>
  </si>
  <si>
    <t>0.004724903604</t>
  </si>
  <si>
    <t>5247.837818</t>
  </si>
  <si>
    <t>415276.2379</t>
  </si>
  <si>
    <t>1.87E-06</t>
  </si>
  <si>
    <t>0.0582407588</t>
  </si>
  <si>
    <t>0.0009087852545</t>
  </si>
  <si>
    <t>0.0002927219604</t>
  </si>
  <si>
    <t>4.71E-05</t>
  </si>
  <si>
    <t>7.066666667</t>
  </si>
  <si>
    <t>4945.077979</t>
  </si>
  <si>
    <t>0.0002567374594</t>
  </si>
  <si>
    <t>414862.7681</t>
  </si>
  <si>
    <t>0.0002913846744</t>
  </si>
  <si>
    <t>4.63E-05</t>
  </si>
  <si>
    <t>16140.64249</t>
  </si>
  <si>
    <t>0.005457472853</t>
  </si>
  <si>
    <t>4851.774631</t>
  </si>
  <si>
    <t>409171.2976</t>
  </si>
  <si>
    <t>1.85E-06</t>
  </si>
  <si>
    <t>0.000903156678</t>
  </si>
  <si>
    <t>0.0002848280906</t>
  </si>
  <si>
    <t>15910.30021</t>
  </si>
  <si>
    <t>0.005452560637</t>
  </si>
  <si>
    <t>4511.299254</t>
  </si>
  <si>
    <t>0.000480487519</t>
  </si>
  <si>
    <t>408332.1255</t>
  </si>
  <si>
    <t>1.84E-06</t>
  </si>
  <si>
    <t>0.05793747889</t>
  </si>
  <si>
    <t>0.0008770062131</t>
  </si>
  <si>
    <t>0.0002810836133</t>
  </si>
  <si>
    <t>15842.9056</t>
  </si>
  <si>
    <t>0.0002406913682</t>
  </si>
  <si>
    <t>400637.156</t>
  </si>
  <si>
    <t>1.80E-06</t>
  </si>
  <si>
    <t>0.05701533907</t>
  </si>
  <si>
    <t>15283.63214</t>
  </si>
  <si>
    <t>6.975</t>
  </si>
  <si>
    <t>4358.373871</t>
  </si>
  <si>
    <t>399460.8798</t>
  </si>
  <si>
    <t>0.05701113108</t>
  </si>
  <si>
    <t>0.000280135135</t>
  </si>
  <si>
    <t>15060.79803</t>
  </si>
  <si>
    <t>0.04</t>
  </si>
  <si>
    <t>4081.651747</t>
  </si>
  <si>
    <t>399267.6701</t>
  </si>
  <si>
    <t>0.0568467003</t>
  </si>
  <si>
    <t>0.0008673929422</t>
  </si>
  <si>
    <t>0.0002591009033</t>
  </si>
  <si>
    <t>14754.88264</t>
  </si>
  <si>
    <t>4017.875945</t>
  </si>
  <si>
    <t>386535.3178</t>
  </si>
  <si>
    <t>1.79E-06</t>
  </si>
  <si>
    <t>0.05412701679</t>
  </si>
  <si>
    <t>0.0008566742413</t>
  </si>
  <si>
    <t>0.0002562227472</t>
  </si>
  <si>
    <t>14641.90664</t>
  </si>
  <si>
    <t>0.03</t>
  </si>
  <si>
    <t>3896.122139</t>
  </si>
  <si>
    <t>0.0002553962259</t>
  </si>
  <si>
    <t>6.233333333</t>
  </si>
  <si>
    <t>3571.445321</t>
  </si>
  <si>
    <t>386145.5105</t>
  </si>
  <si>
    <t>1.77E-06</t>
  </si>
  <si>
    <t>0.05235157555</t>
  </si>
  <si>
    <t>0.000833467603</t>
  </si>
  <si>
    <t>0.0002544204473</t>
  </si>
  <si>
    <t>14204.07781</t>
  </si>
  <si>
    <t>3025.224311</t>
  </si>
  <si>
    <t>384846.2062</t>
  </si>
  <si>
    <t>1.70E-06</t>
  </si>
  <si>
    <t>0.05059419173</t>
  </si>
  <si>
    <t>0.0008100636236</t>
  </si>
  <si>
    <t>0.0002493751555</t>
  </si>
  <si>
    <t>4.28E-05</t>
  </si>
  <si>
    <t>14074.19523</t>
  </si>
  <si>
    <t>1.69E-06</t>
  </si>
  <si>
    <t>0.05055243622</t>
  </si>
  <si>
    <t>0.0007848229845</t>
  </si>
  <si>
    <t>0.0002449312352</t>
  </si>
  <si>
    <t>13672.13617</t>
  </si>
  <si>
    <t>0.005441197998</t>
  </si>
  <si>
    <t>3007.532942</t>
  </si>
  <si>
    <t>383825.1624</t>
  </si>
  <si>
    <t>1.68E-06</t>
  </si>
  <si>
    <t>0.04989490914</t>
  </si>
  <si>
    <t>0.000759746338</t>
  </si>
  <si>
    <t>0.000243544858</t>
  </si>
  <si>
    <t>4.24E-05</t>
  </si>
  <si>
    <t>13461.93074</t>
  </si>
  <si>
    <t>0.005403438469</t>
  </si>
  <si>
    <t>2990.047286</t>
  </si>
  <si>
    <t>381957.8376</t>
  </si>
  <si>
    <t>0.04887230888</t>
  </si>
  <si>
    <t>0.0002347431711</t>
  </si>
  <si>
    <t>12035.53752</t>
  </si>
  <si>
    <t>2972.763777</t>
  </si>
  <si>
    <t>0.0002388255436</t>
  </si>
  <si>
    <t>380103.5283</t>
  </si>
  <si>
    <t>0.04651433142</t>
  </si>
  <si>
    <t>0.0007403022958</t>
  </si>
  <si>
    <t>0.0002316552111</t>
  </si>
  <si>
    <t>12002.34557</t>
  </si>
  <si>
    <t>2795.044215</t>
  </si>
  <si>
    <t>0.0002290420666</t>
  </si>
  <si>
    <t>379532.4236</t>
  </si>
  <si>
    <t>1.67E-06</t>
  </si>
  <si>
    <t>0.04408592176</t>
  </si>
  <si>
    <t>0.0002315699873</t>
  </si>
  <si>
    <t>4.03E-05</t>
  </si>
  <si>
    <t>11683.50688</t>
  </si>
  <si>
    <t>2650.96978</t>
  </si>
  <si>
    <t>374803.3164</t>
  </si>
  <si>
    <t>0.0007263258162</t>
  </si>
  <si>
    <t>0.0002239344469</t>
  </si>
  <si>
    <t>11611.53553</t>
  </si>
  <si>
    <t>2571.440691</t>
  </si>
  <si>
    <t>1.62E-06</t>
  </si>
  <si>
    <t>0.04195073396</t>
  </si>
  <si>
    <t>0.0002142495031</t>
  </si>
  <si>
    <t>4.02E-05</t>
  </si>
  <si>
    <t>11379.07442</t>
  </si>
  <si>
    <t>2275.611247</t>
  </si>
  <si>
    <t>369666.1422</t>
  </si>
  <si>
    <t>0.03810643639</t>
  </si>
  <si>
    <t>0.0007255138026</t>
  </si>
  <si>
    <t>0.0002045126685</t>
  </si>
  <si>
    <t>3.94E-05</t>
  </si>
  <si>
    <t>2265.586528</t>
  </si>
  <si>
    <t>0.0002278734846</t>
  </si>
  <si>
    <t>0.03610817763</t>
  </si>
  <si>
    <t>0.000719812789</t>
  </si>
  <si>
    <t>0.0002026572759</t>
  </si>
  <si>
    <t>11249.52752</t>
  </si>
  <si>
    <t>5.65</t>
  </si>
  <si>
    <t>2236.035401</t>
  </si>
  <si>
    <t>0.000203014559</t>
  </si>
  <si>
    <t>369055.4816</t>
  </si>
  <si>
    <t>0.03386027083</t>
  </si>
  <si>
    <t>0.0007173787717</t>
  </si>
  <si>
    <t>0.0001859960564</t>
  </si>
  <si>
    <t>11026.41494</t>
  </si>
  <si>
    <t>5.233333333</t>
  </si>
  <si>
    <t>2142.867264</t>
  </si>
  <si>
    <t>367980.9459</t>
  </si>
  <si>
    <t>0.0006981495369</t>
  </si>
  <si>
    <t>0.0001830863701</t>
  </si>
  <si>
    <t>11024.42602</t>
  </si>
  <si>
    <t>1804.519816</t>
  </si>
  <si>
    <t>367835.5699</t>
  </si>
  <si>
    <t>0.03140081928</t>
  </si>
  <si>
    <t>0.0006842859932</t>
  </si>
  <si>
    <t>0.0001825488033</t>
  </si>
  <si>
    <t>0.005323421837</t>
  </si>
  <si>
    <t>5.127619048</t>
  </si>
  <si>
    <t>1512.612209</t>
  </si>
  <si>
    <t>0.0001941878391</t>
  </si>
  <si>
    <t>364874.0267</t>
  </si>
  <si>
    <t>0.03117021152</t>
  </si>
  <si>
    <t>0.0006728130497</t>
  </si>
  <si>
    <t>0.0001795602202</t>
  </si>
  <si>
    <t>3.72E-05</t>
  </si>
  <si>
    <t>10961.23313</t>
  </si>
  <si>
    <t>1495.023695</t>
  </si>
  <si>
    <t>363255.8256</t>
  </si>
  <si>
    <t>0.0006327260398</t>
  </si>
  <si>
    <t>0.0001746487618</t>
  </si>
  <si>
    <t>3.69E-05</t>
  </si>
  <si>
    <t>10903.38128</t>
  </si>
  <si>
    <t>1346.304065</t>
  </si>
  <si>
    <t>0.0001931910837</t>
  </si>
  <si>
    <t>362971.9584</t>
  </si>
  <si>
    <t>0.03093512281</t>
  </si>
  <si>
    <t>0.0001582363247</t>
  </si>
  <si>
    <t>10798.2915</t>
  </si>
  <si>
    <t>1207.249189</t>
  </si>
  <si>
    <t>361641.9847</t>
  </si>
  <si>
    <t>0.03087064625</t>
  </si>
  <si>
    <t>10749.82808</t>
  </si>
  <si>
    <t>923.3180575</t>
  </si>
  <si>
    <t>359741.6497</t>
  </si>
  <si>
    <t>0.03042232096</t>
  </si>
  <si>
    <t>0.0001568341156</t>
  </si>
  <si>
    <t>3.44E-05</t>
  </si>
  <si>
    <t>10651.81453</t>
  </si>
  <si>
    <t>0.999998</t>
  </si>
  <si>
    <t>357760.9326</t>
  </si>
  <si>
    <t>0.0298455516</t>
  </si>
  <si>
    <t>0.000631800397</t>
  </si>
  <si>
    <t>0.0001565520515</t>
  </si>
  <si>
    <t>10537.71056</t>
  </si>
  <si>
    <t>0.49999925</t>
  </si>
  <si>
    <t>353185.7031</t>
  </si>
  <si>
    <t>0.02765908686</t>
  </si>
  <si>
    <t>0.000608614123</t>
  </si>
  <si>
    <t>0.0001558856373</t>
  </si>
  <si>
    <t>10305.66367</t>
  </si>
  <si>
    <t>4.983333333</t>
  </si>
  <si>
    <t>346649.9274</t>
  </si>
  <si>
    <t>0.02759399548</t>
  </si>
  <si>
    <t>10263.99287</t>
  </si>
  <si>
    <t>0.29999961</t>
  </si>
  <si>
    <t>345958.202</t>
  </si>
  <si>
    <t>1.55E-06</t>
  </si>
  <si>
    <t>0.02709218726</t>
  </si>
  <si>
    <t>0.0005919573681</t>
  </si>
  <si>
    <t>0.0001527165151</t>
  </si>
  <si>
    <t>10262.20297</t>
  </si>
  <si>
    <t>0.0001595114392</t>
  </si>
  <si>
    <t>345913.9675</t>
  </si>
  <si>
    <t>0.02664498671</t>
  </si>
  <si>
    <t>0.0005774566682</t>
  </si>
  <si>
    <t>0.0001502745742</t>
  </si>
  <si>
    <t>10229.6385</t>
  </si>
  <si>
    <t>0.2399997024</t>
  </si>
  <si>
    <t>0.0001265963804</t>
  </si>
  <si>
    <t>0.0003203250127</t>
  </si>
  <si>
    <t>345276.4885</t>
  </si>
  <si>
    <t>0.02591988325</t>
  </si>
  <si>
    <t>0.0001455685346</t>
  </si>
  <si>
    <t>0.2006686554</t>
  </si>
  <si>
    <t>336811.5352</t>
  </si>
  <si>
    <t>0.02527146966</t>
  </si>
  <si>
    <t>0.0005633917128</t>
  </si>
  <si>
    <t>0.000144532042</t>
  </si>
  <si>
    <t>10120.47377</t>
  </si>
  <si>
    <t>329751.5288</t>
  </si>
  <si>
    <t>0.02457818525</t>
  </si>
  <si>
    <t>0.0005521658709</t>
  </si>
  <si>
    <t>0.0001409979257</t>
  </si>
  <si>
    <t>3.04E-05</t>
  </si>
  <si>
    <t>9647.726273</t>
  </si>
  <si>
    <t>0.191082575</t>
  </si>
  <si>
    <t>300887.7477</t>
  </si>
  <si>
    <t>1.53E-06</t>
  </si>
  <si>
    <t>0.02450170476</t>
  </si>
  <si>
    <t>0.0005351811423</t>
  </si>
  <si>
    <t>0.000138644468</t>
  </si>
  <si>
    <t>9630.481539</t>
  </si>
  <si>
    <t>297240.0355</t>
  </si>
  <si>
    <t>0.02387315643</t>
  </si>
  <si>
    <t>0.0004943462501</t>
  </si>
  <si>
    <t>0.1769909421</t>
  </si>
  <si>
    <t>293585.7236</t>
  </si>
  <si>
    <t>0.02381846692</t>
  </si>
  <si>
    <t>0.0004815419155</t>
  </si>
  <si>
    <t>0.0001374441024</t>
  </si>
  <si>
    <t>9538.269759</t>
  </si>
  <si>
    <t>0.1666664722</t>
  </si>
  <si>
    <t>291830.8908</t>
  </si>
  <si>
    <t>1.51E-06</t>
  </si>
  <si>
    <t>0.02368450325</t>
  </si>
  <si>
    <t>0.0004808781601</t>
  </si>
  <si>
    <t>0.0001338498876</t>
  </si>
  <si>
    <t>9399.597365</t>
  </si>
  <si>
    <t>291322.7865</t>
  </si>
  <si>
    <t>0.02337866679</t>
  </si>
  <si>
    <t>0.0001301709496</t>
  </si>
  <si>
    <t>9186.136109</t>
  </si>
  <si>
    <t>286347.5845</t>
  </si>
  <si>
    <t>1.47E-06</t>
  </si>
  <si>
    <t>0.02268725212</t>
  </si>
  <si>
    <t>0.0004685238952</t>
  </si>
  <si>
    <t>8989.440388</t>
  </si>
  <si>
    <t>283545.5992</t>
  </si>
  <si>
    <t>1.44E-06</t>
  </si>
  <si>
    <t>0.02254045635</t>
  </si>
  <si>
    <t>0.0004243529527</t>
  </si>
  <si>
    <t>2.67E-05</t>
  </si>
  <si>
    <t>279020.7921</t>
  </si>
  <si>
    <t>0.02199591184</t>
  </si>
  <si>
    <t>0.0004188373955</t>
  </si>
  <si>
    <t>8937.960808</t>
  </si>
  <si>
    <t>269352.8893</t>
  </si>
  <si>
    <t>1.38E-06</t>
  </si>
  <si>
    <t>0.02165391909</t>
  </si>
  <si>
    <t>0.0004161037416</t>
  </si>
  <si>
    <t>8811.773634</t>
  </si>
  <si>
    <t>268971.7919</t>
  </si>
  <si>
    <t>0.02080699434</t>
  </si>
  <si>
    <t>0.000402245423</t>
  </si>
  <si>
    <t>0.0001275637344</t>
  </si>
  <si>
    <t>267536.5686</t>
  </si>
  <si>
    <t>1.37E-06</t>
  </si>
  <si>
    <t>0.02079966487</t>
  </si>
  <si>
    <t>0.0001269828164</t>
  </si>
  <si>
    <t>8733.284676</t>
  </si>
  <si>
    <t>264894.0547</t>
  </si>
  <si>
    <t>0.02073320747</t>
  </si>
  <si>
    <t>0.0001218745242</t>
  </si>
  <si>
    <t>2.52E-05</t>
  </si>
  <si>
    <t>8654.955996</t>
  </si>
  <si>
    <t>260046.6931</t>
  </si>
  <si>
    <t>1.34E-06</t>
  </si>
  <si>
    <t>0.02022272872</t>
  </si>
  <si>
    <t>0.000394463205</t>
  </si>
  <si>
    <t>0.0001103332254</t>
  </si>
  <si>
    <t>8632.410451</t>
  </si>
  <si>
    <t>0.005237515114</t>
  </si>
  <si>
    <t>0.1604276213</t>
  </si>
  <si>
    <t>255502.3607</t>
  </si>
  <si>
    <t>0.01896658934</t>
  </si>
  <si>
    <t>0.0003912910809</t>
  </si>
  <si>
    <t>0.0001101017574</t>
  </si>
  <si>
    <t>8420.487758</t>
  </si>
  <si>
    <t>0.005173225821</t>
  </si>
  <si>
    <t>0.1499998275</t>
  </si>
  <si>
    <t>255076.9342</t>
  </si>
  <si>
    <t>1.33E-06</t>
  </si>
  <si>
    <t>0.0003809395811</t>
  </si>
  <si>
    <t>0.0001067129646</t>
  </si>
  <si>
    <t>7772.414473</t>
  </si>
  <si>
    <t>0.005171519848</t>
  </si>
  <si>
    <t>253831.2679</t>
  </si>
  <si>
    <t>0.01813226704</t>
  </si>
  <si>
    <t>0.0003775969241</t>
  </si>
  <si>
    <t>0.0001055774247</t>
  </si>
  <si>
    <t>2.41E-05</t>
  </si>
  <si>
    <t>7512.53594</t>
  </si>
  <si>
    <t>0.005165028606</t>
  </si>
  <si>
    <t>253769.4191</t>
  </si>
  <si>
    <t>0.0003679238092</t>
  </si>
  <si>
    <t>0.0001048076019</t>
  </si>
  <si>
    <t>7480.768716</t>
  </si>
  <si>
    <t>0.005160267611</t>
  </si>
  <si>
    <t>0.1433690492</t>
  </si>
  <si>
    <t>0.01796967341</t>
  </si>
  <si>
    <t>0.0003338361987</t>
  </si>
  <si>
    <t>0.0001025106294</t>
  </si>
  <si>
    <t>7418.682133</t>
  </si>
  <si>
    <t>0.1415092724</t>
  </si>
  <si>
    <t>0.0003190228785</t>
  </si>
  <si>
    <t>1.29E-06</t>
  </si>
  <si>
    <t>0.01679635449</t>
  </si>
  <si>
    <t>0.0001019452568</t>
  </si>
  <si>
    <t>7157.661532</t>
  </si>
  <si>
    <t>0.005120423532</t>
  </si>
  <si>
    <t>0.01671101921</t>
  </si>
  <si>
    <t>0.0003325568269</t>
  </si>
  <si>
    <t>0.0002734481816</t>
  </si>
  <si>
    <t>250967.6854</t>
  </si>
  <si>
    <t>1.26E-06</t>
  </si>
  <si>
    <t>0.01607361184</t>
  </si>
  <si>
    <t>0.0003232537979</t>
  </si>
  <si>
    <t>0.005115313901</t>
  </si>
  <si>
    <t>248448.3757</t>
  </si>
  <si>
    <t>0.01577249942</t>
  </si>
  <si>
    <t>0.0003204174753</t>
  </si>
  <si>
    <t>2.32E-05</t>
  </si>
  <si>
    <t>0.005109631622</t>
  </si>
  <si>
    <t>0.1395347247</t>
  </si>
  <si>
    <t>237199.6203</t>
  </si>
  <si>
    <t>0.01520622106</t>
  </si>
  <si>
    <t>6855.816499</t>
  </si>
  <si>
    <t>231293.9401</t>
  </si>
  <si>
    <t>1.15E-06</t>
  </si>
  <si>
    <t>0.01477784327</t>
  </si>
  <si>
    <t>0.0003163040625</t>
  </si>
  <si>
    <t>8.97E-05</t>
  </si>
  <si>
    <t>6798.998197</t>
  </si>
  <si>
    <t>0.1337791482</t>
  </si>
  <si>
    <t>229245.6266</t>
  </si>
  <si>
    <t>0.01336046051</t>
  </si>
  <si>
    <t>0.0003108405719</t>
  </si>
  <si>
    <t>6643.916613</t>
  </si>
  <si>
    <t>0.00510883146</t>
  </si>
  <si>
    <t>228643.4145</t>
  </si>
  <si>
    <t>0.01246003942</t>
  </si>
  <si>
    <t>0.000300550079</t>
  </si>
  <si>
    <t>2.24E-05</t>
  </si>
  <si>
    <t>6311.492488</t>
  </si>
  <si>
    <t>0.1111110185</t>
  </si>
  <si>
    <t>222048.0399</t>
  </si>
  <si>
    <t>0.01233115674</t>
  </si>
  <si>
    <t>0.0002984692163</t>
  </si>
  <si>
    <t>6070.666081</t>
  </si>
  <si>
    <t>0.005080983092</t>
  </si>
  <si>
    <t>219041.6204</t>
  </si>
  <si>
    <t>0.01202139096</t>
  </si>
  <si>
    <t>0.0002940482477</t>
  </si>
  <si>
    <t>8.52E-05</t>
  </si>
  <si>
    <t>6042.28749</t>
  </si>
  <si>
    <t>0.005071528773</t>
  </si>
  <si>
    <t>216573.351</t>
  </si>
  <si>
    <t>0.01200482073</t>
  </si>
  <si>
    <t>5825.396313</t>
  </si>
  <si>
    <t>0.005063598905</t>
  </si>
  <si>
    <t>216097.4728</t>
  </si>
  <si>
    <t>0.01109514794</t>
  </si>
  <si>
    <t>0.0002654731934</t>
  </si>
  <si>
    <t>5820.64252</t>
  </si>
  <si>
    <t>215647.71</t>
  </si>
  <si>
    <t>1.12E-06</t>
  </si>
  <si>
    <t>0.01099399465</t>
  </si>
  <si>
    <t>0.0002653380666</t>
  </si>
  <si>
    <t>6.03E-05</t>
  </si>
  <si>
    <t>2.18E-05</t>
  </si>
  <si>
    <t>5729.871698</t>
  </si>
  <si>
    <t>0.005026254686</t>
  </si>
  <si>
    <t>214850.3596</t>
  </si>
  <si>
    <t>0.01045601207</t>
  </si>
  <si>
    <t>0.0002497507515</t>
  </si>
  <si>
    <t>5698.705505</t>
  </si>
  <si>
    <t>0.004975581066</t>
  </si>
  <si>
    <t>213050.8789</t>
  </si>
  <si>
    <t>1.11E-06</t>
  </si>
  <si>
    <t>0.01038776812</t>
  </si>
  <si>
    <t>0.0002452328424</t>
  </si>
  <si>
    <t>5.26E-05</t>
  </si>
  <si>
    <t>2.04E-05</t>
  </si>
  <si>
    <t>5628.54209</t>
  </si>
  <si>
    <t>0.02042857143</t>
  </si>
  <si>
    <t>0.004934460561</t>
  </si>
  <si>
    <t>212499.3892</t>
  </si>
  <si>
    <t>0.0102975314</t>
  </si>
  <si>
    <t>0.0002395060263</t>
  </si>
  <si>
    <t>4.52E-05</t>
  </si>
  <si>
    <t>5599.853931</t>
  </si>
  <si>
    <t>211891.5297</t>
  </si>
  <si>
    <t>1.10E-06</t>
  </si>
  <si>
    <t>0.01023053341</t>
  </si>
  <si>
    <t>0.0002382576351</t>
  </si>
  <si>
    <t>4.48E-05</t>
  </si>
  <si>
    <t>5577.548707</t>
  </si>
  <si>
    <t>0.1098900185</t>
  </si>
  <si>
    <t>210172.4907</t>
  </si>
  <si>
    <t>0.01022576166</t>
  </si>
  <si>
    <t>0.0002363611356</t>
  </si>
  <si>
    <t>5438.954642</t>
  </si>
  <si>
    <t>0.00491221679</t>
  </si>
  <si>
    <t>0.10945568</t>
  </si>
  <si>
    <t>209396.4839</t>
  </si>
  <si>
    <t>0.01020929961</t>
  </si>
  <si>
    <t>0.0002259522291</t>
  </si>
  <si>
    <t>5383.636377</t>
  </si>
  <si>
    <t>0.0001601625063</t>
  </si>
  <si>
    <t>207616.4876</t>
  </si>
  <si>
    <t>0.01004180392</t>
  </si>
  <si>
    <t>0.000215571776</t>
  </si>
  <si>
    <t>4.39E-05</t>
  </si>
  <si>
    <t>5241.563515</t>
  </si>
  <si>
    <t>0.09999991833</t>
  </si>
  <si>
    <t>206821.5835</t>
  </si>
  <si>
    <t>1.09E-06</t>
  </si>
  <si>
    <t>0.0002143183028</t>
  </si>
  <si>
    <t>1.91E-05</t>
  </si>
  <si>
    <t>5178.520573</t>
  </si>
  <si>
    <t>204644.2826</t>
  </si>
  <si>
    <t>0.009768335657</t>
  </si>
  <si>
    <t>0.0002066594342</t>
  </si>
  <si>
    <t>5169.019919</t>
  </si>
  <si>
    <t>199789.3114</t>
  </si>
  <si>
    <t>0.009193731171</t>
  </si>
  <si>
    <t>0.0002000519545</t>
  </si>
  <si>
    <t>5167.517345</t>
  </si>
  <si>
    <t>197636.0638</t>
  </si>
  <si>
    <t>0.008069827691</t>
  </si>
  <si>
    <t>0.0001962463539</t>
  </si>
  <si>
    <t>4947.329175</t>
  </si>
  <si>
    <t>0.0983605477</t>
  </si>
  <si>
    <t>196900.753</t>
  </si>
  <si>
    <t>0.007999020683</t>
  </si>
  <si>
    <t>4688.656117</t>
  </si>
  <si>
    <t>0.09632100467</t>
  </si>
  <si>
    <t>193579.2461</t>
  </si>
  <si>
    <t>0.0001918646185</t>
  </si>
  <si>
    <t>4598.690831</t>
  </si>
  <si>
    <t>0.09566320384</t>
  </si>
  <si>
    <t>193137.7789</t>
  </si>
  <si>
    <t>1.07E-06</t>
  </si>
  <si>
    <t>0.007759939314</t>
  </si>
  <si>
    <t>0.0001905852467</t>
  </si>
  <si>
    <t>3.93E-05</t>
  </si>
  <si>
    <t>4519.120657</t>
  </si>
  <si>
    <t>0.09302318082</t>
  </si>
  <si>
    <t>191473.5385</t>
  </si>
  <si>
    <t>0.007503043634</t>
  </si>
  <si>
    <t>4451.072379</t>
  </si>
  <si>
    <t>0.09090902617</t>
  </si>
  <si>
    <t>187611.6994</t>
  </si>
  <si>
    <t>0.006623997896</t>
  </si>
  <si>
    <t>0.0001838134864</t>
  </si>
  <si>
    <t>4353.164661</t>
  </si>
  <si>
    <t>0.08788413204</t>
  </si>
  <si>
    <t>187561.7077</t>
  </si>
  <si>
    <t>0.00652042954</t>
  </si>
  <si>
    <t>0.0001805856831</t>
  </si>
  <si>
    <t>4213.182741</t>
  </si>
  <si>
    <t>171781.1267</t>
  </si>
  <si>
    <t>0.006489629868</t>
  </si>
  <si>
    <t>0.0001764674548</t>
  </si>
  <si>
    <t>4112.036216</t>
  </si>
  <si>
    <t>0.08600090145</t>
  </si>
  <si>
    <t>171721.6245</t>
  </si>
  <si>
    <t>0.006234870383</t>
  </si>
  <si>
    <t>0.0001603368556</t>
  </si>
  <si>
    <t>4109.310477</t>
  </si>
  <si>
    <t>171095.6899</t>
  </si>
  <si>
    <t>1.04E-06</t>
  </si>
  <si>
    <t>0.006122083625</t>
  </si>
  <si>
    <t>4061.666082</t>
  </si>
  <si>
    <t>0.08333327778</t>
  </si>
  <si>
    <t>169589.0357</t>
  </si>
  <si>
    <t>0.005979117263</t>
  </si>
  <si>
    <t>0.0001595890476</t>
  </si>
  <si>
    <t>0.0819056221</t>
  </si>
  <si>
    <t>168758.4168</t>
  </si>
  <si>
    <t>0.005929457783</t>
  </si>
  <si>
    <t>0.0001564976362</t>
  </si>
  <si>
    <t>3786.986515</t>
  </si>
  <si>
    <t>0.07906869806</t>
  </si>
  <si>
    <t>166443.6447</t>
  </si>
  <si>
    <t>1.02E-06</t>
  </si>
  <si>
    <t>3720.670367</t>
  </si>
  <si>
    <t>0.07499995125</t>
  </si>
  <si>
    <t>165098.559</t>
  </si>
  <si>
    <t>1.01E-06</t>
  </si>
  <si>
    <t>0.005900607045</t>
  </si>
  <si>
    <t>3666.080028</t>
  </si>
  <si>
    <t>164401.3036</t>
  </si>
  <si>
    <t>9.91E-07</t>
  </si>
  <si>
    <t>0.005527291103</t>
  </si>
  <si>
    <t>3655.516151</t>
  </si>
  <si>
    <t>163939.9664</t>
  </si>
  <si>
    <t>9.77E-07</t>
  </si>
  <si>
    <t>0.005381613762</t>
  </si>
  <si>
    <t>3641.505089</t>
  </si>
  <si>
    <t>162400.1494</t>
  </si>
  <si>
    <t>9.74E-07</t>
  </si>
  <si>
    <t>0.005350321592</t>
  </si>
  <si>
    <t>0.0001558554137</t>
  </si>
  <si>
    <t>3560.573583</t>
  </si>
  <si>
    <t>0.06688959639</t>
  </si>
  <si>
    <t>161626.606</t>
  </si>
  <si>
    <t>9.60E-07</t>
  </si>
  <si>
    <t>0.005159122756</t>
  </si>
  <si>
    <t>0.0001472695895</t>
  </si>
  <si>
    <t>3543.164996</t>
  </si>
  <si>
    <t>0.004721815191</t>
  </si>
  <si>
    <t>0.06666662889</t>
  </si>
  <si>
    <t>161217.2239</t>
  </si>
  <si>
    <t>9.47E-07</t>
  </si>
  <si>
    <t>0.005120501215</t>
  </si>
  <si>
    <t>0.0001422992159</t>
  </si>
  <si>
    <t>3400.974941</t>
  </si>
  <si>
    <t>0.004683111788</t>
  </si>
  <si>
    <t>160811.1246</t>
  </si>
  <si>
    <t>9.43E-07</t>
  </si>
  <si>
    <t>0.004899166758</t>
  </si>
  <si>
    <t>3330.572954</t>
  </si>
  <si>
    <t>0.004644408385</t>
  </si>
  <si>
    <t>0.06549857412</t>
  </si>
  <si>
    <t>160006.7224</t>
  </si>
  <si>
    <t>0.004744746666</t>
  </si>
  <si>
    <t>2.05E-05</t>
  </si>
  <si>
    <t>3325.789608</t>
  </si>
  <si>
    <t>0.06428567709</t>
  </si>
  <si>
    <t>159984.4113</t>
  </si>
  <si>
    <t>0.004736275136</t>
  </si>
  <si>
    <t>0.0001325277073</t>
  </si>
  <si>
    <t>3309.011626</t>
  </si>
  <si>
    <t>159125.1389</t>
  </si>
  <si>
    <t>9.36E-07</t>
  </si>
  <si>
    <t>0.004588788043</t>
  </si>
  <si>
    <t>0.0001219082736</t>
  </si>
  <si>
    <t>1.60E-05</t>
  </si>
  <si>
    <t>3160.00305</t>
  </si>
  <si>
    <t>156282.3479</t>
  </si>
  <si>
    <t>0.004519967962</t>
  </si>
  <si>
    <t>0.0001211896556</t>
  </si>
  <si>
    <t>3155.987167</t>
  </si>
  <si>
    <t>0.004296077756</t>
  </si>
  <si>
    <t>150889.3529</t>
  </si>
  <si>
    <t>9.29E-07</t>
  </si>
  <si>
    <t>0.0001101690835</t>
  </si>
  <si>
    <t>3143.254279</t>
  </si>
  <si>
    <t>0.004257374353</t>
  </si>
  <si>
    <t>148329.5131</t>
  </si>
  <si>
    <t>0.0001089755572</t>
  </si>
  <si>
    <t>1.14E-05</t>
  </si>
  <si>
    <t>3029.951566</t>
  </si>
  <si>
    <t>148189.6014</t>
  </si>
  <si>
    <t>0.0001067887634</t>
  </si>
  <si>
    <t>2960.896823</t>
  </si>
  <si>
    <t>142553.7677</t>
  </si>
  <si>
    <t>9.00E-07</t>
  </si>
  <si>
    <t>0.004508207964</t>
  </si>
  <si>
    <t>0.0001001059674</t>
  </si>
  <si>
    <t>2945.357907</t>
  </si>
  <si>
    <t>0.06206893052</t>
  </si>
  <si>
    <t>140369.8349</t>
  </si>
  <si>
    <t>0.004405398986</t>
  </si>
  <si>
    <t>2893.173045</t>
  </si>
  <si>
    <t>0.059999967</t>
  </si>
  <si>
    <t>139544.7611</t>
  </si>
  <si>
    <t>8.80E-07</t>
  </si>
  <si>
    <t>0.004002708724</t>
  </si>
  <si>
    <t>9.78E-05</t>
  </si>
  <si>
    <t>9.81E-06</t>
  </si>
  <si>
    <t>1.37E-05</t>
  </si>
  <si>
    <t>2862.247368</t>
  </si>
  <si>
    <t>137784.9693</t>
  </si>
  <si>
    <t>8.73E-07</t>
  </si>
  <si>
    <t>9.36E-06</t>
  </si>
  <si>
    <t>2835.685714</t>
  </si>
  <si>
    <t>0.02</t>
  </si>
  <si>
    <t>0.059604593</t>
  </si>
  <si>
    <t>135949.5989</t>
  </si>
  <si>
    <t>8.70E-07</t>
  </si>
  <si>
    <t>0.003890832347</t>
  </si>
  <si>
    <t>8.89E-06</t>
  </si>
  <si>
    <t>2829.888693</t>
  </si>
  <si>
    <t>0.05844152543</t>
  </si>
  <si>
    <t>128337.3961</t>
  </si>
  <si>
    <t>8.68E-07</t>
  </si>
  <si>
    <t>0.003676492647</t>
  </si>
  <si>
    <t>8.85E-06</t>
  </si>
  <si>
    <t>2740.519393</t>
  </si>
  <si>
    <t>0.004656170144</t>
  </si>
  <si>
    <t>127675.9652</t>
  </si>
  <si>
    <t>0.003025423507</t>
  </si>
  <si>
    <t>7.54E-06</t>
  </si>
  <si>
    <t>2719.322416</t>
  </si>
  <si>
    <t>0.004603271731</t>
  </si>
  <si>
    <t>0.05816486895</t>
  </si>
  <si>
    <t>126791.443</t>
  </si>
  <si>
    <t>8.18E-07</t>
  </si>
  <si>
    <t>0.002709717461</t>
  </si>
  <si>
    <t>6.84E-06</t>
  </si>
  <si>
    <t>2717.869573</t>
  </si>
  <si>
    <t>0.05454542529</t>
  </si>
  <si>
    <t>126270.5223</t>
  </si>
  <si>
    <t>8.10E-07</t>
  </si>
  <si>
    <t>0.002665914292</t>
  </si>
  <si>
    <t>7.58E-05</t>
  </si>
  <si>
    <t>1.28E-05</t>
  </si>
  <si>
    <t>2642.021407</t>
  </si>
  <si>
    <t>0.00387034032</t>
  </si>
  <si>
    <t>0.05376341586</t>
  </si>
  <si>
    <t>126163.6248</t>
  </si>
  <si>
    <t>8.00E-07</t>
  </si>
  <si>
    <t>0.002442176935</t>
  </si>
  <si>
    <t>6.14E-06</t>
  </si>
  <si>
    <t>2635.436576</t>
  </si>
  <si>
    <t>0.05016720147</t>
  </si>
  <si>
    <t>125758.4098</t>
  </si>
  <si>
    <t>7.75E-07</t>
  </si>
  <si>
    <t>0.002236432913</t>
  </si>
  <si>
    <t>2521.948093</t>
  </si>
  <si>
    <t>124622.5783</t>
  </si>
  <si>
    <t>7.73E-07</t>
  </si>
  <si>
    <t>0.001944836533</t>
  </si>
  <si>
    <t>7.39E-05</t>
  </si>
  <si>
    <t>2495.75277</t>
  </si>
  <si>
    <t>123228.3858</t>
  </si>
  <si>
    <t>1.17E-05</t>
  </si>
  <si>
    <t>2467.545879</t>
  </si>
  <si>
    <t>0.04994448141</t>
  </si>
  <si>
    <t>118324.9126</t>
  </si>
  <si>
    <t>7.72E-07</t>
  </si>
  <si>
    <t>0.001929938597</t>
  </si>
  <si>
    <t>2447.060828</t>
  </si>
  <si>
    <t>0.04824441642</t>
  </si>
  <si>
    <t>116464.3365</t>
  </si>
  <si>
    <t>4.87E-06</t>
  </si>
  <si>
    <t>2388.924796</t>
  </si>
  <si>
    <t>0.04761902608</t>
  </si>
  <si>
    <t>115412.765</t>
  </si>
  <si>
    <t>7.31E-07</t>
  </si>
  <si>
    <t>4.19E-06</t>
  </si>
  <si>
    <t>2188.544257</t>
  </si>
  <si>
    <t>0.04641087005</t>
  </si>
  <si>
    <t>114719.2174</t>
  </si>
  <si>
    <t>7.15E-07</t>
  </si>
  <si>
    <t>0.001864168031</t>
  </si>
  <si>
    <t>2105.638099</t>
  </si>
  <si>
    <t>0.004577667399</t>
  </si>
  <si>
    <t>0.04444442519</t>
  </si>
  <si>
    <t>110988.2391</t>
  </si>
  <si>
    <t>6.61E-07</t>
  </si>
  <si>
    <t>2.70E-06</t>
  </si>
  <si>
    <t>2051.537637</t>
  </si>
  <si>
    <t>0.004569817084</t>
  </si>
  <si>
    <t>0.04261361808</t>
  </si>
  <si>
    <t>109990.0718</t>
  </si>
  <si>
    <t>0.001767159221</t>
  </si>
  <si>
    <t>2011.211863</t>
  </si>
  <si>
    <t>0.004564376019</t>
  </si>
  <si>
    <t>0.04255317353</t>
  </si>
  <si>
    <t>108847.8118</t>
  </si>
  <si>
    <t>6.55E-07</t>
  </si>
  <si>
    <t>0.001706702295</t>
  </si>
  <si>
    <t>1.89E-05</t>
  </si>
  <si>
    <t>1937.068359</t>
  </si>
  <si>
    <t>0.04166664931</t>
  </si>
  <si>
    <t>108252.9602</t>
  </si>
  <si>
    <t>6.41E-07</t>
  </si>
  <si>
    <t>0.001134206612</t>
  </si>
  <si>
    <t>1.01E-05</t>
  </si>
  <si>
    <t>1918.126515</t>
  </si>
  <si>
    <t>0.03999998373</t>
  </si>
  <si>
    <t>108027.1572</t>
  </si>
  <si>
    <t>6.08E-07</t>
  </si>
  <si>
    <t>0.0007351580185</t>
  </si>
  <si>
    <t>8.26E-07</t>
  </si>
  <si>
    <t>1913.108891</t>
  </si>
  <si>
    <t>0.004523255514</t>
  </si>
  <si>
    <t>0.03986709268</t>
  </si>
  <si>
    <t>103570.9005</t>
  </si>
  <si>
    <t>5.87E-07</t>
  </si>
  <si>
    <t>0.0005675568149</t>
  </si>
  <si>
    <t>9.20E-06</t>
  </si>
  <si>
    <t>7.85E-07</t>
  </si>
  <si>
    <t>1.00E-05</t>
  </si>
  <si>
    <t>1892.911908</t>
  </si>
  <si>
    <t>0.03508770606</t>
  </si>
  <si>
    <t>102379.4904</t>
  </si>
  <si>
    <t>5.70E-07</t>
  </si>
  <si>
    <t>6.81E-07</t>
  </si>
  <si>
    <t>9.72E-06</t>
  </si>
  <si>
    <t>1829.29532</t>
  </si>
  <si>
    <t>0.01</t>
  </si>
  <si>
    <t>0.03448274574</t>
  </si>
  <si>
    <t>98045.92278</t>
  </si>
  <si>
    <t>5.69E-07</t>
  </si>
  <si>
    <t>0.0004011800691</t>
  </si>
  <si>
    <t>3.29E-07</t>
  </si>
  <si>
    <t>1728.415897</t>
  </si>
  <si>
    <t>89956.03641</t>
  </si>
  <si>
    <t>5.68E-07</t>
  </si>
  <si>
    <t>0.0003773063701</t>
  </si>
  <si>
    <t>3.34E-06</t>
  </si>
  <si>
    <t>2.06E-07</t>
  </si>
  <si>
    <t>9.62E-06</t>
  </si>
  <si>
    <t>1704.776349</t>
  </si>
  <si>
    <t>0.03266638246</t>
  </si>
  <si>
    <t>83908.17266</t>
  </si>
  <si>
    <t>5.62E-07</t>
  </si>
  <si>
    <t>0.0003637383499</t>
  </si>
  <si>
    <t>1.17E-06</t>
  </si>
  <si>
    <t>1.20E-07</t>
  </si>
  <si>
    <t>8.81E-06</t>
  </si>
  <si>
    <t>1700.365671</t>
  </si>
  <si>
    <t>0.03124998893</t>
  </si>
  <si>
    <t>82639.37254</t>
  </si>
  <si>
    <t>4.71E-07</t>
  </si>
  <si>
    <t>betterbib.cli.full: 3.4967867796539123</t>
  </si>
  <si>
    <t>0.1273341756</t>
  </si>
  <si>
    <t>0.001358997287</t>
  </si>
  <si>
    <t>betterbib.tools: 3.3303414377918226</t>
  </si>
  <si>
    <t>78602.69691</t>
  </si>
  <si>
    <t>rich.progress: 0.010153116537572145</t>
  </si>
  <si>
    <t>betterbib.cli.sync: 2.768472162633142</t>
  </si>
  <si>
    <t>0.02217713981</t>
  </si>
  <si>
    <t>argparse: 0.9350379372749638</t>
  </si>
  <si>
    <t>0.03666550704</t>
  </si>
  <si>
    <t>betterbib.crossref: 3.0778316211301817</t>
  </si>
  <si>
    <t>81</t>
  </si>
  <si>
    <t>betterbib.adapt_doi_urls: 1.2204598251684207</t>
  </si>
  <si>
    <t>0.006604696673</t>
  </si>
  <si>
    <t>0.0187381236</t>
  </si>
  <si>
    <t>0.01834637965</t>
  </si>
  <si>
    <t>0.01614481409</t>
  </si>
  <si>
    <t>550045.134</t>
  </si>
  <si>
    <t>difflib: 0.02718059015193185</t>
  </si>
  <si>
    <t>0.03522504892</t>
  </si>
  <si>
    <t>betterbib.dblp: 2.6472198983018664</t>
  </si>
  <si>
    <t>14.47718239</t>
  </si>
  <si>
    <t>betterbib.cli.format: 2.8638766944060072</t>
  </si>
  <si>
    <t>0.09329200106</t>
  </si>
  <si>
    <t>0.001235697844</t>
  </si>
  <si>
    <t>pybtex.database.input.bibtex: 0.8847731953142427</t>
  </si>
  <si>
    <t>0.02100992192</t>
  </si>
  <si>
    <t>0.03031394776</t>
  </si>
  <si>
    <t>betterbib.sync: 3.658013969539913</t>
  </si>
  <si>
    <t>72</t>
  </si>
  <si>
    <t>0.005870841487</t>
  </si>
  <si>
    <t>0.01761669409</t>
  </si>
  <si>
    <t>0.01761252446</t>
  </si>
  <si>
    <t>0.01100782779</t>
  </si>
  <si>
    <t>550005.1022</t>
  </si>
  <si>
    <t>csv: 0.026960899801139585</t>
  </si>
  <si>
    <t>0.03228962818</t>
  </si>
  <si>
    <t>14.10557352</t>
  </si>
  <si>
    <t>betterbib.cli.journal_abbrev: 2.8638766944060072</t>
  </si>
  <si>
    <t>0.08413244199</t>
  </si>
  <si>
    <t>0.001141720589</t>
  </si>
  <si>
    <t>75241.0254</t>
  </si>
  <si>
    <t>0.02054681509</t>
  </si>
  <si>
    <t>None: 0.6590449460519996</t>
  </si>
  <si>
    <t>0.02880240659</t>
  </si>
  <si>
    <t>54</t>
  </si>
  <si>
    <t>betterbib.journal_abbrev: 0.54628987163419</t>
  </si>
  <si>
    <t>0.004403131115</t>
  </si>
  <si>
    <t>0.0148460694</t>
  </si>
  <si>
    <t>0.01223091977</t>
  </si>
  <si>
    <t>0.01076320939</t>
  </si>
  <si>
    <t>548087.1074</t>
  </si>
  <si>
    <t>appdirs: 0.014481863735913585</t>
  </si>
  <si>
    <t>0.03180039139</t>
  </si>
  <si>
    <t>11.06431237</t>
  </si>
  <si>
    <t>0.0767100885</t>
  </si>
  <si>
    <t>0.001019133429</t>
  </si>
  <si>
    <t>73928.71926</t>
  </si>
  <si>
    <t>configparser: 0.014481863735913585</t>
  </si>
  <si>
    <t>0.01959845641</t>
  </si>
  <si>
    <t>0.02877264521</t>
  </si>
  <si>
    <t>45.375</t>
  </si>
  <si>
    <t>re: 0.08498035340216817</t>
  </si>
  <si>
    <t>0.003012006498</t>
  </si>
  <si>
    <t>0.0126153201</t>
  </si>
  <si>
    <t>0.009132420091</t>
  </si>
  <si>
    <t>493230.8843</t>
  </si>
  <si>
    <t>0.0278049576</t>
  </si>
  <si>
    <t>10.80944235</t>
  </si>
  <si>
    <t>0.03145443816</t>
  </si>
  <si>
    <t>betterbib.cli.dedup_doi: 2.5470737408673205</t>
  </si>
  <si>
    <t>0.07533246224</t>
  </si>
  <si>
    <t>0.000877658559</t>
  </si>
  <si>
    <t>enchant: 0.014481863735913585</t>
  </si>
  <si>
    <t>0.01867548615</t>
  </si>
  <si>
    <t>0.02832043603</t>
  </si>
  <si>
    <t>0.002603234187</t>
  </si>
  <si>
    <t>0.01074511997</t>
  </si>
  <si>
    <t>0.008561643836</t>
  </si>
  <si>
    <t>477928.5332</t>
  </si>
  <si>
    <t>0.02152641879</t>
  </si>
  <si>
    <t>10.6364967</t>
  </si>
  <si>
    <t>0.07091541723</t>
  </si>
  <si>
    <t>0.0008210408502</t>
  </si>
  <si>
    <t>0.01520454876</t>
  </si>
  <si>
    <t>0.02449051307</t>
  </si>
  <si>
    <t>45.28978979</t>
  </si>
  <si>
    <t>0.002577442604</t>
  </si>
  <si>
    <t>0.01000711617</t>
  </si>
  <si>
    <t>0.00782778865</t>
  </si>
  <si>
    <t>456568.1346</t>
  </si>
  <si>
    <t>os: 0.01567561393013725</t>
  </si>
  <si>
    <t>1.32E-05</t>
  </si>
  <si>
    <t>0.01956947162</t>
  </si>
  <si>
    <t>7.446984284</t>
  </si>
  <si>
    <t>betterbib.cli.doi2bibtex: 1.913984402744009</t>
  </si>
  <si>
    <t>0.0632308479</t>
  </si>
  <si>
    <t>0.0006696478434</t>
  </si>
  <si>
    <t>0.01362996602</t>
  </si>
  <si>
    <t>0.02344836358</t>
  </si>
  <si>
    <t>37.14414414</t>
  </si>
  <si>
    <t>0.009866275277</t>
  </si>
  <si>
    <t>0.009784735812</t>
  </si>
  <si>
    <t>440058.7367</t>
  </si>
  <si>
    <t>json: 0.02815464999536325</t>
  </si>
  <si>
    <t>0.0189171559</t>
  </si>
  <si>
    <t>7.439829582</t>
  </si>
  <si>
    <t>bibitems2bibtex: 1.400568691780232</t>
  </si>
  <si>
    <t>0.02462922547</t>
  </si>
  <si>
    <t>0.0006573752071</t>
  </si>
  <si>
    <t>0.16</t>
  </si>
  <si>
    <t>0.01361633606</t>
  </si>
  <si>
    <t>30</t>
  </si>
  <si>
    <t>0.002446183953</t>
  </si>
  <si>
    <t>0.00815394651</t>
  </si>
  <si>
    <t>439771.2792</t>
  </si>
  <si>
    <t>0.01859099804</t>
  </si>
  <si>
    <t>7.156912768</t>
  </si>
  <si>
    <t>0.01694187709</t>
  </si>
  <si>
    <t>0.01688505251</t>
  </si>
  <si>
    <t>0.0006284314593</t>
  </si>
  <si>
    <t>67573.97171</t>
  </si>
  <si>
    <t>0.01302092175</t>
  </si>
  <si>
    <t>0.0216411066</t>
  </si>
  <si>
    <t>23.13363363</t>
  </si>
  <si>
    <t>0.001542147327</t>
  </si>
  <si>
    <t>0.008806262231</t>
  </si>
  <si>
    <t>0.006278538813</t>
  </si>
  <si>
    <t>0.01663405088</t>
  </si>
  <si>
    <t>6.947037242</t>
  </si>
  <si>
    <t>0.01583105245</t>
  </si>
  <si>
    <t>0.01178790405</t>
  </si>
  <si>
    <t>0.0006217768195</t>
  </si>
  <si>
    <t>62003.52468</t>
  </si>
  <si>
    <t>0.01298571855</t>
  </si>
  <si>
    <t>0.02111785677</t>
  </si>
  <si>
    <t>22.15615616</t>
  </si>
  <si>
    <t>0.001482833968</t>
  </si>
  <si>
    <t>6.016632384</t>
  </si>
  <si>
    <t>0.01015815803</t>
  </si>
  <si>
    <t>0.0005922638175</t>
  </si>
  <si>
    <t>betterbib: 2.461757984899335</t>
  </si>
  <si>
    <t>60692.60244</t>
  </si>
  <si>
    <t>0.02084298985</t>
  </si>
  <si>
    <t>21.8954955</t>
  </si>
  <si>
    <t>0.001355402924</t>
  </si>
  <si>
    <t>0.007250740127</t>
  </si>
  <si>
    <t>0.005707762557</t>
  </si>
  <si>
    <t>0.01549249837</t>
  </si>
  <si>
    <t>5.745882366</t>
  </si>
  <si>
    <t>0.01011915564</t>
  </si>
  <si>
    <t>0.0005737121765</t>
  </si>
  <si>
    <t>59022.51376</t>
  </si>
  <si>
    <t>betterbib.errors.NotFoundError: 0.017289124612867378</t>
  </si>
  <si>
    <t>0.01258555194</t>
  </si>
  <si>
    <t>0.02071700175</t>
  </si>
  <si>
    <t>17.59459459</t>
  </si>
  <si>
    <t>0.001208149273</t>
  </si>
  <si>
    <t>0.007235268537</t>
  </si>
  <si>
    <t>0.004892367906</t>
  </si>
  <si>
    <t>0.01467710372</t>
  </si>
  <si>
    <t>5.633229479</t>
  </si>
  <si>
    <t>0.0096157305</t>
  </si>
  <si>
    <t>0.009425337492</t>
  </si>
  <si>
    <t>0.0004592636545</t>
  </si>
  <si>
    <t>56715.17789</t>
  </si>
  <si>
    <t>0.01226696942</t>
  </si>
  <si>
    <t>0.02006137773</t>
  </si>
  <si>
    <t>16.78003003</t>
  </si>
  <si>
    <t>0.001070935644</t>
  </si>
  <si>
    <t>0.007199714391</t>
  </si>
  <si>
    <t>437350.6036</t>
  </si>
  <si>
    <t>0.01369863014</t>
  </si>
  <si>
    <t>5.564651459</t>
  </si>
  <si>
    <t>0.0087577942</t>
  </si>
  <si>
    <t>0.00925786691</t>
  </si>
  <si>
    <t>0.0004330316129</t>
  </si>
  <si>
    <t>54352.72208</t>
  </si>
  <si>
    <t>0.01219523276</t>
  </si>
  <si>
    <t>0.01970052757</t>
  </si>
  <si>
    <t>16.4542042</t>
  </si>
  <si>
    <t>0.001054202274</t>
  </si>
  <si>
    <t>0.00703196347</t>
  </si>
  <si>
    <t>0.006115459883</t>
  </si>
  <si>
    <t>436757.4666</t>
  </si>
  <si>
    <t>0.01255707763</t>
  </si>
  <si>
    <t>5.287663613</t>
  </si>
  <si>
    <t>0.008615329152</t>
  </si>
  <si>
    <t>0.009038561267</t>
  </si>
  <si>
    <t>0.0004107528426</t>
  </si>
  <si>
    <t>54025.04649</t>
  </si>
  <si>
    <t>0.01178776851</t>
  </si>
  <si>
    <t>0.01967057167</t>
  </si>
  <si>
    <t>15.96546547</t>
  </si>
  <si>
    <t>0.001043705153</t>
  </si>
  <si>
    <t>0.006689942478</t>
  </si>
  <si>
    <t>0.004566210046</t>
  </si>
  <si>
    <t>0.01247553816</t>
  </si>
  <si>
    <t>5.126186639</t>
  </si>
  <si>
    <t>0.008283199838</t>
  </si>
  <si>
    <t>0.008941042946</t>
  </si>
  <si>
    <t>0.0003899320696</t>
  </si>
  <si>
    <t>51765.43542</t>
  </si>
  <si>
    <t>0.01134720081</t>
  </si>
  <si>
    <t>0.01957649528</t>
  </si>
  <si>
    <t>15.5</t>
  </si>
  <si>
    <t>0.001032687942</t>
  </si>
  <si>
    <t>0.006231331754</t>
  </si>
  <si>
    <t>425441.041</t>
  </si>
  <si>
    <t>5.103470003</t>
  </si>
  <si>
    <t>0.006690566559</t>
  </si>
  <si>
    <t>0.0003709396638</t>
  </si>
  <si>
    <t>51112.9606</t>
  </si>
  <si>
    <t>0.01129206817</t>
  </si>
  <si>
    <t>0.01826001526</t>
  </si>
  <si>
    <t>14.66216216</t>
  </si>
  <si>
    <t>betterbib.data.csv-to-json: 0.9719721483005357</t>
  </si>
  <si>
    <t>0.006096643083</t>
  </si>
  <si>
    <t>0.004484670581</t>
  </si>
  <si>
    <t>425041.4477</t>
  </si>
  <si>
    <t>4.893787171</t>
  </si>
  <si>
    <t>0.007935264248</t>
  </si>
  <si>
    <t>0.006458144225</t>
  </si>
  <si>
    <t>0.0003649059256</t>
  </si>
  <si>
    <t>50113.02571</t>
  </si>
  <si>
    <t>0.01109192288</t>
  </si>
  <si>
    <t>0.01797707874</t>
  </si>
  <si>
    <t>13.8475976</t>
  </si>
  <si>
    <t>0.001019243314</t>
  </si>
  <si>
    <t>0.003587736464</t>
  </si>
  <si>
    <t>4.814119035</t>
  </si>
  <si>
    <t>0.00604843766</t>
  </si>
  <si>
    <t>0.0003426526992</t>
  </si>
  <si>
    <t>50059.11604</t>
  </si>
  <si>
    <t>0.01099077418</t>
  </si>
  <si>
    <t>0.01741238462</t>
  </si>
  <si>
    <t>test-source: 1.6448941952303873</t>
  </si>
  <si>
    <t>0.0009839221226</t>
  </si>
  <si>
    <t>0.005302103718</t>
  </si>
  <si>
    <t>0.002935420744</t>
  </si>
  <si>
    <t>1.04E-05</t>
  </si>
  <si>
    <t>4.476990818</t>
  </si>
  <si>
    <t>0.006032222805</t>
  </si>
  <si>
    <t>0.0003425842636</t>
  </si>
  <si>
    <t>0.01083223615</t>
  </si>
  <si>
    <t>0.01693492925</t>
  </si>
  <si>
    <t>13.68468468</t>
  </si>
  <si>
    <t>0.0009220231823</t>
  </si>
  <si>
    <t>0.005050379942</t>
  </si>
  <si>
    <t>407731.8236</t>
  </si>
  <si>
    <t>4.463905661</t>
  </si>
  <si>
    <t>0.007400501345</t>
  </si>
  <si>
    <t>0.005387346339</t>
  </si>
  <si>
    <t>0.0003303577508</t>
  </si>
  <si>
    <t>49002.892</t>
  </si>
  <si>
    <t>0.01076049949</t>
  </si>
  <si>
    <t>0.01677860683</t>
  </si>
  <si>
    <t>13.5</t>
  </si>
  <si>
    <t>0.0008762200721</t>
  </si>
  <si>
    <t>0.005032149846</t>
  </si>
  <si>
    <t>403648.8728</t>
  </si>
  <si>
    <t>4.27203508</t>
  </si>
  <si>
    <t>0.005216782729</t>
  </si>
  <si>
    <t>0.0003252903259</t>
  </si>
  <si>
    <t>0.01071948332</t>
  </si>
  <si>
    <t>0.01618927365</t>
  </si>
  <si>
    <t>codecs: 0.04748604568340816</t>
  </si>
  <si>
    <t>0.0008736371261</t>
  </si>
  <si>
    <t>0.004662138828</t>
  </si>
  <si>
    <t>4.059007723</t>
  </si>
  <si>
    <t>0.005176050519</t>
  </si>
  <si>
    <t>0.00032513029</t>
  </si>
  <si>
    <t>47404.50637</t>
  </si>
  <si>
    <t>0.01051157327</t>
  </si>
  <si>
    <t>0.01610026653</t>
  </si>
  <si>
    <t>0.0008677447291</t>
  </si>
  <si>
    <t>0.004572482312</t>
  </si>
  <si>
    <t>9.98E-06</t>
  </si>
  <si>
    <t>3.741436972</t>
  </si>
  <si>
    <t>0.007107962414</t>
  </si>
  <si>
    <t>0.005048227053</t>
  </si>
  <si>
    <t>0.0003236349301</t>
  </si>
  <si>
    <t>0.01028775488</t>
  </si>
  <si>
    <t>0.01590710931</t>
  </si>
  <si>
    <t>12.70720721</t>
  </si>
  <si>
    <t>0.0008340941071</t>
  </si>
  <si>
    <t>0.002853881279</t>
  </si>
  <si>
    <t>398872.518</t>
  </si>
  <si>
    <t>9.97E-06</t>
  </si>
  <si>
    <t>0.006849315068</t>
  </si>
  <si>
    <t>3.36553589</t>
  </si>
  <si>
    <t>0.007076720121</t>
  </si>
  <si>
    <t>0.004483657276</t>
  </si>
  <si>
    <t>0.0003182470692</t>
  </si>
  <si>
    <t>0.01026551651</t>
  </si>
  <si>
    <t>0.01588146412</t>
  </si>
  <si>
    <t>11.4039039</t>
  </si>
  <si>
    <t>0.0007745159566</t>
  </si>
  <si>
    <t>0.004358655044</t>
  </si>
  <si>
    <t>0.004345833113</t>
  </si>
  <si>
    <t>389033.8447</t>
  </si>
  <si>
    <t>9.90E-06</t>
  </si>
  <si>
    <t>0.006523157208</t>
  </si>
  <si>
    <t>3.169341762</t>
  </si>
  <si>
    <t>0.003566677887</t>
  </si>
  <si>
    <t>0.0003142904258</t>
  </si>
  <si>
    <t>0.01011486952</t>
  </si>
  <si>
    <t>0.01581349859</t>
  </si>
  <si>
    <t>10.91516517</t>
  </si>
  <si>
    <t>0.0007530016245</t>
  </si>
  <si>
    <t>0.004174820613</t>
  </si>
  <si>
    <t>0.004090195871</t>
  </si>
  <si>
    <t>0.002201565558</t>
  </si>
  <si>
    <t>388930.3997</t>
  </si>
  <si>
    <t>9.84E-06</t>
  </si>
  <si>
    <t>2.848135303</t>
  </si>
  <si>
    <t>0.006736435199</t>
  </si>
  <si>
    <t>0.00338883376</t>
  </si>
  <si>
    <t>0.0003061846532</t>
  </si>
  <si>
    <t>46848.54166</t>
  </si>
  <si>
    <t>0.01567939847</t>
  </si>
  <si>
    <t>10.75225225</t>
  </si>
  <si>
    <t>0.0007455036809</t>
  </si>
  <si>
    <t>0.003913894325</t>
  </si>
  <si>
    <t>0.001956947162</t>
  </si>
  <si>
    <t>388651.2581</t>
  </si>
  <si>
    <t>9.59E-06</t>
  </si>
  <si>
    <t>2.7352492</t>
  </si>
  <si>
    <t>0.006486912449</t>
  </si>
  <si>
    <t>0.003373034495</t>
  </si>
  <si>
    <t>0.0003046590975</t>
  </si>
  <si>
    <t>45086.98301</t>
  </si>
  <si>
    <t>0.01563224238</t>
  </si>
  <si>
    <t>0.0007414169841</t>
  </si>
  <si>
    <t>0.003424657534</t>
  </si>
  <si>
    <t>371841.6897</t>
  </si>
  <si>
    <t>9.44E-06</t>
  </si>
  <si>
    <t>2.644319171</t>
  </si>
  <si>
    <t>0.006396817808</t>
  </si>
  <si>
    <t>0.003353279569</t>
  </si>
  <si>
    <t>0.0002957151016</t>
  </si>
  <si>
    <t>45080.88028</t>
  </si>
  <si>
    <t>0.01004313286</t>
  </si>
  <si>
    <t>10.58933934</t>
  </si>
  <si>
    <t>0.0007338551859</t>
  </si>
  <si>
    <t>0.003354766564</t>
  </si>
  <si>
    <t>0.00366927593</t>
  </si>
  <si>
    <t>367059.5512</t>
  </si>
  <si>
    <t>9.37E-06</t>
  </si>
  <si>
    <t>2.622824894</t>
  </si>
  <si>
    <t>0.00327341633</t>
  </si>
  <si>
    <t>0.000285969041</t>
  </si>
  <si>
    <t>43126.65949</t>
  </si>
  <si>
    <t>betterbib.errors.HttpError: 0.017289124612867378</t>
  </si>
  <si>
    <t>0.009987146248</t>
  </si>
  <si>
    <t>0.0006884586281</t>
  </si>
  <si>
    <t>0.003035777008</t>
  </si>
  <si>
    <t>9.30E-06</t>
  </si>
  <si>
    <t>0.005300065232</t>
  </si>
  <si>
    <t>2.21765843</t>
  </si>
  <si>
    <t>0.005666926741</t>
  </si>
  <si>
    <t>0.003226285877</t>
  </si>
  <si>
    <t>0.0002761077154</t>
  </si>
  <si>
    <t>42669.29836</t>
  </si>
  <si>
    <t>0.009968102167</t>
  </si>
  <si>
    <t>betterbib.errors: 0.04035003760811292</t>
  </si>
  <si>
    <t>0.0006749125671</t>
  </si>
  <si>
    <t>364864.847</t>
  </si>
  <si>
    <t>9.10E-06</t>
  </si>
  <si>
    <t>0.004240052185</t>
  </si>
  <si>
    <t>2.122497713</t>
  </si>
  <si>
    <t>0.005611348807</t>
  </si>
  <si>
    <t>0.003017167903</t>
  </si>
  <si>
    <t>0.0002729116256</t>
  </si>
  <si>
    <t>42304.9033</t>
  </si>
  <si>
    <t>0.009818145385</t>
  </si>
  <si>
    <t>10.42642643</t>
  </si>
  <si>
    <t>364277.4516</t>
  </si>
  <si>
    <t>8.99E-06</t>
  </si>
  <si>
    <t>2.083041567</t>
  </si>
  <si>
    <t>0.00557625359</t>
  </si>
  <si>
    <t>0.00278406747</t>
  </si>
  <si>
    <t>0.0002694403884</t>
  </si>
  <si>
    <t>0.009670093011</t>
  </si>
  <si>
    <t>0.0006547840213</t>
  </si>
  <si>
    <t>0.002830584289</t>
  </si>
  <si>
    <t>0.003261578604</t>
  </si>
  <si>
    <t>360345.4303</t>
  </si>
  <si>
    <t>8.80E-06</t>
  </si>
  <si>
    <t>2.075191614</t>
  </si>
  <si>
    <t>0.005283639775</t>
  </si>
  <si>
    <t>0.00269481014</t>
  </si>
  <si>
    <t>0.0002343312831</t>
  </si>
  <si>
    <t>0.009657192182</t>
  </si>
  <si>
    <t>0.01556150826</t>
  </si>
  <si>
    <t>9.774774775</t>
  </si>
  <si>
    <t>0.0006523157208</t>
  </si>
  <si>
    <t>0.002505485382</t>
  </si>
  <si>
    <t>2.066024688</t>
  </si>
  <si>
    <t>0.005244530752</t>
  </si>
  <si>
    <t>0.002323409973</t>
  </si>
  <si>
    <t>0.0002257783118</t>
  </si>
  <si>
    <t>41810.93075</t>
  </si>
  <si>
    <t>0.01537170501</t>
  </si>
  <si>
    <t>9.583333333</t>
  </si>
  <si>
    <t>requests_cache: 0.03300418194749457</t>
  </si>
  <si>
    <t>0.002471933258</t>
  </si>
  <si>
    <t>8.73E-06</t>
  </si>
  <si>
    <t>1.980244404</t>
  </si>
  <si>
    <t>0.005034917698</t>
  </si>
  <si>
    <t>0.002295020083</t>
  </si>
  <si>
    <t>0.0002141995515</t>
  </si>
  <si>
    <t>41172.71305</t>
  </si>
  <si>
    <t>0.01503170963</t>
  </si>
  <si>
    <t>0.0006275013537</t>
  </si>
  <si>
    <t>0.002114201845</t>
  </si>
  <si>
    <t>8.65E-06</t>
  </si>
  <si>
    <t>0.003180039139</t>
  </si>
  <si>
    <t>1.930339304</t>
  </si>
  <si>
    <t>0.004748988801</t>
  </si>
  <si>
    <t>0.002207586816</t>
  </si>
  <si>
    <t>0.0002103814308</t>
  </si>
  <si>
    <t>40726.38363</t>
  </si>
  <si>
    <t>0.009619886545</t>
  </si>
  <si>
    <t>0.01499392582</t>
  </si>
  <si>
    <t>8.797297297</t>
  </si>
  <si>
    <t>0.002087410307</t>
  </si>
  <si>
    <t>360100.7615</t>
  </si>
  <si>
    <t>8.51E-06</t>
  </si>
  <si>
    <t>1.868610391</t>
  </si>
  <si>
    <t>0.004054359294</t>
  </si>
  <si>
    <t>0.002165152914</t>
  </si>
  <si>
    <t>0.0002026772587</t>
  </si>
  <si>
    <t>40661.65551</t>
  </si>
  <si>
    <t>0.009498651584</t>
  </si>
  <si>
    <t>0.01498207785</t>
  </si>
  <si>
    <t>0.001793868232</t>
  </si>
  <si>
    <t>8.43E-06</t>
  </si>
  <si>
    <t>1.821408791</t>
  </si>
  <si>
    <t>0.00368425285</t>
  </si>
  <si>
    <t>0.00213230438</t>
  </si>
  <si>
    <t>0.0002024023378</t>
  </si>
  <si>
    <t>40437.44145</t>
  </si>
  <si>
    <t>0.009469767706</t>
  </si>
  <si>
    <t>0.0149249011</t>
  </si>
  <si>
    <t>0.0006024012996</t>
  </si>
  <si>
    <t>0.001712328767</t>
  </si>
  <si>
    <t>352754.5434</t>
  </si>
  <si>
    <t>0.002690802348</t>
  </si>
  <si>
    <t>1.771599042</t>
  </si>
  <si>
    <t>0.003683437763</t>
  </si>
  <si>
    <t>0.002045831344</t>
  </si>
  <si>
    <t>0.0001981607836</t>
  </si>
  <si>
    <t>40398.59194</t>
  </si>
  <si>
    <t>0.009308501197</t>
  </si>
  <si>
    <t>0.01472036158</t>
  </si>
  <si>
    <t>8.75</t>
  </si>
  <si>
    <t>0.0006004269703</t>
  </si>
  <si>
    <t>349689.1484</t>
  </si>
  <si>
    <t>0.002609262883</t>
  </si>
  <si>
    <t>1.671458798</t>
  </si>
  <si>
    <t>0.002018761422</t>
  </si>
  <si>
    <t>0.000196919222</t>
  </si>
  <si>
    <t>39643.5233</t>
  </si>
  <si>
    <t>0.009243973092</t>
  </si>
  <si>
    <t>0.01432955552</t>
  </si>
  <si>
    <t>8.25</t>
  </si>
  <si>
    <t>0.0005870841487</t>
  </si>
  <si>
    <t>349599.0582</t>
  </si>
  <si>
    <t>8.06E-06</t>
  </si>
  <si>
    <t>1.607334751</t>
  </si>
  <si>
    <t>0.00201667493</t>
  </si>
  <si>
    <t>0.0001968188845</t>
  </si>
  <si>
    <t>0.00922667308</t>
  </si>
  <si>
    <t>7.81981982</t>
  </si>
  <si>
    <t>0.0005096216569</t>
  </si>
  <si>
    <t>betterbib.__about__.__version__: 0.03177098834878096</t>
  </si>
  <si>
    <t>0.002300735177</t>
  </si>
  <si>
    <t>0.001630789302</t>
  </si>
  <si>
    <t>320716.9819</t>
  </si>
  <si>
    <t>1.580952484</t>
  </si>
  <si>
    <t>0.003514317596</t>
  </si>
  <si>
    <t>0.00201375865</t>
  </si>
  <si>
    <t>0.0001788544077</t>
  </si>
  <si>
    <t>0.009182380233</t>
  </si>
  <si>
    <t>0.01368115934</t>
  </si>
  <si>
    <t>7.493993994</t>
  </si>
  <si>
    <t>0.0004928737906</t>
  </si>
  <si>
    <t>0.002283105023</t>
  </si>
  <si>
    <t>310149.9917</t>
  </si>
  <si>
    <t>0.00315744465</t>
  </si>
  <si>
    <t>0.002002825919</t>
  </si>
  <si>
    <t>0.0001710182055</t>
  </si>
  <si>
    <t>39371.31162</t>
  </si>
  <si>
    <t>0.009152530171</t>
  </si>
  <si>
    <t>399999.84</t>
  </si>
  <si>
    <t>0.0004892367906</t>
  </si>
  <si>
    <t>0.001467710372</t>
  </si>
  <si>
    <t>295511.4425</t>
  </si>
  <si>
    <t>7.88E-06</t>
  </si>
  <si>
    <t>1.5282861</t>
  </si>
  <si>
    <t>0.003032984894</t>
  </si>
  <si>
    <t>0.001950161268</t>
  </si>
  <si>
    <t>38431.16064</t>
  </si>
  <si>
    <t>0.009148530914</t>
  </si>
  <si>
    <t>0.01357861313</t>
  </si>
  <si>
    <t>294898.368</t>
  </si>
  <si>
    <t>1.527851252</t>
  </si>
  <si>
    <t>0.002945449875</t>
  </si>
  <si>
    <t>0.001938786154</t>
  </si>
  <si>
    <t>37802.8831</t>
  </si>
  <si>
    <t>0.00914429207</t>
  </si>
  <si>
    <t>0.01353379657</t>
  </si>
  <si>
    <t>6.75</t>
  </si>
  <si>
    <t>0.001834637965</t>
  </si>
  <si>
    <t>0.002045097936</t>
  </si>
  <si>
    <t>293048.1351</t>
  </si>
  <si>
    <t>7.75E-06</t>
  </si>
  <si>
    <t>1.509667766</t>
  </si>
  <si>
    <t>0.002936459833</t>
  </si>
  <si>
    <t>0.001849970097</t>
  </si>
  <si>
    <t>0.000155855744</t>
  </si>
  <si>
    <t>37595.90166</t>
  </si>
  <si>
    <t>0.08540540541</t>
  </si>
  <si>
    <t>0.009061911061</t>
  </si>
  <si>
    <t>0.01323671323</t>
  </si>
  <si>
    <t>6.516516517</t>
  </si>
  <si>
    <t>284812.3864</t>
  </si>
  <si>
    <t>7.43E-06</t>
  </si>
  <si>
    <t>1.453475107</t>
  </si>
  <si>
    <t>0.001781353574</t>
  </si>
  <si>
    <t>0.0001438209124</t>
  </si>
  <si>
    <t>37480.27223</t>
  </si>
  <si>
    <t>0.009046374776</t>
  </si>
  <si>
    <t>0.01320370398</t>
  </si>
  <si>
    <t>0.000469667319</t>
  </si>
  <si>
    <t>0.001651174168</t>
  </si>
  <si>
    <t>0.001304631442</t>
  </si>
  <si>
    <t>280475.8502</t>
  </si>
  <si>
    <t>7.41E-06</t>
  </si>
  <si>
    <t>1.406067016</t>
  </si>
  <si>
    <t>0.002801403159</t>
  </si>
  <si>
    <t>0.001762382181</t>
  </si>
  <si>
    <t>0.0001416320749</t>
  </si>
  <si>
    <t>35628.9663</t>
  </si>
  <si>
    <t>0.00901337937</t>
  </si>
  <si>
    <t>0.0131877888</t>
  </si>
  <si>
    <t>6.027777778</t>
  </si>
  <si>
    <t>0.0004518009747</t>
  </si>
  <si>
    <t>279189.4638</t>
  </si>
  <si>
    <t>7.20E-06</t>
  </si>
  <si>
    <t>1.30819111</t>
  </si>
  <si>
    <t>0.002788825222</t>
  </si>
  <si>
    <t>0.001759336655</t>
  </si>
  <si>
    <t>0.0001413468187</t>
  </si>
  <si>
    <t>33752.32106</t>
  </si>
  <si>
    <t>0.0004403131115</t>
  </si>
  <si>
    <t>0.0009784735812</t>
  </si>
  <si>
    <t>274527.9914</t>
  </si>
  <si>
    <t>1.267669676</t>
  </si>
  <si>
    <t>0.001726303565</t>
  </si>
  <si>
    <t>0.0001369515691</t>
  </si>
  <si>
    <t>33479.80916</t>
  </si>
  <si>
    <t>0.001469884758</t>
  </si>
  <si>
    <t>272003.2792</t>
  </si>
  <si>
    <t>7.06E-06</t>
  </si>
  <si>
    <t>1.218207275</t>
  </si>
  <si>
    <t>0.002701351312</t>
  </si>
  <si>
    <t>0.001718499896</t>
  </si>
  <si>
    <t>0.0001367670814</t>
  </si>
  <si>
    <t>32429.99165</t>
  </si>
  <si>
    <t>0.008940950428</t>
  </si>
  <si>
    <t>0.0131093918</t>
  </si>
  <si>
    <t>271096.0157</t>
  </si>
  <si>
    <t>6.99E-06</t>
  </si>
  <si>
    <t>1.196858969</t>
  </si>
  <si>
    <t>0.002616661531</t>
  </si>
  <si>
    <t>0.001713272924</t>
  </si>
  <si>
    <t>0.0001348527497</t>
  </si>
  <si>
    <t>31836.81461</t>
  </si>
  <si>
    <t>0.008932902768</t>
  </si>
  <si>
    <t>0.01302686865</t>
  </si>
  <si>
    <t>0.0004348771472</t>
  </si>
  <si>
    <t>0.0014232343</t>
  </si>
  <si>
    <t>0.001789460694</t>
  </si>
  <si>
    <t>270605.1413</t>
  </si>
  <si>
    <t>6.72E-06</t>
  </si>
  <si>
    <t>1.149538338</t>
  </si>
  <si>
    <t>0.001655443463</t>
  </si>
  <si>
    <t>0.0001311325559</t>
  </si>
  <si>
    <t>30867.58942</t>
  </si>
  <si>
    <t>0.0004183342358</t>
  </si>
  <si>
    <t>268255.1401</t>
  </si>
  <si>
    <t>6.70E-06</t>
  </si>
  <si>
    <t>1.065991517</t>
  </si>
  <si>
    <t>0.002523829704</t>
  </si>
  <si>
    <t>0.001545373738</t>
  </si>
  <si>
    <t>0.0001272410783</t>
  </si>
  <si>
    <t>0.008860195281</t>
  </si>
  <si>
    <t>189189.4945</t>
  </si>
  <si>
    <t>0.0004016008664</t>
  </si>
  <si>
    <t>0.001252742691</t>
  </si>
  <si>
    <t>0.0008969341161</t>
  </si>
  <si>
    <t>267734.6957</t>
  </si>
  <si>
    <t>0.9664028182</t>
  </si>
  <si>
    <t>0.002340146551</t>
  </si>
  <si>
    <t>0.00012721094</t>
  </si>
  <si>
    <t>30557.96745</t>
  </si>
  <si>
    <t>0.0125553078</t>
  </si>
  <si>
    <t>5.864864865</t>
  </si>
  <si>
    <t>0.001118255521</t>
  </si>
  <si>
    <t>265553.2314</t>
  </si>
  <si>
    <t>6.62E-06</t>
  </si>
  <si>
    <t>0.9571268088</t>
  </si>
  <si>
    <t>0.002208742984</t>
  </si>
  <si>
    <t>0.001484564087</t>
  </si>
  <si>
    <t>0.0001254763515</t>
  </si>
  <si>
    <t>30407.87209</t>
  </si>
  <si>
    <t>0.008852426167</t>
  </si>
  <si>
    <t>0.01243741758</t>
  </si>
  <si>
    <t>0.0003883903116</t>
  </si>
  <si>
    <t>0.0009921722114</t>
  </si>
  <si>
    <t>0.000815394651</t>
  </si>
  <si>
    <t>6.60E-06</t>
  </si>
  <si>
    <t>0.9441207316</t>
  </si>
  <si>
    <t>0.002133153373</t>
  </si>
  <si>
    <t>0.001475490518</t>
  </si>
  <si>
    <t>0.0001224792619</t>
  </si>
  <si>
    <t>29051.84412</t>
  </si>
  <si>
    <t>0.0124215024</t>
  </si>
  <si>
    <t>0.000366927593</t>
  </si>
  <si>
    <t>259908.2878</t>
  </si>
  <si>
    <t>6.58E-06</t>
  </si>
  <si>
    <t>0.9433777572</t>
  </si>
  <si>
    <t>0.00210983724</t>
  </si>
  <si>
    <t>0.001460154866</t>
  </si>
  <si>
    <t>0.0001205353074</t>
  </si>
  <si>
    <t>28081.84699</t>
  </si>
  <si>
    <t>0.08</t>
  </si>
  <si>
    <t>0.01231952737</t>
  </si>
  <si>
    <t>5.25</t>
  </si>
  <si>
    <t>0.0003479017178</t>
  </si>
  <si>
    <t>259259.7716</t>
  </si>
  <si>
    <t>6.55E-06</t>
  </si>
  <si>
    <t>0.8443883501</t>
  </si>
  <si>
    <t>0.002071785003</t>
  </si>
  <si>
    <t>0.001459343467</t>
  </si>
  <si>
    <t>0.0001198766308</t>
  </si>
  <si>
    <t>27703.28186</t>
  </si>
  <si>
    <t>0.06405405405</t>
  </si>
  <si>
    <t>5.208333333</t>
  </si>
  <si>
    <t>0.000338850731</t>
  </si>
  <si>
    <t>258160.9428</t>
  </si>
  <si>
    <t>6.51E-06</t>
  </si>
  <si>
    <t>0.7147280949</t>
  </si>
  <si>
    <t>0.001991043509</t>
  </si>
  <si>
    <t>0.001387749397</t>
  </si>
  <si>
    <t>0.000118082984</t>
  </si>
  <si>
    <t>27018.23305</t>
  </si>
  <si>
    <t>0.008830783249</t>
  </si>
  <si>
    <t>0.01226058226</t>
  </si>
  <si>
    <t>256830.5234</t>
  </si>
  <si>
    <t>0.7013589026</t>
  </si>
  <si>
    <t>0.001983331002</t>
  </si>
  <si>
    <t>0.001337365218</t>
  </si>
  <si>
    <t>0.000117301138</t>
  </si>
  <si>
    <t>26739.60823</t>
  </si>
  <si>
    <t>0.008759046586</t>
  </si>
  <si>
    <t>0.01187213401</t>
  </si>
  <si>
    <t>126126.3717</t>
  </si>
  <si>
    <t>0.0008349641226</t>
  </si>
  <si>
    <t>254592.5011</t>
  </si>
  <si>
    <t>6.39E-06</t>
  </si>
  <si>
    <t>0.6713816498</t>
  </si>
  <si>
    <t>0.001903180322</t>
  </si>
  <si>
    <t>0.001292456954</t>
  </si>
  <si>
    <t>0.0001165950075</t>
  </si>
  <si>
    <t>25910.32667</t>
  </si>
  <si>
    <t>0.008751872919</t>
  </si>
  <si>
    <t>0.0003261578604</t>
  </si>
  <si>
    <t>0.001533823452</t>
  </si>
  <si>
    <t>252204.8434</t>
  </si>
  <si>
    <t>6.36E-06</t>
  </si>
  <si>
    <t>0.6590449461</t>
  </si>
  <si>
    <t>0.001889638389</t>
  </si>
  <si>
    <t>0.001176978807</t>
  </si>
  <si>
    <t>0.0001142210704</t>
  </si>
  <si>
    <t>24554.89779</t>
  </si>
  <si>
    <t>0.01155324098</t>
  </si>
  <si>
    <t>0.0003012006498</t>
  </si>
  <si>
    <t>0.0005707762557</t>
  </si>
  <si>
    <t>251273.3326</t>
  </si>
  <si>
    <t>0.6547758066</t>
  </si>
  <si>
    <t>0.001859106383</t>
  </si>
  <si>
    <t>0.001155231106</t>
  </si>
  <si>
    <t>0.0001133301843</t>
  </si>
  <si>
    <t>22325.62147</t>
  </si>
  <si>
    <t>0.008680136256</t>
  </si>
  <si>
    <t>0.0107928491</t>
  </si>
  <si>
    <t>4.887387387</t>
  </si>
  <si>
    <t>248241.0363</t>
  </si>
  <si>
    <t>6.11E-06</t>
  </si>
  <si>
    <t>0.6158334792</t>
  </si>
  <si>
    <t>0.001074938256</t>
  </si>
  <si>
    <t>0.0001099377731</t>
  </si>
  <si>
    <t>22257.17364</t>
  </si>
  <si>
    <t>0.01061011927</t>
  </si>
  <si>
    <t>247790.6664</t>
  </si>
  <si>
    <t>6.02E-06</t>
  </si>
  <si>
    <t>0.6150101832</t>
  </si>
  <si>
    <t>0.001739371513</t>
  </si>
  <si>
    <t>0.0001098107497</t>
  </si>
  <si>
    <t>21403.19432</t>
  </si>
  <si>
    <t>0.01040557974</t>
  </si>
  <si>
    <t>0.0002982014724</t>
  </si>
  <si>
    <t>5.91E-06</t>
  </si>
  <si>
    <t>0.6012531795</t>
  </si>
  <si>
    <t>0.00172455255</t>
  </si>
  <si>
    <t>0.0001081598461</t>
  </si>
  <si>
    <t>21002.75279</t>
  </si>
  <si>
    <t>0.008608399593</t>
  </si>
  <si>
    <t>0.009985301131</t>
  </si>
  <si>
    <t>4.561561562</t>
  </si>
  <si>
    <t>0.00127818621</t>
  </si>
  <si>
    <t>0.5876084195</t>
  </si>
  <si>
    <t>0.001041457695</t>
  </si>
  <si>
    <t>0.0001024851836</t>
  </si>
  <si>
    <t>18707.9864</t>
  </si>
  <si>
    <t>0.009961723088</t>
  </si>
  <si>
    <t>0.0002446183953</t>
  </si>
  <si>
    <t>246831.5459</t>
  </si>
  <si>
    <t>0.5225883035</t>
  </si>
  <si>
    <t>0.001526374278</t>
  </si>
  <si>
    <t>0.0009848339373</t>
  </si>
  <si>
    <t>0.00010169538</t>
  </si>
  <si>
    <t>0.008318577566</t>
  </si>
  <si>
    <t>0.009902777981</t>
  </si>
  <si>
    <t>4.235735736</t>
  </si>
  <si>
    <t>122448.9646</t>
  </si>
  <si>
    <t>0.0001630789302</t>
  </si>
  <si>
    <t>246344.6567</t>
  </si>
  <si>
    <t>0.5175858317</t>
  </si>
  <si>
    <t>0.001518208333</t>
  </si>
  <si>
    <t>0.0009811339751</t>
  </si>
  <si>
    <t>9.97E-05</t>
  </si>
  <si>
    <t>0.00818515328</t>
  </si>
  <si>
    <t>3.90990991</t>
  </si>
  <si>
    <t>103194.3167</t>
  </si>
  <si>
    <t>0.0005591277607</t>
  </si>
  <si>
    <t>240816.4746</t>
  </si>
  <si>
    <t>5.50E-06</t>
  </si>
  <si>
    <t>0.445757541</t>
  </si>
  <si>
    <t>0.0009630965636</t>
  </si>
  <si>
    <t>9.92E-05</t>
  </si>
  <si>
    <t>18499.67492</t>
  </si>
  <si>
    <t>0.008182811696</t>
  </si>
  <si>
    <t>0.009832043853</t>
  </si>
  <si>
    <t>0.0002710805848</t>
  </si>
  <si>
    <t>8.15E-05</t>
  </si>
  <si>
    <t>238412.9598</t>
  </si>
  <si>
    <t>5.45E-06</t>
  </si>
  <si>
    <t>0.001498202399</t>
  </si>
  <si>
    <t>0.000931640033</t>
  </si>
  <si>
    <t>18343.30245</t>
  </si>
  <si>
    <t>0.008176668444</t>
  </si>
  <si>
    <t>0.009077546483</t>
  </si>
  <si>
    <t>94594.79456</t>
  </si>
  <si>
    <t>0.001223091977</t>
  </si>
  <si>
    <t>234154.4844</t>
  </si>
  <si>
    <t>5.37E-06</t>
  </si>
  <si>
    <t>0.3799103102</t>
  </si>
  <si>
    <t>0.000849192879</t>
  </si>
  <si>
    <t>9.66E-05</t>
  </si>
  <si>
    <t>17856.94293</t>
  </si>
  <si>
    <t>0.008109092672</t>
  </si>
  <si>
    <t>0.009012706865</t>
  </si>
  <si>
    <t>226798.9538</t>
  </si>
  <si>
    <t>5.27E-06</t>
  </si>
  <si>
    <t>0.3740552806</t>
  </si>
  <si>
    <t>0.001382825835</t>
  </si>
  <si>
    <t>0.0007341384936</t>
  </si>
  <si>
    <t>9.64E-05</t>
  </si>
  <si>
    <t>17385.54125</t>
  </si>
  <si>
    <t>0.008780581034</t>
  </si>
  <si>
    <t>220592.9904</t>
  </si>
  <si>
    <t>5.26E-06</t>
  </si>
  <si>
    <t>0.3599599311</t>
  </si>
  <si>
    <t>0.001281274185</t>
  </si>
  <si>
    <t>0.0007322695961</t>
  </si>
  <si>
    <t>9.34E-05</t>
  </si>
  <si>
    <t>16555.19029</t>
  </si>
  <si>
    <t>0.008047660152</t>
  </si>
  <si>
    <t>0.008252314984</t>
  </si>
  <si>
    <t>0.0002677339109</t>
  </si>
  <si>
    <t>218494.5407</t>
  </si>
  <si>
    <t>5.09E-06</t>
  </si>
  <si>
    <t>0.3351393182</t>
  </si>
  <si>
    <t>0.001265163682</t>
  </si>
  <si>
    <t>0.0006886933104</t>
  </si>
  <si>
    <t>9.13E-05</t>
  </si>
  <si>
    <t>16488.89085</t>
  </si>
  <si>
    <t>0.008075255672</t>
  </si>
  <si>
    <t>3.584084084</t>
  </si>
  <si>
    <t>0.0002609262883</t>
  </si>
  <si>
    <t>213102.164</t>
  </si>
  <si>
    <t>0.334094561</t>
  </si>
  <si>
    <t>0.001237213051</t>
  </si>
  <si>
    <t>0.0006795768308</t>
  </si>
  <si>
    <t>9.05E-05</t>
  </si>
  <si>
    <t>16102.6191</t>
  </si>
  <si>
    <t>0.008060861277</t>
  </si>
  <si>
    <t>211905.3896</t>
  </si>
  <si>
    <t>0.3340676421</t>
  </si>
  <si>
    <t>0.001217486096</t>
  </si>
  <si>
    <t>0.000607494979</t>
  </si>
  <si>
    <t>15704.16715</t>
  </si>
  <si>
    <t>0.007780754128</t>
  </si>
  <si>
    <t>87318.27526</t>
  </si>
  <si>
    <t>0.0002548108284</t>
  </si>
  <si>
    <t>209678.762</t>
  </si>
  <si>
    <t>0.3222193717</t>
  </si>
  <si>
    <t>0.001202236172</t>
  </si>
  <si>
    <t>0.0005893819272</t>
  </si>
  <si>
    <t>8.46E-05</t>
  </si>
  <si>
    <t>15510.79088</t>
  </si>
  <si>
    <t>0.007073412844</t>
  </si>
  <si>
    <t>81081.25827</t>
  </si>
  <si>
    <t>205812.8979</t>
  </si>
  <si>
    <t>4.97E-06</t>
  </si>
  <si>
    <t>0.3086845555</t>
  </si>
  <si>
    <t>0.001190782716</t>
  </si>
  <si>
    <t>0.0005882527347</t>
  </si>
  <si>
    <t>14724.96851</t>
  </si>
  <si>
    <t>0.006883203356</t>
  </si>
  <si>
    <t>75675.84322</t>
  </si>
  <si>
    <t>205373.8169</t>
  </si>
  <si>
    <t>4.96E-06</t>
  </si>
  <si>
    <t>0.2978456843</t>
  </si>
  <si>
    <t>0.0011717877</t>
  </si>
  <si>
    <t>0.0005670044288</t>
  </si>
  <si>
    <t>8.44E-05</t>
  </si>
  <si>
    <t>14716.55448</t>
  </si>
  <si>
    <t>0.001022548968</t>
  </si>
  <si>
    <t>204278.1918</t>
  </si>
  <si>
    <t>4.93E-06</t>
  </si>
  <si>
    <t>0.2765022247</t>
  </si>
  <si>
    <t>0.0005356342603</t>
  </si>
  <si>
    <t>14705.68199</t>
  </si>
  <si>
    <t>0.0002259004873</t>
  </si>
  <si>
    <t>203809.2616</t>
  </si>
  <si>
    <t>4.91E-06</t>
  </si>
  <si>
    <t>0.2620496861</t>
  </si>
  <si>
    <t>0.0004909032422</t>
  </si>
  <si>
    <t>14442.55874</t>
  </si>
  <si>
    <t>0.008041679953</t>
  </si>
  <si>
    <t>63063.20689</t>
  </si>
  <si>
    <t>203458.9643</t>
  </si>
  <si>
    <t>4.90E-06</t>
  </si>
  <si>
    <t>0.2523431638</t>
  </si>
  <si>
    <t>0.001154417581</t>
  </si>
  <si>
    <t>0.0004585757677</t>
  </si>
  <si>
    <t>14423.59642</t>
  </si>
  <si>
    <t>0.008034506287</t>
  </si>
  <si>
    <t>0.0002174385736</t>
  </si>
  <si>
    <t>202751.1165</t>
  </si>
  <si>
    <t>4.86E-06</t>
  </si>
  <si>
    <t>0.2488384507</t>
  </si>
  <si>
    <t>0.001149452206</t>
  </si>
  <si>
    <t>0.0004534367218</t>
  </si>
  <si>
    <t>14312.45542</t>
  </si>
  <si>
    <t>2.932432432</t>
  </si>
  <si>
    <t>61358.79644</t>
  </si>
  <si>
    <t>0.0002008004332</t>
  </si>
  <si>
    <t>201736.8901</t>
  </si>
  <si>
    <t>4.77E-06</t>
  </si>
  <si>
    <t>0.2204454329</t>
  </si>
  <si>
    <t>0.001148736329</t>
  </si>
  <si>
    <t>0.000431676146</t>
  </si>
  <si>
    <t>14133.71973</t>
  </si>
  <si>
    <t>56756.88809</t>
  </si>
  <si>
    <t>201074.0446</t>
  </si>
  <si>
    <t>0.2182834318</t>
  </si>
  <si>
    <t>0.0004202951325</t>
  </si>
  <si>
    <t>7.93E-05</t>
  </si>
  <si>
    <t>13878.95088</t>
  </si>
  <si>
    <t>0.0427027027</t>
  </si>
  <si>
    <t>200409.4587</t>
  </si>
  <si>
    <t>0.2169182156</t>
  </si>
  <si>
    <t>0.001148382788</t>
  </si>
  <si>
    <t>0.0004083306841</t>
  </si>
  <si>
    <t>7.84E-05</t>
  </si>
  <si>
    <t>13873.0692</t>
  </si>
  <si>
    <t>0.007992181655</t>
  </si>
  <si>
    <t>49353.81766</t>
  </si>
  <si>
    <t>197782.5932</t>
  </si>
  <si>
    <t>4.58E-06</t>
  </si>
  <si>
    <t>0.2055354358</t>
  </si>
  <si>
    <t>0.0004044193008</t>
  </si>
  <si>
    <t>13561.63882</t>
  </si>
  <si>
    <t>0.007977116956</t>
  </si>
  <si>
    <t>47297.40911</t>
  </si>
  <si>
    <t>196575.6595</t>
  </si>
  <si>
    <t>4.53E-06</t>
  </si>
  <si>
    <t>0.2040140811</t>
  </si>
  <si>
    <t>0.001082829898</t>
  </si>
  <si>
    <t>0.0004007696929</t>
  </si>
  <si>
    <t>13357.77715</t>
  </si>
  <si>
    <t>0.00796994329</t>
  </si>
  <si>
    <t>42042.1426</t>
  </si>
  <si>
    <t>196371.9691</t>
  </si>
  <si>
    <t>4.46E-06</t>
  </si>
  <si>
    <t>0.1847373259</t>
  </si>
  <si>
    <t>0.001060006654</t>
  </si>
  <si>
    <t>0.0003836310633</t>
  </si>
  <si>
    <t>7.49E-05</t>
  </si>
  <si>
    <t>13343.11296</t>
  </si>
  <si>
    <t>0.1432870177</t>
  </si>
  <si>
    <t>0.000377159609</t>
  </si>
  <si>
    <t>12842.06571</t>
  </si>
  <si>
    <t>0.007962769623</t>
  </si>
  <si>
    <t>189961.0742</t>
  </si>
  <si>
    <t>0.000359188683</t>
  </si>
  <si>
    <t>7.20E-05</t>
  </si>
  <si>
    <t>12580.62464</t>
  </si>
  <si>
    <t>37837.92918</t>
  </si>
  <si>
    <t>0.0001863759202</t>
  </si>
  <si>
    <t>189749.4638</t>
  </si>
  <si>
    <t>0.0003552166348</t>
  </si>
  <si>
    <t>12469.82287</t>
  </si>
  <si>
    <t>35473.05905</t>
  </si>
  <si>
    <t>0.0001834637965</t>
  </si>
  <si>
    <t>189646.2093</t>
  </si>
  <si>
    <t>4.27E-06</t>
  </si>
  <si>
    <t>0.1279961624</t>
  </si>
  <si>
    <t>0.001050367953</t>
  </si>
  <si>
    <t>0.0003386897787</t>
  </si>
  <si>
    <t>34927.31978</t>
  </si>
  <si>
    <t>0.0007669117258</t>
  </si>
  <si>
    <t>4.22E-06</t>
  </si>
  <si>
    <t>0.1228257016</t>
  </si>
  <si>
    <t>0.001028779072</t>
  </si>
  <si>
    <t>0.0003385430814</t>
  </si>
  <si>
    <t>6.79E-05</t>
  </si>
  <si>
    <t>11846.06745</t>
  </si>
  <si>
    <t>0.1179841735</t>
  </si>
  <si>
    <t>0.0008900961708</t>
  </si>
  <si>
    <t>11821.11832</t>
  </si>
  <si>
    <t>34398.11806</t>
  </si>
  <si>
    <t>186183.5169</t>
  </si>
  <si>
    <t>0.1145790306</t>
  </si>
  <si>
    <t>0.0008460776398</t>
  </si>
  <si>
    <t>0.0003006187859</t>
  </si>
  <si>
    <t>1.954954955</t>
  </si>
  <si>
    <t>33884.7134</t>
  </si>
  <si>
    <t>0.0001506003249</t>
  </si>
  <si>
    <t>186169.8389</t>
  </si>
  <si>
    <t>4.15E-06</t>
  </si>
  <si>
    <t>0.1074086901</t>
  </si>
  <si>
    <t>0.0008371826909</t>
  </si>
  <si>
    <t>0.0002862878607</t>
  </si>
  <si>
    <t>11186.06177</t>
  </si>
  <si>
    <t>32432.51165</t>
  </si>
  <si>
    <t>183023.655</t>
  </si>
  <si>
    <t>4.14E-06</t>
  </si>
  <si>
    <t>0.08592087484</t>
  </si>
  <si>
    <t>11052.40091</t>
  </si>
  <si>
    <t>0.00789103296</t>
  </si>
  <si>
    <t>29106.10071</t>
  </si>
  <si>
    <t>175226.5044</t>
  </si>
  <si>
    <t>4.13E-06</t>
  </si>
  <si>
    <t>0.08207340681</t>
  </si>
  <si>
    <t>0.0007530887336</t>
  </si>
  <si>
    <t>0.0002843555344</t>
  </si>
  <si>
    <t>6.21E-05</t>
  </si>
  <si>
    <t>10947.01344</t>
  </si>
  <si>
    <t>27027.09381</t>
  </si>
  <si>
    <t>0.0005112744839</t>
  </si>
  <si>
    <t>172032.3708</t>
  </si>
  <si>
    <t>0.07745228911</t>
  </si>
  <si>
    <t>0.0007489023924</t>
  </si>
  <si>
    <t>0.0002808422137</t>
  </si>
  <si>
    <t>6.04E-05</t>
  </si>
  <si>
    <t>10710.81771</t>
  </si>
  <si>
    <t>26709.12805</t>
  </si>
  <si>
    <t>168936.0121</t>
  </si>
  <si>
    <t>4.05E-06</t>
  </si>
  <si>
    <t>0.07350759444</t>
  </si>
  <si>
    <t>0.0002686345514</t>
  </si>
  <si>
    <t>10377.79135</t>
  </si>
  <si>
    <t>166610.378</t>
  </si>
  <si>
    <t>4.04E-06</t>
  </si>
  <si>
    <t>0.07231988874</t>
  </si>
  <si>
    <t>0.0002493463996</t>
  </si>
  <si>
    <t>10365.69052</t>
  </si>
  <si>
    <t>25225.2878</t>
  </si>
  <si>
    <t>163653.447</t>
  </si>
  <si>
    <t>0.06766216038</t>
  </si>
  <si>
    <t>0.0007195364072</t>
  </si>
  <si>
    <t>10350.9016</t>
  </si>
  <si>
    <t>23166.08088</t>
  </si>
  <si>
    <t>0.0001087192868</t>
  </si>
  <si>
    <t>160120.8355</t>
  </si>
  <si>
    <t>0.06708569757</t>
  </si>
  <si>
    <t>5.22E-05</t>
  </si>
  <si>
    <t>10199.28312</t>
  </si>
  <si>
    <t>22477.97955</t>
  </si>
  <si>
    <t>157184.5133</t>
  </si>
  <si>
    <t>4.03E-06</t>
  </si>
  <si>
    <t>0.05905883531</t>
  </si>
  <si>
    <t>4.82E-05</t>
  </si>
  <si>
    <t>10104.31684</t>
  </si>
  <si>
    <t>0.007719942843</t>
  </si>
  <si>
    <t>22041.51398</t>
  </si>
  <si>
    <t>156339.7832</t>
  </si>
  <si>
    <t>4.01E-06</t>
  </si>
  <si>
    <t>0.0006874022164</t>
  </si>
  <si>
    <t>0.0002178816848</t>
  </si>
  <si>
    <t>10074.052</t>
  </si>
  <si>
    <t>21021.07363</t>
  </si>
  <si>
    <t>155469.4061</t>
  </si>
  <si>
    <t>3.93E-06</t>
  </si>
  <si>
    <t>0.05828059749</t>
  </si>
  <si>
    <t>0.0002094506785</t>
  </si>
  <si>
    <t>9093.597221</t>
  </si>
  <si>
    <t>16891.93454</t>
  </si>
  <si>
    <t>152721.3994</t>
  </si>
  <si>
    <t>0.05608593637</t>
  </si>
  <si>
    <t>0.000190444928</t>
  </si>
  <si>
    <t>4.75E-05</t>
  </si>
  <si>
    <t>8822.017517</t>
  </si>
  <si>
    <t>16693.20591</t>
  </si>
  <si>
    <t>151877.0761</t>
  </si>
  <si>
    <t>3.86E-06</t>
  </si>
  <si>
    <t>0.04921530985</t>
  </si>
  <si>
    <t>0.0006135987004</t>
  </si>
  <si>
    <t>0.000177979651</t>
  </si>
  <si>
    <t>8522.645259</t>
  </si>
  <si>
    <t>15987.85925</t>
  </si>
  <si>
    <t>151570.5301</t>
  </si>
  <si>
    <t>0.04676740773</t>
  </si>
  <si>
    <t>0.000594138226</t>
  </si>
  <si>
    <t>8466.918891</t>
  </si>
  <si>
    <t>0.007642819843</t>
  </si>
  <si>
    <t>9957.351251</t>
  </si>
  <si>
    <t>150943.5037</t>
  </si>
  <si>
    <t>3.79E-06</t>
  </si>
  <si>
    <t>0.04632186428</t>
  </si>
  <si>
    <t>0.0005733357152</t>
  </si>
  <si>
    <t>0.0001710767133</t>
  </si>
  <si>
    <t>4.61E-05</t>
  </si>
  <si>
    <t>8340.308743</t>
  </si>
  <si>
    <t>0.007575244071</t>
  </si>
  <si>
    <t>8166.460815</t>
  </si>
  <si>
    <t>149223.6344</t>
  </si>
  <si>
    <t>0.04468624512</t>
  </si>
  <si>
    <t>0.000556802214</t>
  </si>
  <si>
    <t>0.000160840682</t>
  </si>
  <si>
    <t>8294.705555</t>
  </si>
  <si>
    <t>0.007500910721</t>
  </si>
  <si>
    <t>144576.1465</t>
  </si>
  <si>
    <t>3.73E-06</t>
  </si>
  <si>
    <t>0.0004689512381</t>
  </si>
  <si>
    <t>0.0001600796963</t>
  </si>
  <si>
    <t>3.91E-05</t>
  </si>
  <si>
    <t>8160.354309</t>
  </si>
  <si>
    <t>141650.0111</t>
  </si>
  <si>
    <t>0.04365808588</t>
  </si>
  <si>
    <t>0.0004674629482</t>
  </si>
  <si>
    <t>0.0001540009088</t>
  </si>
  <si>
    <t>3.90E-05</t>
  </si>
  <si>
    <t>7965.535594</t>
  </si>
  <si>
    <t>140805.5585</t>
  </si>
  <si>
    <t>3.64E-06</t>
  </si>
  <si>
    <t>0.04212246189</t>
  </si>
  <si>
    <t>0.0004415475032</t>
  </si>
  <si>
    <t>0.0001457786168</t>
  </si>
  <si>
    <t>3.86E-05</t>
  </si>
  <si>
    <t>7858.671423</t>
  </si>
  <si>
    <t>140803.4334</t>
  </si>
  <si>
    <t>3.61E-06</t>
  </si>
  <si>
    <t>0.04197063313</t>
  </si>
  <si>
    <t>0.0004125335278</t>
  </si>
  <si>
    <t>0.0001321351415</t>
  </si>
  <si>
    <t>7857.646132</t>
  </si>
  <si>
    <t>0.02135135135</t>
  </si>
  <si>
    <t>0.6666655556</t>
  </si>
  <si>
    <t>0.0002556372419</t>
  </si>
  <si>
    <t>140443.5304</t>
  </si>
  <si>
    <t>3.57E-06</t>
  </si>
  <si>
    <t>0.0001199332623</t>
  </si>
  <si>
    <t>7414.176091</t>
  </si>
  <si>
    <t>138873.7547</t>
  </si>
  <si>
    <t>3.51E-06</t>
  </si>
  <si>
    <t>0.04123462972</t>
  </si>
  <si>
    <t>0.0001176580989</t>
  </si>
  <si>
    <t>7308.245509</t>
  </si>
  <si>
    <t>134927.08</t>
  </si>
  <si>
    <t>0.000389440923</t>
  </si>
  <si>
    <t>7059.328666</t>
  </si>
  <si>
    <t>0.007433334949</t>
  </si>
  <si>
    <t>134635.8417</t>
  </si>
  <si>
    <t>3.39E-06</t>
  </si>
  <si>
    <t>0.0003795691718</t>
  </si>
  <si>
    <t>0.0001115218794</t>
  </si>
  <si>
    <t>3.47E-05</t>
  </si>
  <si>
    <t>6415.149901</t>
  </si>
  <si>
    <t>129471.3907</t>
  </si>
  <si>
    <t>0.0003637540458</t>
  </si>
  <si>
    <t>0.0001039690557</t>
  </si>
  <si>
    <t>5845.101789</t>
  </si>
  <si>
    <t>126933.393</t>
  </si>
  <si>
    <t>0.04085968084</t>
  </si>
  <si>
    <t>126861.8291</t>
  </si>
  <si>
    <t>0.03256669957</t>
  </si>
  <si>
    <t>0.0003247745213</t>
  </si>
  <si>
    <t>0.4285708163</t>
  </si>
  <si>
    <t>124509.4533</t>
  </si>
  <si>
    <t>0.02961923089</t>
  </si>
  <si>
    <t>0.0001034319362</t>
  </si>
  <si>
    <t>5590.243262</t>
  </si>
  <si>
    <t>0.007371902429</t>
  </si>
  <si>
    <t>0.39999944</t>
  </si>
  <si>
    <t>121021.3454</t>
  </si>
  <si>
    <t>3.11E-06</t>
  </si>
  <si>
    <t>0.02799021798</t>
  </si>
  <si>
    <t>0.0002635372971</t>
  </si>
  <si>
    <t>8.40E-05</t>
  </si>
  <si>
    <t>5375.129744</t>
  </si>
  <si>
    <t>0.006880442267</t>
  </si>
  <si>
    <t>119556.91</t>
  </si>
  <si>
    <t>0.0002615505667</t>
  </si>
  <si>
    <t>8.24E-05</t>
  </si>
  <si>
    <t>5080.028162</t>
  </si>
  <si>
    <t>0.006819009747</t>
  </si>
  <si>
    <t>0.3333329444</t>
  </si>
  <si>
    <t>118621.8707</t>
  </si>
  <si>
    <t>0.02674018672</t>
  </si>
  <si>
    <t>7.75E-05</t>
  </si>
  <si>
    <t>3.09E-05</t>
  </si>
  <si>
    <t>5076.880036</t>
  </si>
  <si>
    <t>0.3333328889</t>
  </si>
  <si>
    <t>117536.5914</t>
  </si>
  <si>
    <t>0.02021307643</t>
  </si>
  <si>
    <t>0.0002555679697</t>
  </si>
  <si>
    <t>6.11E-05</t>
  </si>
  <si>
    <t>5045.667818</t>
  </si>
  <si>
    <t>114566.9224</t>
  </si>
  <si>
    <t>0.01604769856</t>
  </si>
  <si>
    <t>0.0002333140019</t>
  </si>
  <si>
    <t>5.92E-05</t>
  </si>
  <si>
    <t>4939.050781</t>
  </si>
  <si>
    <t>0.006757577226</t>
  </si>
  <si>
    <t>113668.1268</t>
  </si>
  <si>
    <t>0.0002266766152</t>
  </si>
  <si>
    <t>4.91E-05</t>
  </si>
  <si>
    <t>4933.258569</t>
  </si>
  <si>
    <t>0.2857139184</t>
  </si>
  <si>
    <t>3.07E-06</t>
  </si>
  <si>
    <t>2.99E-05</t>
  </si>
  <si>
    <t>4751.784035</t>
  </si>
  <si>
    <t>109892.5814</t>
  </si>
  <si>
    <t>0.01263384251</t>
  </si>
  <si>
    <t>0.0002220943224</t>
  </si>
  <si>
    <t>4667.904885</t>
  </si>
  <si>
    <t>107482.2684</t>
  </si>
  <si>
    <t>3.05E-06</t>
  </si>
  <si>
    <t>0.01244518666</t>
  </si>
  <si>
    <t>0.0002135100322</t>
  </si>
  <si>
    <t>4609.455625</t>
  </si>
  <si>
    <t>0.222222</t>
  </si>
  <si>
    <t>106680.2851</t>
  </si>
  <si>
    <t>4428.513607</t>
  </si>
  <si>
    <t>0.191999831</t>
  </si>
  <si>
    <t>105968.8317</t>
  </si>
  <si>
    <t>0.009453429991</t>
  </si>
  <si>
    <t>4266.793965</t>
  </si>
  <si>
    <t>104242.6522</t>
  </si>
  <si>
    <t>0.008817799638</t>
  </si>
  <si>
    <t>0.0001877371316</t>
  </si>
  <si>
    <t>3710.476319</t>
  </si>
  <si>
    <t>101620.0343</t>
  </si>
  <si>
    <t>0.008639546842</t>
  </si>
  <si>
    <t>0.0001797448611</t>
  </si>
  <si>
    <t>3.42E-05</t>
  </si>
  <si>
    <t>3620.897646</t>
  </si>
  <si>
    <t>0.005894510703</t>
  </si>
  <si>
    <t>101040.0562</t>
  </si>
  <si>
    <t>0.008305614953</t>
  </si>
  <si>
    <t>0.0001464673809</t>
  </si>
  <si>
    <t>3496.059857</t>
  </si>
  <si>
    <t>100316.4318</t>
  </si>
  <si>
    <t>0.0001105985357</t>
  </si>
  <si>
    <t>3381.182584</t>
  </si>
  <si>
    <t>0.1904760091</t>
  </si>
  <si>
    <t>100224.1966</t>
  </si>
  <si>
    <t>0.0001082955531</t>
  </si>
  <si>
    <t>3281.631767</t>
  </si>
  <si>
    <t>0.181818022</t>
  </si>
  <si>
    <t>99006.23117</t>
  </si>
  <si>
    <t>0.006516837783</t>
  </si>
  <si>
    <t>0.0001041097619</t>
  </si>
  <si>
    <t>3265.584445</t>
  </si>
  <si>
    <t>0.1666665278</t>
  </si>
  <si>
    <t>96505.31359</t>
  </si>
  <si>
    <t>0.006089217349</t>
  </si>
  <si>
    <t>3181.087211</t>
  </si>
  <si>
    <t>96194.17954</t>
  </si>
  <si>
    <t>0.00591362026</t>
  </si>
  <si>
    <t>3089.378383</t>
  </si>
  <si>
    <t>96190.24642</t>
  </si>
  <si>
    <t>0.004980582823</t>
  </si>
  <si>
    <t>8.28E-05</t>
  </si>
  <si>
    <t>3075.049941</t>
  </si>
  <si>
    <t>0.006143252024</t>
  </si>
  <si>
    <t>94947.3498</t>
  </si>
  <si>
    <t>0.004689536419</t>
  </si>
  <si>
    <t>2.59E-05</t>
  </si>
  <si>
    <t>3073.658921</t>
  </si>
  <si>
    <t>94084.71791</t>
  </si>
  <si>
    <t>0.004302321732</t>
  </si>
  <si>
    <t>2.54E-05</t>
  </si>
  <si>
    <t>3026.40067</t>
  </si>
  <si>
    <t>93384.25005</t>
  </si>
  <si>
    <t>2.51E-06</t>
  </si>
  <si>
    <t>0.004031284158</t>
  </si>
  <si>
    <t>6.23E-05</t>
  </si>
  <si>
    <t>2918.410947</t>
  </si>
  <si>
    <t>0.1481480165</t>
  </si>
  <si>
    <t>92549.24598</t>
  </si>
  <si>
    <t>0.002777845869</t>
  </si>
  <si>
    <t>1.38E-05</t>
  </si>
  <si>
    <t>2918.061781</t>
  </si>
  <si>
    <t>0.1428570306</t>
  </si>
  <si>
    <t>91039.54795</t>
  </si>
  <si>
    <t>2.34E-06</t>
  </si>
  <si>
    <t>0.002714306599</t>
  </si>
  <si>
    <t>1.30E-05</t>
  </si>
  <si>
    <t>2.46E-05</t>
  </si>
  <si>
    <t>2739.919377</t>
  </si>
  <si>
    <t>88823.78688</t>
  </si>
  <si>
    <t>2.29E-06</t>
  </si>
  <si>
    <t>0.002477954243</t>
  </si>
  <si>
    <t>2695.357701</t>
  </si>
  <si>
    <t>0.1212120282</t>
  </si>
  <si>
    <t>88646.60573</t>
  </si>
  <si>
    <t>0.001993896714</t>
  </si>
  <si>
    <t>3.55E-05</t>
  </si>
  <si>
    <t>7.65E-06</t>
  </si>
  <si>
    <t>2564.179938</t>
  </si>
  <si>
    <t>0.1142856359</t>
  </si>
  <si>
    <t>85816.30372</t>
  </si>
  <si>
    <t>0.001909013336</t>
  </si>
  <si>
    <t>3.40E-05</t>
  </si>
  <si>
    <t>4.48E-06</t>
  </si>
  <si>
    <t>2434.144858</t>
  </si>
  <si>
    <t>0.111111037</t>
  </si>
  <si>
    <t>85378.74994</t>
  </si>
  <si>
    <t>0.0008795448177</t>
  </si>
  <si>
    <t>2308.93014</t>
  </si>
  <si>
    <t>0.1043477571</t>
  </si>
  <si>
    <t>82837.80172</t>
  </si>
  <si>
    <t>0.0006618454783</t>
  </si>
  <si>
    <t>2.82E-06</t>
  </si>
  <si>
    <t>2177.192415</t>
  </si>
  <si>
    <t>0.09999993667</t>
  </si>
  <si>
    <t>82788.77229</t>
  </si>
  <si>
    <t>0.0006352525779</t>
  </si>
  <si>
    <t>2.16E-06</t>
  </si>
  <si>
    <t>1742.885775</t>
  </si>
  <si>
    <t>0.09523803326</t>
  </si>
  <si>
    <t>82574.16155</t>
  </si>
  <si>
    <t>1688.231132</t>
  </si>
  <si>
    <t>0.09302319885</t>
  </si>
  <si>
    <t>80468.34602</t>
  </si>
  <si>
    <t>0.0003766997441</t>
  </si>
  <si>
    <t>1.48E-06</t>
  </si>
  <si>
    <t>1608.106793</t>
  </si>
  <si>
    <t>0.07692303353</t>
  </si>
  <si>
    <t>76018.19243</t>
  </si>
  <si>
    <t>2.19E-06</t>
  </si>
  <si>
    <t>0.0003607277682</t>
  </si>
  <si>
    <t>1591.108667</t>
  </si>
  <si>
    <t>0.07499995875</t>
  </si>
  <si>
    <t>62306.16797</t>
  </si>
  <si>
    <t>2.03E-06</t>
  </si>
  <si>
    <t>0.0003005003509</t>
  </si>
  <si>
    <t>1521.032366</t>
  </si>
  <si>
    <t>0.07407403292</t>
  </si>
  <si>
    <t>59448.84797</t>
  </si>
  <si>
    <t>1.82E-06</t>
  </si>
  <si>
    <t>0.0002801246586</t>
  </si>
  <si>
    <t>2.61E-05</t>
  </si>
  <si>
    <t>1493.159006</t>
  </si>
  <si>
    <t>0.06451609504</t>
  </si>
  <si>
    <t>55781.95357</t>
  </si>
  <si>
    <t>1217.880264</t>
  </si>
  <si>
    <t>0.03333332111</t>
  </si>
  <si>
    <t>53756.50331</t>
  </si>
  <si>
    <t>522.4383953</t>
  </si>
  <si>
    <t>509.8295109</t>
  </si>
  <si>
    <t>500.6763615</t>
  </si>
  <si>
    <t>497.65794</t>
  </si>
  <si>
    <t>497.3216182</t>
  </si>
  <si>
    <t>491.9430935</t>
  </si>
  <si>
    <t>491.4704684</t>
  </si>
  <si>
    <t>484.0200435</t>
  </si>
  <si>
    <t>478.9730541</t>
  </si>
  <si>
    <t>476.8432723</t>
  </si>
  <si>
    <t>470.8329254</t>
  </si>
  <si>
    <t>461.6219099</t>
  </si>
  <si>
    <t>461.1253148</t>
  </si>
  <si>
    <t>458.5642483</t>
  </si>
  <si>
    <t>456.5928257</t>
  </si>
  <si>
    <t>451.3957853</t>
  </si>
  <si>
    <t>436.672072</t>
  </si>
  <si>
    <t>431.5507389</t>
  </si>
  <si>
    <t>418.9641398</t>
  </si>
  <si>
    <t>415.3239385</t>
  </si>
  <si>
    <t>415.2677225</t>
  </si>
  <si>
    <t>411.6568336</t>
  </si>
  <si>
    <t>406.9887089</t>
  </si>
  <si>
    <t>389.6964907</t>
  </si>
  <si>
    <t>365.1808823</t>
  </si>
  <si>
    <t>346.3189796</t>
  </si>
  <si>
    <t>345.2538458</t>
  </si>
  <si>
    <t>331.8928416</t>
  </si>
  <si>
    <t>320.5646585</t>
  </si>
  <si>
    <t>319.6450442</t>
  </si>
  <si>
    <t>316.3984729</t>
  </si>
  <si>
    <t>315.7159307</t>
  </si>
  <si>
    <t>308.5740825</t>
  </si>
  <si>
    <t>298.7326044</t>
  </si>
  <si>
    <t>296.8743315</t>
  </si>
  <si>
    <t>293.2684857</t>
  </si>
  <si>
    <t>284.3403563</t>
  </si>
  <si>
    <t>281.4882378</t>
  </si>
  <si>
    <t>280.1056171</t>
  </si>
  <si>
    <t>260.9087221</t>
  </si>
  <si>
    <t>258.6791688</t>
  </si>
  <si>
    <t>255.1919726</t>
  </si>
  <si>
    <t>249.9194946</t>
  </si>
  <si>
    <t>249.6984296</t>
  </si>
  <si>
    <t>248.8815665</t>
  </si>
  <si>
    <t>248.3007286</t>
  </si>
  <si>
    <t>243.9248573</t>
  </si>
  <si>
    <t>240.6478822</t>
  </si>
  <si>
    <t>234.2306687</t>
  </si>
  <si>
    <t>233.1600922</t>
  </si>
  <si>
    <t>231.8171804</t>
  </si>
  <si>
    <t>230.7767259</t>
  </si>
  <si>
    <t>226.4160468</t>
  </si>
  <si>
    <t>226.2206279</t>
  </si>
  <si>
    <t>226.1902699</t>
  </si>
  <si>
    <t>221.3475149</t>
  </si>
  <si>
    <t>219.1673043</t>
  </si>
  <si>
    <t>217.1022969</t>
  </si>
  <si>
    <t>213.2139434</t>
  </si>
  <si>
    <t>205.6550343</t>
  </si>
  <si>
    <t>205.0245192</t>
  </si>
  <si>
    <t>198.7428579</t>
  </si>
  <si>
    <t>197.0578118</t>
  </si>
  <si>
    <t>192.1180316</t>
  </si>
  <si>
    <t>189.0786006</t>
  </si>
  <si>
    <t>186.4254158</t>
  </si>
  <si>
    <t>182.3317921</t>
  </si>
  <si>
    <t>176.6099103</t>
  </si>
  <si>
    <t>172.3307721</t>
  </si>
  <si>
    <t>171.1802825</t>
  </si>
  <si>
    <t>170.4118869</t>
  </si>
  <si>
    <t>168.9714438</t>
  </si>
  <si>
    <t>164.4912871</t>
  </si>
  <si>
    <t>160.1489162</t>
  </si>
  <si>
    <t>152.0765932</t>
  </si>
  <si>
    <t>151.8893178</t>
  </si>
  <si>
    <t>151.7020617</t>
  </si>
  <si>
    <t>148.4329304</t>
  </si>
  <si>
    <t>147.6776699</t>
  </si>
  <si>
    <t>144.660745</t>
  </si>
  <si>
    <t>144.2536291</t>
  </si>
  <si>
    <t>140.8461093</t>
  </si>
  <si>
    <t>135.4630839</t>
  </si>
  <si>
    <t>132.8646202</t>
  </si>
  <si>
    <t>132.6136387</t>
  </si>
  <si>
    <t>132.5437989</t>
  </si>
  <si>
    <t>131.8408321</t>
  </si>
  <si>
    <t>125.3725339</t>
  </si>
  <si>
    <t>124.9245985</t>
  </si>
  <si>
    <t>123.1991343</t>
  </si>
  <si>
    <t>123.0467031</t>
  </si>
  <si>
    <t>121.615397</t>
  </si>
  <si>
    <t>118.2961678</t>
  </si>
  <si>
    <t>118.1170909</t>
  </si>
  <si>
    <t>115.8878733</t>
  </si>
  <si>
    <t>111.4507954</t>
  </si>
  <si>
    <t>109.1350245</t>
  </si>
  <si>
    <t>107.0933432</t>
  </si>
  <si>
    <t>106.1166858</t>
  </si>
  <si>
    <t>105.8348774</t>
  </si>
  <si>
    <t>103.0416967</t>
  </si>
  <si>
    <t>100.4687135</t>
  </si>
  <si>
    <t>99.15037138</t>
  </si>
  <si>
    <t>98.66393137</t>
  </si>
  <si>
    <t>95.59622065</t>
  </si>
  <si>
    <t>95.02861737</t>
  </si>
  <si>
    <t>93.95187156</t>
  </si>
  <si>
    <t>93.28719034</t>
  </si>
  <si>
    <t>93.25125301</t>
  </si>
  <si>
    <t>93.07816408</t>
  </si>
  <si>
    <t>86.4552611</t>
  </si>
  <si>
    <t>83.17280959</t>
  </si>
  <si>
    <t>76.44674522</t>
  </si>
  <si>
    <t>74.15734193</t>
  </si>
  <si>
    <t>72.38378503</t>
  </si>
  <si>
    <t>71.1791008</t>
  </si>
  <si>
    <t>61.29870979</t>
  </si>
  <si>
    <t>55.33870758</t>
  </si>
  <si>
    <t>55.2526492</t>
  </si>
  <si>
    <t>51.10867799</t>
  </si>
  <si>
    <t>50.55623896</t>
  </si>
  <si>
    <t>295.9811091</t>
  </si>
  <si>
    <t>289.9051873</t>
  </si>
  <si>
    <t>279.0633391</t>
  </si>
  <si>
    <t>276.3672864</t>
  </si>
  <si>
    <t>241.3640547</t>
  </si>
  <si>
    <t>240.7221752</t>
  </si>
  <si>
    <t>229.774591</t>
  </si>
  <si>
    <t>197.3167174</t>
  </si>
  <si>
    <t>192.9588537</t>
  </si>
  <si>
    <t>190.8525202</t>
  </si>
  <si>
    <t>187.9315557</t>
  </si>
  <si>
    <t>181.2688392</t>
  </si>
  <si>
    <t>158.698031</t>
  </si>
  <si>
    <t>158.4209482</t>
  </si>
  <si>
    <t>151.0669798</t>
  </si>
  <si>
    <t>145.5378704</t>
  </si>
  <si>
    <t>144.2910497</t>
  </si>
  <si>
    <t>140.5342303</t>
  </si>
  <si>
    <t>127.2455338</t>
  </si>
  <si>
    <t>126.5531059</t>
  </si>
  <si>
    <t>112.7023563</t>
  </si>
  <si>
    <t>112.2854486</t>
  </si>
  <si>
    <t>111.2670499</t>
  </si>
  <si>
    <t>106.2797068</t>
  </si>
  <si>
    <t>99.8906654</t>
  </si>
  <si>
    <t>93.49186538</t>
  </si>
  <si>
    <t>88.71873452</t>
  </si>
  <si>
    <t>86.0185333</t>
  </si>
  <si>
    <t>80.89123584</t>
  </si>
  <si>
    <t>80.85390352</t>
  </si>
  <si>
    <t>80.54600346</t>
  </si>
  <si>
    <t>76.08463007</t>
  </si>
  <si>
    <t>69.78623365</t>
  </si>
  <si>
    <t>58.73040806</t>
  </si>
  <si>
    <t>47.47437807</t>
  </si>
  <si>
    <t>41.61165364</t>
  </si>
  <si>
    <t>41.43050672</t>
  </si>
  <si>
    <t>28.15208487</t>
  </si>
  <si>
    <t>tootbot: 5.0</t>
  </si>
  <si>
    <t>0.2793219872</t>
  </si>
  <si>
    <t>0.01262280834</t>
  </si>
  <si>
    <t>27170.30914</t>
  </si>
  <si>
    <t>hashlib: 0.0</t>
  </si>
  <si>
    <t>getmedia: 4.11633897487557</t>
  </si>
  <si>
    <t>0.03027862383</t>
  </si>
  <si>
    <t>None: 0.6023532181062121</t>
  </si>
  <si>
    <t>0.149426126</t>
  </si>
  <si>
    <t>24.42647059</t>
  </si>
  <si>
    <t>tootbot-heroku: 5.0</t>
  </si>
  <si>
    <t>0.007219197203</t>
  </si>
  <si>
    <t>0.2849191625</t>
  </si>
  <si>
    <t>0.2393320965</t>
  </si>
  <si>
    <t>244509.2757</t>
  </si>
  <si>
    <t>redis: 0.009774204136291159</t>
  </si>
  <si>
    <t>0.0001477676661</t>
  </si>
  <si>
    <t>24.3877551</t>
  </si>
  <si>
    <t>0.1310263156</t>
  </si>
  <si>
    <t>0.2752218838</t>
  </si>
  <si>
    <t>0.0098402981</t>
  </si>
  <si>
    <t>26303.63561</t>
  </si>
  <si>
    <t>csv: 0.009774204136291159</t>
  </si>
  <si>
    <t>0.02468183569</t>
  </si>
  <si>
    <t>0.107135713</t>
  </si>
  <si>
    <t>PIL.Image: 0.028132787491606297</t>
  </si>
  <si>
    <t>0.005565862709</t>
  </si>
  <si>
    <t>0.185528757</t>
  </si>
  <si>
    <t>0.1821273964</t>
  </si>
  <si>
    <t>0.1558441558</t>
  </si>
  <si>
    <t>208310.3697</t>
  </si>
  <si>
    <t>0.0001148927343</t>
  </si>
  <si>
    <t>16.2808441</t>
  </si>
  <si>
    <t>0.007957765343</t>
  </si>
  <si>
    <t>21869.11191</t>
  </si>
  <si>
    <t>sys: 0.34372857900938</t>
  </si>
  <si>
    <t>0.02360741231</t>
  </si>
  <si>
    <t>0.1038345443</t>
  </si>
  <si>
    <t>19.5</t>
  </si>
  <si>
    <t>0.004797511291</t>
  </si>
  <si>
    <t>0.1828631139</t>
  </si>
  <si>
    <t>0.1524427953</t>
  </si>
  <si>
    <t>184089.3056</t>
  </si>
  <si>
    <t>0.0001118919612</t>
  </si>
  <si>
    <t>0.3988868275</t>
  </si>
  <si>
    <t>15.37005796</t>
  </si>
  <si>
    <t>0.1104899309</t>
  </si>
  <si>
    <t>0.2098889264</t>
  </si>
  <si>
    <t>0.007378648473</t>
  </si>
  <si>
    <t>17713.12947</t>
  </si>
  <si>
    <t>re: 0.0</t>
  </si>
  <si>
    <t>0.02217143833</t>
  </si>
  <si>
    <t>0.09103716242</t>
  </si>
  <si>
    <t>15.54411765</t>
  </si>
  <si>
    <t>0.004594034584</t>
  </si>
  <si>
    <t>0.1410018553</t>
  </si>
  <si>
    <t>0.1156462585</t>
  </si>
  <si>
    <t>142067.0651</t>
  </si>
  <si>
    <t>time: 0.1816384936409812</t>
  </si>
  <si>
    <t>0.0001003044602</t>
  </si>
  <si>
    <t>0.2597402597</t>
  </si>
  <si>
    <t>0.1232052327</t>
  </si>
  <si>
    <t>0.004584135898</t>
  </si>
  <si>
    <t>0.02215502719</t>
  </si>
  <si>
    <t>0.004174397032</t>
  </si>
  <si>
    <t>0.1570583888</t>
  </si>
  <si>
    <t>0.09461966605</t>
  </si>
  <si>
    <t>139545.2471</t>
  </si>
  <si>
    <t>0.183982684</t>
  </si>
  <si>
    <t>14.84512553</t>
  </si>
  <si>
    <t>0.1026747831</t>
  </si>
  <si>
    <t>17252.51045</t>
  </si>
  <si>
    <t>0.02171553798</t>
  </si>
  <si>
    <t>0.0849319963</t>
  </si>
  <si>
    <t>13.32352941</t>
  </si>
  <si>
    <t>0.003573138009</t>
  </si>
  <si>
    <t>0.1212121212</t>
  </si>
  <si>
    <t>135717.6387</t>
  </si>
  <si>
    <t>0.1471861472</t>
  </si>
  <si>
    <t>11.70447907</t>
  </si>
  <si>
    <t>0.0647865863</t>
  </si>
  <si>
    <t>0.04341534526</t>
  </si>
  <si>
    <t>0.003051298395</t>
  </si>
  <si>
    <t>0.02098573409</t>
  </si>
  <si>
    <t>imgurpython.ImgurClient: 0.4315195657826425</t>
  </si>
  <si>
    <t>0.04792913475</t>
  </si>
  <si>
    <t>12.58333333</t>
  </si>
  <si>
    <t>0.003313013517</t>
  </si>
  <si>
    <t>configparser: 0.34372857900938</t>
  </si>
  <si>
    <t>0.04638218924</t>
  </si>
  <si>
    <t>0.05875077304</t>
  </si>
  <si>
    <t>0.04205318491</t>
  </si>
  <si>
    <t>0.06493506494</t>
  </si>
  <si>
    <t>4.644324682</t>
  </si>
  <si>
    <t>0.0294580922</t>
  </si>
  <si>
    <t>0.03264660388</t>
  </si>
  <si>
    <t>0.002197312105</t>
  </si>
  <si>
    <t>16810.17958</t>
  </si>
  <si>
    <t>0.04660902236</t>
  </si>
  <si>
    <t>imgurpython: 0.616651245476813</t>
  </si>
  <si>
    <t>0.03896103896</t>
  </si>
  <si>
    <t>131346.1506</t>
  </si>
  <si>
    <t>3.808643284</t>
  </si>
  <si>
    <t>0.02776699501</t>
  </si>
  <si>
    <t>0.02578733077</t>
  </si>
  <si>
    <t>0.001798397145</t>
  </si>
  <si>
    <t>15834.9716</t>
  </si>
  <si>
    <t>0.02061648364</t>
  </si>
  <si>
    <t>0.04229041301</t>
  </si>
  <si>
    <t>0.003298289013</t>
  </si>
  <si>
    <t>0.03313013517</t>
  </si>
  <si>
    <t>0.02782931354</t>
  </si>
  <si>
    <t>2.775211965</t>
  </si>
  <si>
    <t>0.02561163698</t>
  </si>
  <si>
    <t>0.02486518156</t>
  </si>
  <si>
    <t>0.001596041449</t>
  </si>
  <si>
    <t>0.03665169128</t>
  </si>
  <si>
    <t>0.0198780811</t>
  </si>
  <si>
    <t>0.02350030921</t>
  </si>
  <si>
    <t>0.01669758813</t>
  </si>
  <si>
    <t>130601.5584</t>
  </si>
  <si>
    <t>1.773703465</t>
  </si>
  <si>
    <t>0.0232898504</t>
  </si>
  <si>
    <t>0.001291849684</t>
  </si>
  <si>
    <t>15509.91014</t>
  </si>
  <si>
    <t>os: 0.34372857900938</t>
  </si>
  <si>
    <t>0.02030877493</t>
  </si>
  <si>
    <t>0.00300018585</t>
  </si>
  <si>
    <t>127785.4215</t>
  </si>
  <si>
    <t>0.01810273481</t>
  </si>
  <si>
    <t>0.001014103917</t>
  </si>
  <si>
    <t>0.01992456577</t>
  </si>
  <si>
    <t>1.649458635</t>
  </si>
  <si>
    <t>0.02072976024</t>
  </si>
  <si>
    <t>12559.99141</t>
  </si>
  <si>
    <t>0.03383233041</t>
  </si>
  <si>
    <t>0.01576994434</t>
  </si>
  <si>
    <t>126525.5192</t>
  </si>
  <si>
    <t>2.75E-05</t>
  </si>
  <si>
    <t>0.0185528757</t>
  </si>
  <si>
    <t>1.466789359</t>
  </si>
  <si>
    <t>0.01999256458</t>
  </si>
  <si>
    <t>0.009681589689</t>
  </si>
  <si>
    <t>0.0008541715739</t>
  </si>
  <si>
    <t>12515.43148</t>
  </si>
  <si>
    <t>mastodon.Mastodon: 0.24129669292265357</t>
  </si>
  <si>
    <t>0.002782931354</t>
  </si>
  <si>
    <t>0.01325205407</t>
  </si>
  <si>
    <t>0.01260504202</t>
  </si>
  <si>
    <t>0.01113172542</t>
  </si>
  <si>
    <t>1.195053063</t>
  </si>
  <si>
    <t>0.01984543378</t>
  </si>
  <si>
    <t>0.007448745129</t>
  </si>
  <si>
    <t>0.01958875848</t>
  </si>
  <si>
    <t>urllib.request: 0.43653116020564536</t>
  </si>
  <si>
    <t>111396.4538</t>
  </si>
  <si>
    <t>0.007055730427</t>
  </si>
  <si>
    <t>11885.93767</t>
  </si>
  <si>
    <t>tweepy: 0.1816384936409812</t>
  </si>
  <si>
    <t>0.08588235294</t>
  </si>
  <si>
    <t>0.0336620717</t>
  </si>
  <si>
    <t>0.002625162619</t>
  </si>
  <si>
    <t>1.014597015</t>
  </si>
  <si>
    <t>0.01489444284</t>
  </si>
  <si>
    <t>0.00575826937</t>
  </si>
  <si>
    <t>0.01958146343</t>
  </si>
  <si>
    <t>0.03101296954</t>
  </si>
  <si>
    <t>urllib.request.urlopen: 0.03377274512708655</t>
  </si>
  <si>
    <t>0.006626027034</t>
  </si>
  <si>
    <t>103092.8141</t>
  </si>
  <si>
    <t>gfycat.client.GfycatClient: 0.033144273023381236</t>
  </si>
  <si>
    <t>0.009276437848</t>
  </si>
  <si>
    <t>0.5528902653</t>
  </si>
  <si>
    <t>0.01483357314</t>
  </si>
  <si>
    <t>0.00569565149</t>
  </si>
  <si>
    <t>0.0008145145719</t>
  </si>
  <si>
    <t>11320.59557</t>
  </si>
  <si>
    <t>0.002504638219</t>
  </si>
  <si>
    <t>0.008021390374</t>
  </si>
  <si>
    <t>102183.054</t>
  </si>
  <si>
    <t>0.005437867732</t>
  </si>
  <si>
    <t>0.0008130922246</t>
  </si>
  <si>
    <t>10686.92161</t>
  </si>
  <si>
    <t>58823.92997</t>
  </si>
  <si>
    <t>0.002473716759</t>
  </si>
  <si>
    <t>0.005875077304</t>
  </si>
  <si>
    <t>101738.7053</t>
  </si>
  <si>
    <t>0.4508780256</t>
  </si>
  <si>
    <t>10624.00602</t>
  </si>
  <si>
    <t>8.882352941</t>
  </si>
  <si>
    <t>95421.25699</t>
  </si>
  <si>
    <t>0.004250172561</t>
  </si>
  <si>
    <t>0.0007098765738</t>
  </si>
  <si>
    <t>10561.83084</t>
  </si>
  <si>
    <t>0.01907794008</t>
  </si>
  <si>
    <t>29411.97969</t>
  </si>
  <si>
    <t>0.005729564553</t>
  </si>
  <si>
    <t>0.01466547697</t>
  </si>
  <si>
    <t>0.003844165823</t>
  </si>
  <si>
    <t>0.0007067861587</t>
  </si>
  <si>
    <t>10556.43255</t>
  </si>
  <si>
    <t>0.01883177312</t>
  </si>
  <si>
    <t>93721.23385</t>
  </si>
  <si>
    <t>0.00338852398</t>
  </si>
  <si>
    <t>0.0006016500084</t>
  </si>
  <si>
    <t>0.01879820489</t>
  </si>
  <si>
    <t>0.02589390131</t>
  </si>
  <si>
    <t>0.3217106787</t>
  </si>
  <si>
    <t>0.003207523057</t>
  </si>
  <si>
    <t>0.01874924026</t>
  </si>
  <si>
    <t>0.002343895196</t>
  </si>
  <si>
    <t>0.3032422721</t>
  </si>
  <si>
    <t>0.01403586015</t>
  </si>
  <si>
    <t>0.003049815362</t>
  </si>
  <si>
    <t>0.000534567861</t>
  </si>
  <si>
    <t>0.01861637702</t>
  </si>
  <si>
    <t>0.01130697242</t>
  </si>
  <si>
    <t>gfycat.client: 0.4822392115980155</t>
  </si>
  <si>
    <t>0.002198859342</t>
  </si>
  <si>
    <t>0.2183380198</t>
  </si>
  <si>
    <t>mastodon: 0.4264283726168241</t>
  </si>
  <si>
    <t>10323.28711</t>
  </si>
  <si>
    <t>0.01846252266</t>
  </si>
  <si>
    <t>0.01121770396</t>
  </si>
  <si>
    <t>91419.71667</t>
  </si>
  <si>
    <t>0.1665227214</t>
  </si>
  <si>
    <t>0.01196004819</t>
  </si>
  <si>
    <t>0.0004214256972</t>
  </si>
  <si>
    <t>6.661764706</t>
  </si>
  <si>
    <t>0.00185528757</t>
  </si>
  <si>
    <t>praw: 0.1816384936409812</t>
  </si>
  <si>
    <t>91173.80916</t>
  </si>
  <si>
    <t>0.1626616306</t>
  </si>
  <si>
    <t>0.01156267986</t>
  </si>
  <si>
    <t>0.0003635670199</t>
  </si>
  <si>
    <t>0.06441176471</t>
  </si>
  <si>
    <t>0.004583651642</t>
  </si>
  <si>
    <t>0.1521338577</t>
  </si>
  <si>
    <t>0.01109367234</t>
  </si>
  <si>
    <t>0.002902781204</t>
  </si>
  <si>
    <t>0.0003418941665</t>
  </si>
  <si>
    <t>0.01818278747</t>
  </si>
  <si>
    <t>0.1197915738</t>
  </si>
  <si>
    <t>0.01088704472</t>
  </si>
  <si>
    <t>0.00260801631</t>
  </si>
  <si>
    <t>0.0003145622865</t>
  </si>
  <si>
    <t>0.114531533</t>
  </si>
  <si>
    <t>0.002517312809</t>
  </si>
  <si>
    <t>0.0002767098229</t>
  </si>
  <si>
    <t>10054.32696</t>
  </si>
  <si>
    <t>0.01780607741</t>
  </si>
  <si>
    <t>0.1118942381</t>
  </si>
  <si>
    <t>0.01048731261</t>
  </si>
  <si>
    <t>0.001750108413</t>
  </si>
  <si>
    <t>90245.48296</t>
  </si>
  <si>
    <t>0.01024582335</t>
  </si>
  <si>
    <t>0.0002489616021</t>
  </si>
  <si>
    <t>0.01735004323</t>
  </si>
  <si>
    <t>0.003710575139</t>
  </si>
  <si>
    <t>90102.48928</t>
  </si>
  <si>
    <t>0.0002305453679</t>
  </si>
  <si>
    <t>89790.98489</t>
  </si>
  <si>
    <t>0.002287146948</t>
  </si>
  <si>
    <t>0.0002135052102</t>
  </si>
  <si>
    <t>0.002237405084</t>
  </si>
  <si>
    <t>0.0002092560033</t>
  </si>
  <si>
    <t>0.0002085243654</t>
  </si>
  <si>
    <t>0.001649144506</t>
  </si>
  <si>
    <t>0.003437738732</t>
  </si>
  <si>
    <t>0.0002074115462</t>
  </si>
  <si>
    <t>0.0173435819</t>
  </si>
  <si>
    <t>0.001484230056</t>
  </si>
  <si>
    <t>0.003092145949</t>
  </si>
  <si>
    <t>0.0002020607015</t>
  </si>
  <si>
    <t>0.01692397911</t>
  </si>
  <si>
    <t>0.000164211917</t>
  </si>
  <si>
    <t>19607.98973</t>
  </si>
  <si>
    <t>0.0001599358289</t>
  </si>
  <si>
    <t>4.441176471</t>
  </si>
  <si>
    <t>0.00131258131</t>
  </si>
  <si>
    <t>0.0001564731224</t>
  </si>
  <si>
    <t>0.01679036442</t>
  </si>
  <si>
    <t>9891.022817</t>
  </si>
  <si>
    <t>0.10609526</t>
  </si>
  <si>
    <t>8518.315521</t>
  </si>
  <si>
    <t>0.04294117647</t>
  </si>
  <si>
    <t>14705.99352</t>
  </si>
  <si>
    <t>0.09802965071</t>
  </si>
  <si>
    <t>8359.841945</t>
  </si>
  <si>
    <t>87879.84288</t>
  </si>
  <si>
    <t>0.009714828132</t>
  </si>
  <si>
    <t>8268.586141</t>
  </si>
  <si>
    <t>0.002291825821</t>
  </si>
  <si>
    <t>87746.38506</t>
  </si>
  <si>
    <t>0.002115352273</t>
  </si>
  <si>
    <t>8113.150821</t>
  </si>
  <si>
    <t>10380.70207</t>
  </si>
  <si>
    <t>0.009476495933</t>
  </si>
  <si>
    <t>0.001930041551</t>
  </si>
  <si>
    <t>82514.68293</t>
  </si>
  <si>
    <t>0.009276923815</t>
  </si>
  <si>
    <t>7786.267342</t>
  </si>
  <si>
    <t>0.09282170242</t>
  </si>
  <si>
    <t>0.009253990246</t>
  </si>
  <si>
    <t>7623.28883</t>
  </si>
  <si>
    <t>9803.996499</t>
  </si>
  <si>
    <t>79413.02279</t>
  </si>
  <si>
    <t>0.07921411629</t>
  </si>
  <si>
    <t>0.008976284222</t>
  </si>
  <si>
    <t>8403.42577</t>
  </si>
  <si>
    <t>79054.38654</t>
  </si>
  <si>
    <t>0.07848176129</t>
  </si>
  <si>
    <t>7518.572896</t>
  </si>
  <si>
    <t>5347.634859</t>
  </si>
  <si>
    <t>0.07649298669</t>
  </si>
  <si>
    <t>0.001915706493</t>
  </si>
  <si>
    <t>0.0001523956475</t>
  </si>
  <si>
    <t>7411.925925</t>
  </si>
  <si>
    <t>73312.52507</t>
  </si>
  <si>
    <t>0.07022741979</t>
  </si>
  <si>
    <t>6788.949257</t>
  </si>
  <si>
    <t>73152.27302</t>
  </si>
  <si>
    <t>0.001720541788</t>
  </si>
  <si>
    <t>73062.47618</t>
  </si>
  <si>
    <t>0.06859384152</t>
  </si>
  <si>
    <t>0.007885385585</t>
  </si>
  <si>
    <t>70407.0372</t>
  </si>
  <si>
    <t>0.06702189811</t>
  </si>
  <si>
    <t>0.007308003912</t>
  </si>
  <si>
    <t>0.001672195739</t>
  </si>
  <si>
    <t>0.00123685838</t>
  </si>
  <si>
    <t>68794.76003</t>
  </si>
  <si>
    <t>0.007004235806</t>
  </si>
  <si>
    <t>0.0001518628148</t>
  </si>
  <si>
    <t>6583.395222</t>
  </si>
  <si>
    <t>0.01678411151</t>
  </si>
  <si>
    <t>0.006521072167</t>
  </si>
  <si>
    <t>0.001614678189</t>
  </si>
  <si>
    <t>65028.76219</t>
  </si>
  <si>
    <t>0.0001490292443</t>
  </si>
  <si>
    <t>6251.33466</t>
  </si>
  <si>
    <t>0.01121352637</t>
  </si>
  <si>
    <t>0.06463197993</t>
  </si>
  <si>
    <t>0.00628853878</t>
  </si>
  <si>
    <t>0.001569304337</t>
  </si>
  <si>
    <t>6088.57241</t>
  </si>
  <si>
    <t>0.01027906584</t>
  </si>
  <si>
    <t>0.001529229474</t>
  </si>
  <si>
    <t>5685.957942</t>
  </si>
  <si>
    <t>0.24999975</t>
  </si>
  <si>
    <t>0.05750017468</t>
  </si>
  <si>
    <t>0.006261028589</t>
  </si>
  <si>
    <t>0.001471079208</t>
  </si>
  <si>
    <t>0.009344605308</t>
  </si>
  <si>
    <t>64927.51197</t>
  </si>
  <si>
    <t>0.001435137173</t>
  </si>
  <si>
    <t>0.0001472727264</t>
  </si>
  <si>
    <t>5001.809194</t>
  </si>
  <si>
    <t>0.01666755518</t>
  </si>
  <si>
    <t>0.001181323179</t>
  </si>
  <si>
    <t>0.05593992284</t>
  </si>
  <si>
    <t>0.006136996329</t>
  </si>
  <si>
    <t>0.00138328016</t>
  </si>
  <si>
    <t>4820.587048</t>
  </si>
  <si>
    <t>0.0161873431</t>
  </si>
  <si>
    <t>63061.63688</t>
  </si>
  <si>
    <t>0.05395182842</t>
  </si>
  <si>
    <t>0.001340346087</t>
  </si>
  <si>
    <t>4794.765114</t>
  </si>
  <si>
    <t>0.001113172542</t>
  </si>
  <si>
    <t>60552.20787</t>
  </si>
  <si>
    <t>0.001277481506</t>
  </si>
  <si>
    <t>4683.063703</t>
  </si>
  <si>
    <t>0.001099429671</t>
  </si>
  <si>
    <t>60503.3084</t>
  </si>
  <si>
    <t>0.0001348864852</t>
  </si>
  <si>
    <t>4601.986376</t>
  </si>
  <si>
    <t>0.01567100679</t>
  </si>
  <si>
    <t>58749.26874</t>
  </si>
  <si>
    <t>0.005918158613</t>
  </si>
  <si>
    <t>0.001106815099</t>
  </si>
  <si>
    <t>0.0001311524775</t>
  </si>
  <si>
    <t>4336.88939</t>
  </si>
  <si>
    <t>0.001001855288</t>
  </si>
  <si>
    <t>58343.29642</t>
  </si>
  <si>
    <t>0.05318259958</t>
  </si>
  <si>
    <t>0.001052732978</t>
  </si>
  <si>
    <t>4327.676269</t>
  </si>
  <si>
    <t>0.01566517074</t>
  </si>
  <si>
    <t>0.2499996875</t>
  </si>
  <si>
    <t>0.0009276437848</t>
  </si>
  <si>
    <t>52408.09646</t>
  </si>
  <si>
    <t>0.005556649325</t>
  </si>
  <si>
    <t>0.0001232281918</t>
  </si>
  <si>
    <t>4016.166049</t>
  </si>
  <si>
    <t>0.01555327667</t>
  </si>
  <si>
    <t>0.2307690089</t>
  </si>
  <si>
    <t>0.05188768177</t>
  </si>
  <si>
    <t>0.001038711973</t>
  </si>
  <si>
    <t>3733.559318</t>
  </si>
  <si>
    <t>52029.90684</t>
  </si>
  <si>
    <t>0.04630167662</t>
  </si>
  <si>
    <t>0.005299026228</t>
  </si>
  <si>
    <t>0.0009652985032</t>
  </si>
  <si>
    <t>0.0001209113401</t>
  </si>
  <si>
    <t>2226.220976</t>
  </si>
  <si>
    <t>0.01539116738</t>
  </si>
  <si>
    <t>50763.0014</t>
  </si>
  <si>
    <t>0.04482371606</t>
  </si>
  <si>
    <t>0.00486977283</t>
  </si>
  <si>
    <t>0.0001195912233</t>
  </si>
  <si>
    <t>2216.529626</t>
  </si>
  <si>
    <t>2.220588235</t>
  </si>
  <si>
    <t>0.0006562906548</t>
  </si>
  <si>
    <t>0.03688177958</t>
  </si>
  <si>
    <t>0.0008731375403</t>
  </si>
  <si>
    <t>0.000117365871</t>
  </si>
  <si>
    <t>1870.203883</t>
  </si>
  <si>
    <t>0.01538543555</t>
  </si>
  <si>
    <t>50449.85547</t>
  </si>
  <si>
    <t>9.83E-06</t>
  </si>
  <si>
    <t>0.03374149958</t>
  </si>
  <si>
    <t>0.004631163412</t>
  </si>
  <si>
    <t>0.0006184291899</t>
  </si>
  <si>
    <t>47422.44373</t>
  </si>
  <si>
    <t>9.79E-06</t>
  </si>
  <si>
    <t>0.02684830409</t>
  </si>
  <si>
    <t>0.004616303232</t>
  </si>
  <si>
    <t>0.0007249393493</t>
  </si>
  <si>
    <t>0.0001014236356</t>
  </si>
  <si>
    <t>1661.684306</t>
  </si>
  <si>
    <t>42152.44762</t>
  </si>
  <si>
    <t>9.70E-06</t>
  </si>
  <si>
    <t>0.0007185781427</t>
  </si>
  <si>
    <t>0.01462082603</t>
  </si>
  <si>
    <t>39465.46538</t>
  </si>
  <si>
    <t>9.17E-06</t>
  </si>
  <si>
    <t>0.02589092669</t>
  </si>
  <si>
    <t>0.003832609132</t>
  </si>
  <si>
    <t>0.0005429884395</t>
  </si>
  <si>
    <t>0.0001010690204</t>
  </si>
  <si>
    <t>1229.66808</t>
  </si>
  <si>
    <t>0.01410331592</t>
  </si>
  <si>
    <t>0.0003092145949</t>
  </si>
  <si>
    <t>0.0004575939621</t>
  </si>
  <si>
    <t>39420.29651</t>
  </si>
  <si>
    <t>9.08E-06</t>
  </si>
  <si>
    <t>0.02277225703</t>
  </si>
  <si>
    <t>1227.52111</t>
  </si>
  <si>
    <t>0.01165563299</t>
  </si>
  <si>
    <t>39166.09169</t>
  </si>
  <si>
    <t>0.0003635688023</t>
  </si>
  <si>
    <t>9.47E-05</t>
  </si>
  <si>
    <t>1170.539054</t>
  </si>
  <si>
    <t>0.1249999063</t>
  </si>
  <si>
    <t>30156.65821</t>
  </si>
  <si>
    <t>8.98E-06</t>
  </si>
  <si>
    <t>0.02021032884</t>
  </si>
  <si>
    <t>0.0003616265148</t>
  </si>
  <si>
    <t>9.41E-05</t>
  </si>
  <si>
    <t>0.001145912911</t>
  </si>
  <si>
    <t>30110.20534</t>
  </si>
  <si>
    <t>0.003028894121</t>
  </si>
  <si>
    <t>0.000331319139</t>
  </si>
  <si>
    <t>9.36E-05</t>
  </si>
  <si>
    <t>8.88E-06</t>
  </si>
  <si>
    <t>0.009646415205</t>
  </si>
  <si>
    <t>0.02147058824</t>
  </si>
  <si>
    <t>24687.964</t>
  </si>
  <si>
    <t>7.61E-06</t>
  </si>
  <si>
    <t>0.00758257076</t>
  </si>
  <si>
    <t>0.002224318945</t>
  </si>
  <si>
    <t>0.0003246623826</t>
  </si>
  <si>
    <t>985.9591216</t>
  </si>
  <si>
    <t>21286.37335</t>
  </si>
  <si>
    <t>0.007439040817</t>
  </si>
  <si>
    <t>0.0003192463666</t>
  </si>
  <si>
    <t>13985.40982</t>
  </si>
  <si>
    <t>7.37E-06</t>
  </si>
  <si>
    <t>0.005496327253</t>
  </si>
  <si>
    <t>0.00208084495</t>
  </si>
  <si>
    <t>774.0005467</t>
  </si>
  <si>
    <t>13031.82982</t>
  </si>
  <si>
    <t>0.005394046898</t>
  </si>
  <si>
    <t>0.002079249649</t>
  </si>
  <si>
    <t>0.0001807166191</t>
  </si>
  <si>
    <t>626.4946306</t>
  </si>
  <si>
    <t>0.002543389347</t>
  </si>
  <si>
    <t>0.0006992821747</t>
  </si>
  <si>
    <t>0.0001655781982</t>
  </si>
  <si>
    <t>556.002079</t>
  </si>
  <si>
    <t>0.09999993</t>
  </si>
  <si>
    <t>9969.646133</t>
  </si>
  <si>
    <t>7.04E-06</t>
  </si>
  <si>
    <t>0.001185626756</t>
  </si>
  <si>
    <t>0.0006943135039</t>
  </si>
  <si>
    <t>9.58E-05</t>
  </si>
  <si>
    <t>5.95E-05</t>
  </si>
  <si>
    <t>455.0712297</t>
  </si>
  <si>
    <t>0.09090903581</t>
  </si>
  <si>
    <t>8937.192301</t>
  </si>
  <si>
    <t>5.43E-06</t>
  </si>
  <si>
    <t>0.0002790829806</t>
  </si>
  <si>
    <t>327.7115161</t>
  </si>
  <si>
    <t>0.08333328472</t>
  </si>
  <si>
    <t>8703.770343</t>
  </si>
  <si>
    <t>4.80E-06</t>
  </si>
  <si>
    <t>0.0008145235026</t>
  </si>
  <si>
    <t>6.12E-05</t>
  </si>
  <si>
    <t>218.1357887</t>
  </si>
  <si>
    <t>6767.380167</t>
  </si>
  <si>
    <t>4.09E-06</t>
  </si>
  <si>
    <t>0.000109243914</t>
  </si>
  <si>
    <t>628.7873126</t>
  </si>
  <si>
    <t>625.1965711</t>
  </si>
  <si>
    <t>616.3489952</t>
  </si>
  <si>
    <t>606.5249547</t>
  </si>
  <si>
    <t>602.3591567</t>
  </si>
  <si>
    <t>596.7498965</t>
  </si>
  <si>
    <t>596.6389051</t>
  </si>
  <si>
    <t>593.4117315</t>
  </si>
  <si>
    <t>592.0177248</t>
  </si>
  <si>
    <t>591.7512644</t>
  </si>
  <si>
    <t>585.3056688</t>
  </si>
  <si>
    <t>579.8915844</t>
  </si>
  <si>
    <t>576.5966651</t>
  </si>
  <si>
    <t>575.8005652</t>
  </si>
  <si>
    <t>574.6862054</t>
  </si>
  <si>
    <t>571.1710584</t>
  </si>
  <si>
    <t>569.8809296</t>
  </si>
  <si>
    <t>568.8181868</t>
  </si>
  <si>
    <t>568.3959699</t>
  </si>
  <si>
    <t>561.5122086</t>
  </si>
  <si>
    <t>547.7609197</t>
  </si>
  <si>
    <t>547.5997732</t>
  </si>
  <si>
    <t>542.0609551</t>
  </si>
  <si>
    <t>522.3016089</t>
  </si>
  <si>
    <t>458.0900649</t>
  </si>
  <si>
    <t>403.3035461</t>
  </si>
  <si>
    <t>399.07398</t>
  </si>
  <si>
    <t>398.0086733</t>
  </si>
  <si>
    <t>389.1601135</t>
  </si>
  <si>
    <t>385.5659257</t>
  </si>
  <si>
    <t>384.5219547</t>
  </si>
  <si>
    <t>382.3861891</t>
  </si>
  <si>
    <t>382.3096604</t>
  </si>
  <si>
    <t>381.5952271</t>
  </si>
  <si>
    <t>381.592394</t>
  </si>
  <si>
    <t>381.0552629</t>
  </si>
  <si>
    <t>378.2794775</t>
  </si>
  <si>
    <t>377.3989577</t>
  </si>
  <si>
    <t>376.6079041</t>
  </si>
  <si>
    <t>376.2282874</t>
  </si>
  <si>
    <t>372.9164454</t>
  </si>
  <si>
    <t>370.253813</t>
  </si>
  <si>
    <t>368.6199202</t>
  </si>
  <si>
    <t>368.6178931</t>
  </si>
  <si>
    <t>357.4050137</t>
  </si>
  <si>
    <t>357.294224</t>
  </si>
  <si>
    <t>354.1975632</t>
  </si>
  <si>
    <t>346.6820429</t>
  </si>
  <si>
    <t>340.4458455</t>
  </si>
  <si>
    <t>294.382869</t>
  </si>
  <si>
    <t>293.645612</t>
  </si>
  <si>
    <t>289.5192712</t>
  </si>
  <si>
    <t>288.469501</t>
  </si>
  <si>
    <t>286.159752</t>
  </si>
  <si>
    <t>281.3692712</t>
  </si>
  <si>
    <t>278.9352667</t>
  </si>
  <si>
    <t>276.1769031</t>
  </si>
  <si>
    <t>269.8969441</t>
  </si>
  <si>
    <t>269.3954003</t>
  </si>
  <si>
    <t>261.5644402</t>
  </si>
  <si>
    <t>261.521471</t>
  </si>
  <si>
    <t>259.805535</t>
  </si>
  <si>
    <t>259.6560597</t>
  </si>
  <si>
    <t>253.1711425</t>
  </si>
  <si>
    <t>227.356229</t>
  </si>
  <si>
    <t>221.4389271</t>
  </si>
  <si>
    <t>210.8231471</t>
  </si>
  <si>
    <t>206.7102015</t>
  </si>
  <si>
    <t>204.6349097</t>
  </si>
  <si>
    <t>194.6704003</t>
  </si>
  <si>
    <t>193.250282</t>
  </si>
  <si>
    <t>191.3136857</t>
  </si>
  <si>
    <t>191.2800858</t>
  </si>
  <si>
    <t>189.9980514</t>
  </si>
  <si>
    <t>188.6723438</t>
  </si>
  <si>
    <t>188.1005219</t>
  </si>
  <si>
    <t>185.6630438</t>
  </si>
  <si>
    <t>184.6972414</t>
  </si>
  <si>
    <t>182.8473998</t>
  </si>
  <si>
    <t>181.579033</t>
  </si>
  <si>
    <t>173.2523352</t>
  </si>
  <si>
    <t>168.4268238</t>
  </si>
  <si>
    <t>166.8181531</t>
  </si>
  <si>
    <t>161.6130103</t>
  </si>
  <si>
    <t>159.2442747</t>
  </si>
  <si>
    <t>159.2112792</t>
  </si>
  <si>
    <t>158.5178385</t>
  </si>
  <si>
    <t>145.4679569</t>
  </si>
  <si>
    <t>144.0779864</t>
  </si>
  <si>
    <t>139.501191</t>
  </si>
  <si>
    <t>138.6565426</t>
  </si>
  <si>
    <t>137.8042007</t>
  </si>
  <si>
    <t>137.7572136</t>
  </si>
  <si>
    <t>137.2781124</t>
  </si>
  <si>
    <t>136.4032295</t>
  </si>
  <si>
    <t>136.2718026</t>
  </si>
  <si>
    <t>133.9782909</t>
  </si>
  <si>
    <t>133.6513879</t>
  </si>
  <si>
    <t>126.3505888</t>
  </si>
  <si>
    <t>126.1850854</t>
  </si>
  <si>
    <t>115.2568111</t>
  </si>
  <si>
    <t>113.9427424</t>
  </si>
  <si>
    <t>109.7877901</t>
  </si>
  <si>
    <t>109.7207734</t>
  </si>
  <si>
    <t>101.8913826</t>
  </si>
  <si>
    <t>97.38265976</t>
  </si>
  <si>
    <t>97.35542715</t>
  </si>
  <si>
    <t>91.04140156</t>
  </si>
  <si>
    <t>88.48145359</t>
  </si>
  <si>
    <t>86.42854727</t>
  </si>
  <si>
    <t>81.39934145</t>
  </si>
  <si>
    <t>80.93649142</t>
  </si>
  <si>
    <t>74.26451319</t>
  </si>
  <si>
    <t>71.30825168</t>
  </si>
  <si>
    <t>63.62786363</t>
  </si>
  <si>
    <t>60.12447633</t>
  </si>
  <si>
    <t>58.03565392</t>
  </si>
  <si>
    <t>main: 4.951080665939447</t>
  </si>
  <si>
    <t>0.3302117292</t>
  </si>
  <si>
    <t>0.005436735613</t>
  </si>
  <si>
    <t>81677.23465</t>
  </si>
  <si>
    <t>six: 0.0</t>
  </si>
  <si>
    <t>inference: 3.8182445323329572</t>
  </si>
  <si>
    <t>0.02507143869</t>
  </si>
  <si>
    <t>torch: 1.0</t>
  </si>
  <si>
    <t>0.1132247253</t>
  </si>
  <si>
    <t>104</t>
  </si>
  <si>
    <t>0.008798259431</t>
  </si>
  <si>
    <t>0.134049253</t>
  </si>
  <si>
    <t>0.09548574995</t>
  </si>
  <si>
    <t>647846.7907</t>
  </si>
  <si>
    <t>None: 0.7396956572890319</t>
  </si>
  <si>
    <t>0.5034324943</t>
  </si>
  <si>
    <t>24.75540333</t>
  </si>
  <si>
    <t>0.215445913</t>
  </si>
  <si>
    <t>0.002792896968</t>
  </si>
  <si>
    <t>models.morn: 2.846169030362327</t>
  </si>
  <si>
    <t>tools.utils: 1.8189174663723773</t>
  </si>
  <si>
    <t>0.02286717203</t>
  </si>
  <si>
    <t>0.07027442134</t>
  </si>
  <si>
    <t>71.5</t>
  </si>
  <si>
    <t>0.00633474679</t>
  </si>
  <si>
    <t>0.0732431908</t>
  </si>
  <si>
    <t>0.05242354899</t>
  </si>
  <si>
    <t>0.1830663616</t>
  </si>
  <si>
    <t>13.20528529</t>
  </si>
  <si>
    <t>0.1040757</t>
  </si>
  <si>
    <t>0.002575517167</t>
  </si>
  <si>
    <t>80916.64381</t>
  </si>
  <si>
    <t>sys: 0.0</t>
  </si>
  <si>
    <t>0.01882412506</t>
  </si>
  <si>
    <t>0.05739016178</t>
  </si>
  <si>
    <t>60.91666667</t>
  </si>
  <si>
    <t>torch.nn: 0.979694855266812</t>
  </si>
  <si>
    <t>0.004706560098</t>
  </si>
  <si>
    <t>0.04459642188</t>
  </si>
  <si>
    <t>0.04732681506</t>
  </si>
  <si>
    <t>0.04368629083</t>
  </si>
  <si>
    <t>0.1462450593</t>
  </si>
  <si>
    <t>7.650294682</t>
  </si>
  <si>
    <t>0.04641541433</t>
  </si>
  <si>
    <t>0.06793792573</t>
  </si>
  <si>
    <t>0.001575338142</t>
  </si>
  <si>
    <t>tools.dataset: 3.069992760380444</t>
  </si>
  <si>
    <t>77999.57023</t>
  </si>
  <si>
    <t>torch.optim: 0.03727800539259327</t>
  </si>
  <si>
    <t>0.01874630821</t>
  </si>
  <si>
    <t>0.03991798268</t>
  </si>
  <si>
    <t>52.41666667</t>
  </si>
  <si>
    <t>test: 1.7012455524317915</t>
  </si>
  <si>
    <t>0.004211132719</t>
  </si>
  <si>
    <t>0.03393638445</t>
  </si>
  <si>
    <t>0.02995631371</t>
  </si>
  <si>
    <t>0.0262117745</t>
  </si>
  <si>
    <t>0.1006864989</t>
  </si>
  <si>
    <t>5.567420128</t>
  </si>
  <si>
    <t>0.03431600183</t>
  </si>
  <si>
    <t>0.05737369841</t>
  </si>
  <si>
    <t>0.001146716723</t>
  </si>
  <si>
    <t>argparse: 0.03727800539259327</t>
  </si>
  <si>
    <t>0.01850575114</t>
  </si>
  <si>
    <t>0.03714185324</t>
  </si>
  <si>
    <t>0.03160032031</t>
  </si>
  <si>
    <t>0.0256916996</t>
  </si>
  <si>
    <t>0.02121905554</t>
  </si>
  <si>
    <t>0.08300395257</t>
  </si>
  <si>
    <t>models.moran: 2.0715333766199797</t>
  </si>
  <si>
    <t>4.79693748</t>
  </si>
  <si>
    <t>0.03360641536</t>
  </si>
  <si>
    <t>0.05259171712</t>
  </si>
  <si>
    <t>0.001086038858</t>
  </si>
  <si>
    <t>0.01832402527</t>
  </si>
  <si>
    <t>0.03443409707</t>
  </si>
  <si>
    <t>48.16666667</t>
  </si>
  <si>
    <t>0.004027049031</t>
  </si>
  <si>
    <t>torch.autograd: 1.2401434916056449</t>
  </si>
  <si>
    <t>0.0280840441</t>
  </si>
  <si>
    <t>0.01997087581</t>
  </si>
  <si>
    <t>633056.9138</t>
  </si>
  <si>
    <t>1.87E-05</t>
  </si>
  <si>
    <t>0.0823798627</t>
  </si>
  <si>
    <t>4.606247982</t>
  </si>
  <si>
    <t>0.03306161521</t>
  </si>
  <si>
    <t>models.asrn_res: 2.5368451658431086</t>
  </si>
  <si>
    <t>0.05114893386</t>
  </si>
  <si>
    <t>0.0009329955356</t>
  </si>
  <si>
    <t>os: 0.03727800539259327</t>
  </si>
  <si>
    <t>0.01817258705</t>
  </si>
  <si>
    <t>0.03438062662</t>
  </si>
  <si>
    <t>47.66666667</t>
  </si>
  <si>
    <t>0.003821685812</t>
  </si>
  <si>
    <t>0.02535750146</t>
  </si>
  <si>
    <t>0.01945080092</t>
  </si>
  <si>
    <t>0.01768254629</t>
  </si>
  <si>
    <t>631084.8628</t>
  </si>
  <si>
    <t>0.08081963803</t>
  </si>
  <si>
    <t>4.0878529</t>
  </si>
  <si>
    <t>models.fracPickup: 1.859122150354182</t>
  </si>
  <si>
    <t>0.04816835305</t>
  </si>
  <si>
    <t>0.0008896264687</t>
  </si>
  <si>
    <t>0.0329164127</t>
  </si>
  <si>
    <t>45</t>
  </si>
  <si>
    <t>0.003695268961</t>
  </si>
  <si>
    <t>0.0216611192</t>
  </si>
  <si>
    <t>614538.2805</t>
  </si>
  <si>
    <t>0.06927397545</t>
  </si>
  <si>
    <t>3.588585825</t>
  </si>
  <si>
    <t>0.03076352972</t>
  </si>
  <si>
    <t>0.04104807425</t>
  </si>
  <si>
    <t>0.0008802685227</t>
  </si>
  <si>
    <t>0.0325441366</t>
  </si>
  <si>
    <t>42.5</t>
  </si>
  <si>
    <t>0.003478761811</t>
  </si>
  <si>
    <t>0.02080679527</t>
  </si>
  <si>
    <t>0.01872269607</t>
  </si>
  <si>
    <t>0.01685042646</t>
  </si>
  <si>
    <t>0.06157686707</t>
  </si>
  <si>
    <t>3.585650848</t>
  </si>
  <si>
    <t>0.02897569701</t>
  </si>
  <si>
    <t>0.03576042126</t>
  </si>
  <si>
    <t>0.0008781346981</t>
  </si>
  <si>
    <t>0.02720283678</t>
  </si>
  <si>
    <t>41.82340426</t>
  </si>
  <si>
    <t>0.003201070167</t>
  </si>
  <si>
    <t>0.01887247764</t>
  </si>
  <si>
    <t>0.01664239651</t>
  </si>
  <si>
    <t>0.01310588725</t>
  </si>
  <si>
    <t>608395.4963</t>
  </si>
  <si>
    <t>torchvision.transforms: 0.31529642074385983</t>
  </si>
  <si>
    <t>0.05772831288</t>
  </si>
  <si>
    <t>3.344545113</t>
  </si>
  <si>
    <t>0.02844083359</t>
  </si>
  <si>
    <t>0.03373036275</t>
  </si>
  <si>
    <t>0.00071696284</t>
  </si>
  <si>
    <t>0.02673087782</t>
  </si>
  <si>
    <t>41.18971631</t>
  </si>
  <si>
    <t>0.003200460866</t>
  </si>
  <si>
    <t>0.01860594218</t>
  </si>
  <si>
    <t>0.01487414188</t>
  </si>
  <si>
    <t>0.01164967755</t>
  </si>
  <si>
    <t>590414.4604</t>
  </si>
  <si>
    <t>0.0509673393</t>
  </si>
  <si>
    <t>3.16902899</t>
  </si>
  <si>
    <t>0.02833804838</t>
  </si>
  <si>
    <t>0.03250469489</t>
  </si>
  <si>
    <t>0.000707862145</t>
  </si>
  <si>
    <t>77145.8249</t>
  </si>
  <si>
    <t>0.01746099876</t>
  </si>
  <si>
    <t>0.02615316197</t>
  </si>
  <si>
    <t>41.16666667</t>
  </si>
  <si>
    <t>0.003176634721</t>
  </si>
  <si>
    <t>0.01824407076</t>
  </si>
  <si>
    <t>0.0133139172</t>
  </si>
  <si>
    <t>0.01040149782</t>
  </si>
  <si>
    <t>0.03744539214</t>
  </si>
  <si>
    <t>3.088678939</t>
  </si>
  <si>
    <t>0.02725308779</t>
  </si>
  <si>
    <t>0.03245680921</t>
  </si>
  <si>
    <t>0.000631615683</t>
  </si>
  <si>
    <t>56086.10804</t>
  </si>
  <si>
    <t>torch.nn.functional: 0.3632941777995216</t>
  </si>
  <si>
    <t>0.01726344004</t>
  </si>
  <si>
    <t>0.02608371057</t>
  </si>
  <si>
    <t>39.07742317</t>
  </si>
  <si>
    <t>0.002894531266</t>
  </si>
  <si>
    <t>0.01784001669</t>
  </si>
  <si>
    <t>0.01019346786</t>
  </si>
  <si>
    <t>2.561859607</t>
  </si>
  <si>
    <t>0.02494633823</t>
  </si>
  <si>
    <t>0.0006229686994</t>
  </si>
  <si>
    <t>0.0170149251</t>
  </si>
  <si>
    <t>0.02569540797</t>
  </si>
  <si>
    <t>36.96513002</t>
  </si>
  <si>
    <t>0.002792770401</t>
  </si>
  <si>
    <t>0.01755573351</t>
  </si>
  <si>
    <t>0.01123361764</t>
  </si>
  <si>
    <t>0.009985437903</t>
  </si>
  <si>
    <t>2.477789421</t>
  </si>
  <si>
    <t>0.02589225141</t>
  </si>
  <si>
    <t>0.02469485566</t>
  </si>
  <si>
    <t>0.0005410403888</t>
  </si>
  <si>
    <t>54457.67054</t>
  </si>
  <si>
    <t>torch.nn.parameter.Parameter: 0.038270668482431006</t>
  </si>
  <si>
    <t>0.01677871348</t>
  </si>
  <si>
    <t>0.02542602352</t>
  </si>
  <si>
    <t>0.002771451721</t>
  </si>
  <si>
    <t>0.01328578665</t>
  </si>
  <si>
    <t>2.296730446</t>
  </si>
  <si>
    <t>0.02515515284</t>
  </si>
  <si>
    <t>0.02355806346</t>
  </si>
  <si>
    <t>0.0005247262735</t>
  </si>
  <si>
    <t>52281.03239</t>
  </si>
  <si>
    <t>0.01665820479</t>
  </si>
  <si>
    <t>0.02340019755</t>
  </si>
  <si>
    <t>30.31666667</t>
  </si>
  <si>
    <t>0.002463512641</t>
  </si>
  <si>
    <t>0.01316439567</t>
  </si>
  <si>
    <t>0.01081755773</t>
  </si>
  <si>
    <t>0.007489078427</t>
  </si>
  <si>
    <t>0.0247555648</t>
  </si>
  <si>
    <t>1.992603421</t>
  </si>
  <si>
    <t>0.02489911147</t>
  </si>
  <si>
    <t>0.02136390176</t>
  </si>
  <si>
    <t>0.0004655847489</t>
  </si>
  <si>
    <t>51742.23909</t>
  </si>
  <si>
    <t>lmdb: 0.0</t>
  </si>
  <si>
    <t>0.02172050917</t>
  </si>
  <si>
    <t>27.45981087</t>
  </si>
  <si>
    <t>0.01286273535</t>
  </si>
  <si>
    <t>0.008321198253</t>
  </si>
  <si>
    <t>0.007281048471</t>
  </si>
  <si>
    <t>0.02309132515</t>
  </si>
  <si>
    <t>1.931453526</t>
  </si>
  <si>
    <t>0.02363755782</t>
  </si>
  <si>
    <t>0.01839892301</t>
  </si>
  <si>
    <t>0.0004119247384</t>
  </si>
  <si>
    <t>0.02124401454</t>
  </si>
  <si>
    <t>27.1429669</t>
  </si>
  <si>
    <t>0.01183459307</t>
  </si>
  <si>
    <t>0.008009153318</t>
  </si>
  <si>
    <t>0.006240898689</t>
  </si>
  <si>
    <t>0.02246723528</t>
  </si>
  <si>
    <t>1.922013884</t>
  </si>
  <si>
    <t>0.02334109159</t>
  </si>
  <si>
    <t>0.01834148967</t>
  </si>
  <si>
    <t>0.0004114769722</t>
  </si>
  <si>
    <t>0.01969643732</t>
  </si>
  <si>
    <t>26.4036643</t>
  </si>
  <si>
    <t>0.01179084074</t>
  </si>
  <si>
    <t>500875.3731</t>
  </si>
  <si>
    <t>colour.Color: 0.026164066104083245</t>
  </si>
  <si>
    <t>0.01539421677</t>
  </si>
  <si>
    <t>1.880377803</t>
  </si>
  <si>
    <t>0.02320469208</t>
  </si>
  <si>
    <t>0.01646809257</t>
  </si>
  <si>
    <t>0.0004102248238</t>
  </si>
  <si>
    <t>0.01601712752</t>
  </si>
  <si>
    <t>0.01927075092</t>
  </si>
  <si>
    <t>26</t>
  </si>
  <si>
    <t>0.01023897441</t>
  </si>
  <si>
    <t>colour: 0.193859993016241</t>
  </si>
  <si>
    <t>0.01404202205</t>
  </si>
  <si>
    <t>1.653046725</t>
  </si>
  <si>
    <t>0.01610528791</t>
  </si>
  <si>
    <t>0.0003952642247</t>
  </si>
  <si>
    <t>49755.54066</t>
  </si>
  <si>
    <t>random: 0.13826318758610665</t>
  </si>
  <si>
    <t>0.01588143968</t>
  </si>
  <si>
    <t>0.01921425039</t>
  </si>
  <si>
    <t>0.00223480457</t>
  </si>
  <si>
    <t>0.01003184772</t>
  </si>
  <si>
    <t>0.005824838777</t>
  </si>
  <si>
    <t>489184.4501</t>
  </si>
  <si>
    <t>1.605571348</t>
  </si>
  <si>
    <t>0.01588541858</t>
  </si>
  <si>
    <t>0.0003684127662</t>
  </si>
  <si>
    <t>49702.39665</t>
  </si>
  <si>
    <t>cv2: 0.1279079159432011</t>
  </si>
  <si>
    <t>0.01585018419</t>
  </si>
  <si>
    <t>0.002099827369</t>
  </si>
  <si>
    <t>0.007802548224</t>
  </si>
  <si>
    <t>0.00561680882</t>
  </si>
  <si>
    <t>483135.1444</t>
  </si>
  <si>
    <t>matplotlib.pyplot: 0.19493201711536284</t>
  </si>
  <si>
    <t>0.01248179738</t>
  </si>
  <si>
    <t>1.597156638</t>
  </si>
  <si>
    <t>0.02255533873</t>
  </si>
  <si>
    <t>0.01552196371</t>
  </si>
  <si>
    <t>0.000366200493</t>
  </si>
  <si>
    <t>0.01856576944</t>
  </si>
  <si>
    <t>0.002092416214</t>
  </si>
  <si>
    <t>0.006419210081</t>
  </si>
  <si>
    <t>454368.0015</t>
  </si>
  <si>
    <t>1.15E-05</t>
  </si>
  <si>
    <t>1.444295518</t>
  </si>
  <si>
    <t>0.02247568798</t>
  </si>
  <si>
    <t>0.01501086385</t>
  </si>
  <si>
    <t>0.0003569117392</t>
  </si>
  <si>
    <t>45804.001</t>
  </si>
  <si>
    <t>0.01440679502</t>
  </si>
  <si>
    <t>0.01850572491</t>
  </si>
  <si>
    <t>0.002090494803</t>
  </si>
  <si>
    <t>0.006864988558</t>
  </si>
  <si>
    <t>0.005200748908</t>
  </si>
  <si>
    <t>1.334855188</t>
  </si>
  <si>
    <t>0.02088243578</t>
  </si>
  <si>
    <t>0.01436203047</t>
  </si>
  <si>
    <t>0.0003304901169</t>
  </si>
  <si>
    <t>45542.43349</t>
  </si>
  <si>
    <t>0.01414405811</t>
  </si>
  <si>
    <t>0.0184408513</t>
  </si>
  <si>
    <t>25.05555556</t>
  </si>
  <si>
    <t>numpy: 0.3661272645420991</t>
  </si>
  <si>
    <t>0.001959838878</t>
  </si>
  <si>
    <t>0.006293343216</t>
  </si>
  <si>
    <t>449208.0347</t>
  </si>
  <si>
    <t>0.01092157271</t>
  </si>
  <si>
    <t>1.267319292</t>
  </si>
  <si>
    <t>0.02037363661</t>
  </si>
  <si>
    <t>0.01312795323</t>
  </si>
  <si>
    <t>0.0003301716404</t>
  </si>
  <si>
    <t>44182.29992</t>
  </si>
  <si>
    <t>0.01406291964</t>
  </si>
  <si>
    <t>0.01753300348</t>
  </si>
  <si>
    <t>0.001881445323</t>
  </si>
  <si>
    <t>0.006213161362</t>
  </si>
  <si>
    <t>0.004992718952</t>
  </si>
  <si>
    <t>0.008737258165</t>
  </si>
  <si>
    <t>1.095081467</t>
  </si>
  <si>
    <t>0.01998505466</t>
  </si>
  <si>
    <t>0.01284118228</t>
  </si>
  <si>
    <t>0.0003280671467</t>
  </si>
  <si>
    <t>0.01395581686</t>
  </si>
  <si>
    <t>0.01751880961</t>
  </si>
  <si>
    <t>0.001818443674</t>
  </si>
  <si>
    <t>0.006189952578</t>
  </si>
  <si>
    <t>0.006656958602</t>
  </si>
  <si>
    <t>0.004368629083</t>
  </si>
  <si>
    <t>1.076409582</t>
  </si>
  <si>
    <t>0.0120444663</t>
  </si>
  <si>
    <t>0.0003272018056</t>
  </si>
  <si>
    <t>43878.84243</t>
  </si>
  <si>
    <t>0.01350191105</t>
  </si>
  <si>
    <t>0.01693255816</t>
  </si>
  <si>
    <t>63830.11905</t>
  </si>
  <si>
    <t>0.001805402835</t>
  </si>
  <si>
    <t>0.005991262742</t>
  </si>
  <si>
    <t>0.004160599126</t>
  </si>
  <si>
    <t>1.070386671</t>
  </si>
  <si>
    <t>0.01780433938</t>
  </si>
  <si>
    <t>0.0117709231</t>
  </si>
  <si>
    <t>0.0003222465446</t>
  </si>
  <si>
    <t>43741.99656</t>
  </si>
  <si>
    <t>0.01324179832</t>
  </si>
  <si>
    <t>0.01681246909</t>
  </si>
  <si>
    <t>24.81944444</t>
  </si>
  <si>
    <t>0.005850842521</t>
  </si>
  <si>
    <t>446441.8803</t>
  </si>
  <si>
    <t>1.035784156</t>
  </si>
  <si>
    <t>0.01076111167</t>
  </si>
  <si>
    <t>0.0002864762016</t>
  </si>
  <si>
    <t>43594.85188</t>
  </si>
  <si>
    <t>0.01322557062</t>
  </si>
  <si>
    <t>23.76329787</t>
  </si>
  <si>
    <t>0.006099261272</t>
  </si>
  <si>
    <t>444655.9473</t>
  </si>
  <si>
    <t>0.9923683857</t>
  </si>
  <si>
    <t>0.01773657223</t>
  </si>
  <si>
    <t>0.01055584868</t>
  </si>
  <si>
    <t>0.000275545088</t>
  </si>
  <si>
    <t>0.01311148246</t>
  </si>
  <si>
    <t>0.01650456274</t>
  </si>
  <si>
    <t>23.49926123</t>
  </si>
  <si>
    <t>0.005325566882</t>
  </si>
  <si>
    <t>444652.0975</t>
  </si>
  <si>
    <t>torch.nn.parameter: 0.5435743214133625</t>
  </si>
  <si>
    <t>0.9729115183</t>
  </si>
  <si>
    <t>0.0175058389</t>
  </si>
  <si>
    <t>0.00986160468</t>
  </si>
  <si>
    <t>0.0002570306062</t>
  </si>
  <si>
    <t>43462.1508</t>
  </si>
  <si>
    <t>0.01310732947</t>
  </si>
  <si>
    <t>0.01561157844</t>
  </si>
  <si>
    <t>22.66666667</t>
  </si>
  <si>
    <t>0.001800601969</t>
  </si>
  <si>
    <t>0.004279473387</t>
  </si>
  <si>
    <t>0.003120449345</t>
  </si>
  <si>
    <t>425473.5942</t>
  </si>
  <si>
    <t>0.8170195817</t>
  </si>
  <si>
    <t>0.01746260636</t>
  </si>
  <si>
    <t>0.00934251278</t>
  </si>
  <si>
    <t>0.0002494398745</t>
  </si>
  <si>
    <t>43227.06739</t>
  </si>
  <si>
    <t>0.01306329368</t>
  </si>
  <si>
    <t>0.0151413043</t>
  </si>
  <si>
    <t>0.001787690868</t>
  </si>
  <si>
    <t>0.005720823799</t>
  </si>
  <si>
    <t>423887.173</t>
  </si>
  <si>
    <t>9.89E-06</t>
  </si>
  <si>
    <t>0.8080335513</t>
  </si>
  <si>
    <t>0.01731495507</t>
  </si>
  <si>
    <t>0.008847787566</t>
  </si>
  <si>
    <t>0.0002471061573</t>
  </si>
  <si>
    <t>43106.1107</t>
  </si>
  <si>
    <t>22.17907801</t>
  </si>
  <si>
    <t>0.00176385499</t>
  </si>
  <si>
    <t>0.002912419388</t>
  </si>
  <si>
    <t>9.85E-06</t>
  </si>
  <si>
    <t>0.7685449928</t>
  </si>
  <si>
    <t>0.008616517729</t>
  </si>
  <si>
    <t>0.0002461542802</t>
  </si>
  <si>
    <t>0.01300867988</t>
  </si>
  <si>
    <t>21.65100473</t>
  </si>
  <si>
    <t>0.004147797283</t>
  </si>
  <si>
    <t>0.005160913384</t>
  </si>
  <si>
    <t>0.002496359476</t>
  </si>
  <si>
    <t>413988.8769</t>
  </si>
  <si>
    <t>9.68E-06</t>
  </si>
  <si>
    <t>0.7620681741</t>
  </si>
  <si>
    <t>0.01709112649</t>
  </si>
  <si>
    <t>0.007273539469</t>
  </si>
  <si>
    <t>0.000239415335</t>
  </si>
  <si>
    <t>0.01296714413</t>
  </si>
  <si>
    <t>0.0148376803</t>
  </si>
  <si>
    <t>20.59485816</t>
  </si>
  <si>
    <t>0.001700860169</t>
  </si>
  <si>
    <t>0.00320960504</t>
  </si>
  <si>
    <t>0.001872269607</t>
  </si>
  <si>
    <t>9.34E-06</t>
  </si>
  <si>
    <t>0.003744539214</t>
  </si>
  <si>
    <t>0.7579326124</t>
  </si>
  <si>
    <t>0.01690162388</t>
  </si>
  <si>
    <t>0.0071154862</t>
  </si>
  <si>
    <t>0.0002389785358</t>
  </si>
  <si>
    <t>42636.5814</t>
  </si>
  <si>
    <t>0.01461516659</t>
  </si>
  <si>
    <t>19.0106383</t>
  </si>
  <si>
    <t>0.001694361635</t>
  </si>
  <si>
    <t>0.002662783441</t>
  </si>
  <si>
    <t>0.00469173944</t>
  </si>
  <si>
    <t>412982.4959</t>
  </si>
  <si>
    <t>0.003328479301</t>
  </si>
  <si>
    <t>0.7297147328</t>
  </si>
  <si>
    <t>0.01687526362</t>
  </si>
  <si>
    <t>0.006126643705</t>
  </si>
  <si>
    <t>0.0002353935348</t>
  </si>
  <si>
    <t>0.01285032301</t>
  </si>
  <si>
    <t>0.01419945621</t>
  </si>
  <si>
    <t>0.001600535084</t>
  </si>
  <si>
    <t>0.001997087581</t>
  </si>
  <si>
    <t>0.004680674017</t>
  </si>
  <si>
    <t>0.001456209694</t>
  </si>
  <si>
    <t>412071.1395</t>
  </si>
  <si>
    <t>8.93E-06</t>
  </si>
  <si>
    <t>0.7143109392</t>
  </si>
  <si>
    <t>0.01674465966</t>
  </si>
  <si>
    <t>0.005627808784</t>
  </si>
  <si>
    <t>0.0002313338518</t>
  </si>
  <si>
    <t>42242.19251</t>
  </si>
  <si>
    <t>0.0140688838</t>
  </si>
  <si>
    <t>17.95449173</t>
  </si>
  <si>
    <t>0.001480683807</t>
  </si>
  <si>
    <t>411968.9522</t>
  </si>
  <si>
    <t>8.92E-06</t>
  </si>
  <si>
    <t>0.702130597</t>
  </si>
  <si>
    <t>0.00532949795</t>
  </si>
  <si>
    <t>0.000218463162</t>
  </si>
  <si>
    <t>41863.00677</t>
  </si>
  <si>
    <t>0.01272178998</t>
  </si>
  <si>
    <t>0.01390830493</t>
  </si>
  <si>
    <t>17.33333333</t>
  </si>
  <si>
    <t>0.001343889516</t>
  </si>
  <si>
    <t>0.00146271063</t>
  </si>
  <si>
    <t>0.004576659039</t>
  </si>
  <si>
    <t>411356.1376</t>
  </si>
  <si>
    <t>0.001664239651</t>
  </si>
  <si>
    <t>0.6751325941</t>
  </si>
  <si>
    <t>0.005226234047</t>
  </si>
  <si>
    <t>0.0002062194779</t>
  </si>
  <si>
    <t>0.01270267781</t>
  </si>
  <si>
    <t>0.01290859656</t>
  </si>
  <si>
    <t>16.89834515</t>
  </si>
  <si>
    <t>0.001248179738</t>
  </si>
  <si>
    <t>8.84E-06</t>
  </si>
  <si>
    <t>0.001560224672</t>
  </si>
  <si>
    <t>0.5340088173</t>
  </si>
  <si>
    <t>0.01581004972</t>
  </si>
  <si>
    <t>0.005067921627</t>
  </si>
  <si>
    <t>0.0001979306215</t>
  </si>
  <si>
    <t>0.01233304745</t>
  </si>
  <si>
    <t>0.01200890649</t>
  </si>
  <si>
    <t>15.05008865</t>
  </si>
  <si>
    <t>0.00123175632</t>
  </si>
  <si>
    <t>408390.9576</t>
  </si>
  <si>
    <t>8.77E-06</t>
  </si>
  <si>
    <t>0.5249353249</t>
  </si>
  <si>
    <t>0.01511235985</t>
  </si>
  <si>
    <t>0.004853895371</t>
  </si>
  <si>
    <t>0.0001956155451</t>
  </si>
  <si>
    <t>0.01226841494</t>
  </si>
  <si>
    <t>14.78605201</t>
  </si>
  <si>
    <t>0.00133139172</t>
  </si>
  <si>
    <t>0.0008321198253</t>
  </si>
  <si>
    <t>403895.9274</t>
  </si>
  <si>
    <t>8.54E-06</t>
  </si>
  <si>
    <t>0.482900188</t>
  </si>
  <si>
    <t>0.01500531259</t>
  </si>
  <si>
    <t>0.004468586139</t>
  </si>
  <si>
    <t>0.0001917832135</t>
  </si>
  <si>
    <t>41606.94594</t>
  </si>
  <si>
    <t>0.0007396620669</t>
  </si>
  <si>
    <t>0.0007281048471</t>
  </si>
  <si>
    <t>0.3630699084</t>
  </si>
  <si>
    <t>0.01471294149</t>
  </si>
  <si>
    <t>0.004140757018</t>
  </si>
  <si>
    <t>0.0001845803581</t>
  </si>
  <si>
    <t>0.114893617</t>
  </si>
  <si>
    <t>0.01198655394</t>
  </si>
  <si>
    <t>14.25797872</t>
  </si>
  <si>
    <t>0.0006656958602</t>
  </si>
  <si>
    <t>0.0006240898689</t>
  </si>
  <si>
    <t>398479.8626</t>
  </si>
  <si>
    <t>PIL.Image: 0.1516563068942496</t>
  </si>
  <si>
    <t>8.38E-06</t>
  </si>
  <si>
    <t>0.3420944754</t>
  </si>
  <si>
    <t>0.01451080363</t>
  </si>
  <si>
    <t>0.004039915842</t>
  </si>
  <si>
    <t>0.0001835916121</t>
  </si>
  <si>
    <t>13.72990544</t>
  </si>
  <si>
    <t>0.001224899299</t>
  </si>
  <si>
    <t>0.003753391552</t>
  </si>
  <si>
    <t>396935.3227</t>
  </si>
  <si>
    <t>0.302220981</t>
  </si>
  <si>
    <t>0.01311089403</t>
  </si>
  <si>
    <t>0.00381498741</t>
  </si>
  <si>
    <t>0.0001823178516</t>
  </si>
  <si>
    <t>0.01190131777</t>
  </si>
  <si>
    <t>0.01106451133</t>
  </si>
  <si>
    <t>13.69444444</t>
  </si>
  <si>
    <t>0.001175903327</t>
  </si>
  <si>
    <t>0.003640524235</t>
  </si>
  <si>
    <t>395694.6888</t>
  </si>
  <si>
    <t>0.2568752229</t>
  </si>
  <si>
    <t>0.003492738859</t>
  </si>
  <si>
    <t>0.0001735484854</t>
  </si>
  <si>
    <t>41435.55106</t>
  </si>
  <si>
    <t>0.01153789045</t>
  </si>
  <si>
    <t>0.0107571638</t>
  </si>
  <si>
    <t>0.00110806275</t>
  </si>
  <si>
    <t>8.37E-06</t>
  </si>
  <si>
    <t>0.2539027663</t>
  </si>
  <si>
    <t>0.01133493637</t>
  </si>
  <si>
    <t>0.003285411609</t>
  </si>
  <si>
    <t>0.0001591734469</t>
  </si>
  <si>
    <t>0.01144052428</t>
  </si>
  <si>
    <t>0.01014246872</t>
  </si>
  <si>
    <t>collections: 0.47297858168561663</t>
  </si>
  <si>
    <t>0.003284217608</t>
  </si>
  <si>
    <t>8.23E-06</t>
  </si>
  <si>
    <t>0.2446086943</t>
  </si>
  <si>
    <t>0.003267985113</t>
  </si>
  <si>
    <t>0.0001587850166</t>
  </si>
  <si>
    <t>39901.63479</t>
  </si>
  <si>
    <t>0.01135938581</t>
  </si>
  <si>
    <t>0.001066820289</t>
  </si>
  <si>
    <t>8.18E-06</t>
  </si>
  <si>
    <t>0.2442271955</t>
  </si>
  <si>
    <t>0.002997997627</t>
  </si>
  <si>
    <t>0.0001544286806</t>
  </si>
  <si>
    <t>38047.05173</t>
  </si>
  <si>
    <t>0.01127396792</t>
  </si>
  <si>
    <t>0.009220426111</t>
  </si>
  <si>
    <t>393936.1087</t>
  </si>
  <si>
    <t>0.2440937431</t>
  </si>
  <si>
    <t>0.01043977133</t>
  </si>
  <si>
    <t>0.0001476528843</t>
  </si>
  <si>
    <t>0.01107990841</t>
  </si>
  <si>
    <t>12.75</t>
  </si>
  <si>
    <t>0.001061819569</t>
  </si>
  <si>
    <t>391990.2953</t>
  </si>
  <si>
    <t>7.98E-06</t>
  </si>
  <si>
    <t>0.01026648544</t>
  </si>
  <si>
    <t>0.002950908194</t>
  </si>
  <si>
    <t>0.0001467948663</t>
  </si>
  <si>
    <t>0.01104358137</t>
  </si>
  <si>
    <t>0.001058312994</t>
  </si>
  <si>
    <t>0.002815043664</t>
  </si>
  <si>
    <t>7.69E-06</t>
  </si>
  <si>
    <t>0.2171643356</t>
  </si>
  <si>
    <t>0.009505075221</t>
  </si>
  <si>
    <t>0.002918933754</t>
  </si>
  <si>
    <t>0.0001462418331</t>
  </si>
  <si>
    <t>0.007024688699</t>
  </si>
  <si>
    <t>12.67375887</t>
  </si>
  <si>
    <t>0.001049913685</t>
  </si>
  <si>
    <t>7.67E-06</t>
  </si>
  <si>
    <t>0.2129329958</t>
  </si>
  <si>
    <t>0.009470115506</t>
  </si>
  <si>
    <t>0.0001385475113</t>
  </si>
  <si>
    <t>0.001045247402</t>
  </si>
  <si>
    <t>386833.3187</t>
  </si>
  <si>
    <t>7.58E-06</t>
  </si>
  <si>
    <t>0.1897473694</t>
  </si>
  <si>
    <t>0.0001336162135</t>
  </si>
  <si>
    <t>0.01091763147</t>
  </si>
  <si>
    <t>12.14568558</t>
  </si>
  <si>
    <t>0.0009621027219</t>
  </si>
  <si>
    <t>7.49E-06</t>
  </si>
  <si>
    <t>0.009406460866</t>
  </si>
  <si>
    <t>0.002796223434</t>
  </si>
  <si>
    <t>0.0001335885237</t>
  </si>
  <si>
    <t>0.01072650575</t>
  </si>
  <si>
    <t>11.61761229</t>
  </si>
  <si>
    <t>0.0008819274951</t>
  </si>
  <si>
    <t>0.00280840441</t>
  </si>
  <si>
    <t>7.31E-06</t>
  </si>
  <si>
    <t>0.1794850757</t>
  </si>
  <si>
    <t>0.009325712314</t>
  </si>
  <si>
    <t>0.002729793486</t>
  </si>
  <si>
    <t>0.0001328943378</t>
  </si>
  <si>
    <t>11.41666667</t>
  </si>
  <si>
    <t>7.27E-06</t>
  </si>
  <si>
    <t>0.002671345885</t>
  </si>
  <si>
    <t>0.0001274607465</t>
  </si>
  <si>
    <t>0.01071027805</t>
  </si>
  <si>
    <t>10.41666667</t>
  </si>
  <si>
    <t>0.008562622104</t>
  </si>
  <si>
    <t>0.00257596515</t>
  </si>
  <si>
    <t>0.000126239316</t>
  </si>
  <si>
    <t>0.01065510389</t>
  </si>
  <si>
    <t>10.03339243</t>
  </si>
  <si>
    <t>0.008473777719</t>
  </si>
  <si>
    <t>0.002575497457</t>
  </si>
  <si>
    <t>37936.64828</t>
  </si>
  <si>
    <t>0.01054800111</t>
  </si>
  <si>
    <t>0.0008140869186</t>
  </si>
  <si>
    <t>0.1510895551</t>
  </si>
  <si>
    <t>0.008354397016</t>
  </si>
  <si>
    <t>0.002517798941</t>
  </si>
  <si>
    <t>0.0001246114623</t>
  </si>
  <si>
    <t>37536.04855</t>
  </si>
  <si>
    <t>9.505319149</t>
  </si>
  <si>
    <t>7.10E-06</t>
  </si>
  <si>
    <t>0.1485816757</t>
  </si>
  <si>
    <t>0.008198470867</t>
  </si>
  <si>
    <t>0.002487869565</t>
  </si>
  <si>
    <t>35446.32528</t>
  </si>
  <si>
    <t>0.0008001152166</t>
  </si>
  <si>
    <t>0.00234586972</t>
  </si>
  <si>
    <t>7.05E-06</t>
  </si>
  <si>
    <t>0.1375621689</t>
  </si>
  <si>
    <t>0.008003661173</t>
  </si>
  <si>
    <t>0.002485531807</t>
  </si>
  <si>
    <t>0.0001228013125</t>
  </si>
  <si>
    <t>33808.76623</t>
  </si>
  <si>
    <t>0.01022402626</t>
  </si>
  <si>
    <t>42553.42688</t>
  </si>
  <si>
    <t>6.88E-06</t>
  </si>
  <si>
    <t>0.1370562145</t>
  </si>
  <si>
    <t>0.007918968921</t>
  </si>
  <si>
    <t>0.0024833404</t>
  </si>
  <si>
    <t>0.0001221475453</t>
  </si>
  <si>
    <t>32056.06551</t>
  </si>
  <si>
    <t>9.166666667</t>
  </si>
  <si>
    <t>0.0007607952688</t>
  </si>
  <si>
    <t>382553.2675</t>
  </si>
  <si>
    <t>0.00245907953</t>
  </si>
  <si>
    <t>0.0001207257513</t>
  </si>
  <si>
    <t>29378.63989</t>
  </si>
  <si>
    <t>0.01014657152</t>
  </si>
  <si>
    <t>0.0007429641297</t>
  </si>
  <si>
    <t>0.002288329519</t>
  </si>
  <si>
    <t>381410.3757</t>
  </si>
  <si>
    <t>0.136134973</t>
  </si>
  <si>
    <t>0.0001182186965</t>
  </si>
  <si>
    <t>27854.91538</t>
  </si>
  <si>
    <t>0.01010624677</t>
  </si>
  <si>
    <t>8.977245863</t>
  </si>
  <si>
    <t>31915.07548</t>
  </si>
  <si>
    <t>0.0007349395793</t>
  </si>
  <si>
    <t>6.65E-06</t>
  </si>
  <si>
    <t>27757.96409</t>
  </si>
  <si>
    <t>0.01006911677</t>
  </si>
  <si>
    <t>8.5</t>
  </si>
  <si>
    <t>0.0007223262372</t>
  </si>
  <si>
    <t>6.49E-06</t>
  </si>
  <si>
    <t>0.1349663398</t>
  </si>
  <si>
    <t>0.007911679575</t>
  </si>
  <si>
    <t>0.01000114294</t>
  </si>
  <si>
    <t>0.0007132455645</t>
  </si>
  <si>
    <t>6.46E-06</t>
  </si>
  <si>
    <t>0.1337204717</t>
  </si>
  <si>
    <t>0.007794359557</t>
  </si>
  <si>
    <t>0.00245123443</t>
  </si>
  <si>
    <t>0.000115784658</t>
  </si>
  <si>
    <t>27555.76205</t>
  </si>
  <si>
    <t>0.009915121045</t>
  </si>
  <si>
    <t>8.449172577</t>
  </si>
  <si>
    <t>380729.2631</t>
  </si>
  <si>
    <t>0.1209089825</t>
  </si>
  <si>
    <t>0.007571472249</t>
  </si>
  <si>
    <t>0.002419009046</t>
  </si>
  <si>
    <t>0.000115175873</t>
  </si>
  <si>
    <t>0.009886954285</t>
  </si>
  <si>
    <t>0.0006681268902</t>
  </si>
  <si>
    <t>379566.982</t>
  </si>
  <si>
    <t>6.35E-06</t>
  </si>
  <si>
    <t>0.007455681992</t>
  </si>
  <si>
    <t>0.002266386101</t>
  </si>
  <si>
    <t>0.0001127488057</t>
  </si>
  <si>
    <t>27491.6206</t>
  </si>
  <si>
    <t>0.009817754881</t>
  </si>
  <si>
    <t>6.30E-06</t>
  </si>
  <si>
    <t>0.007386011866</t>
  </si>
  <si>
    <t>0.002153575023</t>
  </si>
  <si>
    <t>0.0001115610065</t>
  </si>
  <si>
    <t>7.921099291</t>
  </si>
  <si>
    <t>363276.7073</t>
  </si>
  <si>
    <t>6.18E-06</t>
  </si>
  <si>
    <t>0.1186523418</t>
  </si>
  <si>
    <t>0.006548130014</t>
  </si>
  <si>
    <t>0.0001100773764</t>
  </si>
  <si>
    <t>0.001876695776</t>
  </si>
  <si>
    <t>312432.2312</t>
  </si>
  <si>
    <t>0.1158329592</t>
  </si>
  <si>
    <t>0.005714380482</t>
  </si>
  <si>
    <t>0.0001039521646</t>
  </si>
  <si>
    <t>0.0006614456213</t>
  </si>
  <si>
    <t>303719.7964</t>
  </si>
  <si>
    <t>0.1146072509</t>
  </si>
  <si>
    <t>0.002121986059</t>
  </si>
  <si>
    <t>0.000100900259</t>
  </si>
  <si>
    <t>288184.1053</t>
  </si>
  <si>
    <t>6.05E-06</t>
  </si>
  <si>
    <t>27433.99631</t>
  </si>
  <si>
    <t>0.08617021277</t>
  </si>
  <si>
    <t>0.009736616411</t>
  </si>
  <si>
    <t>286903.2914</t>
  </si>
  <si>
    <t>0.002051281108</t>
  </si>
  <si>
    <t>7.916666667</t>
  </si>
  <si>
    <t>282973.8639</t>
  </si>
  <si>
    <t>0.005647313035</t>
  </si>
  <si>
    <t>25532.06294</t>
  </si>
  <si>
    <t>282960.1891</t>
  </si>
  <si>
    <t>6.04E-06</t>
  </si>
  <si>
    <t>0.1145017558</t>
  </si>
  <si>
    <t>0.005266985205</t>
  </si>
  <si>
    <t>0.001814296829</t>
  </si>
  <si>
    <t>7.666666667</t>
  </si>
  <si>
    <t>0.0006339960573</t>
  </si>
  <si>
    <t>280448.3834</t>
  </si>
  <si>
    <t>0.0050858361</t>
  </si>
  <si>
    <t>8.56E-05</t>
  </si>
  <si>
    <t>27406.34314</t>
  </si>
  <si>
    <t>5.89E-06</t>
  </si>
  <si>
    <t>0.005044603686</t>
  </si>
  <si>
    <t>8.19E-05</t>
  </si>
  <si>
    <t>27165.09206</t>
  </si>
  <si>
    <t>279962.0397</t>
  </si>
  <si>
    <t>5.81E-06</t>
  </si>
  <si>
    <t>26851.9641</t>
  </si>
  <si>
    <t>0.001407521832</t>
  </si>
  <si>
    <t>278575.9169</t>
  </si>
  <si>
    <t>0.1095343584</t>
  </si>
  <si>
    <t>0.004840871558</t>
  </si>
  <si>
    <t>0.001743927396</t>
  </si>
  <si>
    <t>26035.16209</t>
  </si>
  <si>
    <t>23936.3096</t>
  </si>
  <si>
    <t>0.0006131409239</t>
  </si>
  <si>
    <t>275545.4692</t>
  </si>
  <si>
    <t>5.38E-06</t>
  </si>
  <si>
    <t>0.004573866481</t>
  </si>
  <si>
    <t>0.001740621856</t>
  </si>
  <si>
    <t>25254.04746</t>
  </si>
  <si>
    <t>0.0006018009451</t>
  </si>
  <si>
    <t>0.1079023323</t>
  </si>
  <si>
    <t>0.004437620404</t>
  </si>
  <si>
    <t>0.001545337025</t>
  </si>
  <si>
    <t>24799.77177</t>
  </si>
  <si>
    <t>22528.29189</t>
  </si>
  <si>
    <t>0.09352599519</t>
  </si>
  <si>
    <t>0.004309247589</t>
  </si>
  <si>
    <t>0.001448346798</t>
  </si>
  <si>
    <t>7.88E-05</t>
  </si>
  <si>
    <t>21276.72053</t>
  </si>
  <si>
    <t>5.24E-06</t>
  </si>
  <si>
    <t>0.08270135214</t>
  </si>
  <si>
    <t>0.004281736827</t>
  </si>
  <si>
    <t>7.81E-05</t>
  </si>
  <si>
    <t>0.009727017887</t>
  </si>
  <si>
    <t>0.0005879516634</t>
  </si>
  <si>
    <t>274638.4531</t>
  </si>
  <si>
    <t>5.21E-06</t>
  </si>
  <si>
    <t>0.004256116276</t>
  </si>
  <si>
    <t>0.001387016391</t>
  </si>
  <si>
    <t>273741.7156</t>
  </si>
  <si>
    <t>5.16E-06</t>
  </si>
  <si>
    <t>0.004198737199</t>
  </si>
  <si>
    <t>0.001332901861</t>
  </si>
  <si>
    <t>0.009614844699</t>
  </si>
  <si>
    <t>6.336879433</t>
  </si>
  <si>
    <t>20156.89349</t>
  </si>
  <si>
    <t>270975.6538</t>
  </si>
  <si>
    <t>0.00413462832</t>
  </si>
  <si>
    <t>0.001295053683</t>
  </si>
  <si>
    <t>0.009449478819</t>
  </si>
  <si>
    <t>5.13E-06</t>
  </si>
  <si>
    <t>0.07622642552</t>
  </si>
  <si>
    <t>0.004060330017</t>
  </si>
  <si>
    <t>0.00123240813</t>
  </si>
  <si>
    <t>24429.16682</t>
  </si>
  <si>
    <t>17408.22695</t>
  </si>
  <si>
    <t>0.00114416476</t>
  </si>
  <si>
    <t>0.07513790085</t>
  </si>
  <si>
    <t>0.003975313101</t>
  </si>
  <si>
    <t>0.001218231278</t>
  </si>
  <si>
    <t>7.69E-05</t>
  </si>
  <si>
    <t>22507.49081</t>
  </si>
  <si>
    <t>0.05744680851</t>
  </si>
  <si>
    <t>0.009294862068</t>
  </si>
  <si>
    <t>16651.34771</t>
  </si>
  <si>
    <t>269640.6251</t>
  </si>
  <si>
    <t>0.07360474571</t>
  </si>
  <si>
    <t>0.003882455667</t>
  </si>
  <si>
    <t>0.001197606188</t>
  </si>
  <si>
    <t>7.63E-05</t>
  </si>
  <si>
    <t>0.00929456933</t>
  </si>
  <si>
    <t>15957.54173</t>
  </si>
  <si>
    <t>0.07328253779</t>
  </si>
  <si>
    <t>0.003803276457</t>
  </si>
  <si>
    <t>0.001183700797</t>
  </si>
  <si>
    <t>257265.608</t>
  </si>
  <si>
    <t>0.07300800974</t>
  </si>
  <si>
    <t>0.003755735024</t>
  </si>
  <si>
    <t>0.001143929306</t>
  </si>
  <si>
    <t>21390.60956</t>
  </si>
  <si>
    <t>14730.0388</t>
  </si>
  <si>
    <t>246541.453</t>
  </si>
  <si>
    <t>5.05E-06</t>
  </si>
  <si>
    <t>0.003638679786</t>
  </si>
  <si>
    <t>0.001099940149</t>
  </si>
  <si>
    <t>7.52E-05</t>
  </si>
  <si>
    <t>21090.02634</t>
  </si>
  <si>
    <t>0.009213723597</t>
  </si>
  <si>
    <t>14184.48193</t>
  </si>
  <si>
    <t>241118.8502</t>
  </si>
  <si>
    <t>0.0700594972</t>
  </si>
  <si>
    <t>0.003490249423</t>
  </si>
  <si>
    <t>0.001092418595</t>
  </si>
  <si>
    <t>21013.55585</t>
  </si>
  <si>
    <t>13677.8934</t>
  </si>
  <si>
    <t>237156.3169</t>
  </si>
  <si>
    <t>0.06422344625</t>
  </si>
  <si>
    <t>0.003488274062</t>
  </si>
  <si>
    <t>0.001046867117</t>
  </si>
  <si>
    <t>20845.30222</t>
  </si>
  <si>
    <t>0.009184874814</t>
  </si>
  <si>
    <t>0.0005760829559</t>
  </si>
  <si>
    <t>0.001040149782</t>
  </si>
  <si>
    <t>233205.3536</t>
  </si>
  <si>
    <t>0.06236557111</t>
  </si>
  <si>
    <t>0.003359489229</t>
  </si>
  <si>
    <t>0.001037916286</t>
  </si>
  <si>
    <t>20496.33973</t>
  </si>
  <si>
    <t>13437.93041</t>
  </si>
  <si>
    <t>232706.846</t>
  </si>
  <si>
    <t>4.60E-06</t>
  </si>
  <si>
    <t>0.0619674217</t>
  </si>
  <si>
    <t>0.00316577638</t>
  </si>
  <si>
    <t>0.000972935836</t>
  </si>
  <si>
    <t>20319.03472</t>
  </si>
  <si>
    <t>0.00908750865</t>
  </si>
  <si>
    <t>11968.15705</t>
  </si>
  <si>
    <t>0.000563552051</t>
  </si>
  <si>
    <t>231964.2117</t>
  </si>
  <si>
    <t>4.54E-06</t>
  </si>
  <si>
    <t>0.05983839434</t>
  </si>
  <si>
    <t>0.003136054979</t>
  </si>
  <si>
    <t>0.0009297996001</t>
  </si>
  <si>
    <t>7.24E-05</t>
  </si>
  <si>
    <t>20118.10177</t>
  </si>
  <si>
    <t>0.009011715673</t>
  </si>
  <si>
    <t>11264.14793</t>
  </si>
  <si>
    <t>0.0005588524046</t>
  </si>
  <si>
    <t>229863.9585</t>
  </si>
  <si>
    <t>0.05753270537</t>
  </si>
  <si>
    <t>0.003133646238</t>
  </si>
  <si>
    <t>0.0008984119642</t>
  </si>
  <si>
    <t>20061.95232</t>
  </si>
  <si>
    <t>10638.36204</t>
  </si>
  <si>
    <t>0.0005403375489</t>
  </si>
  <si>
    <t>0.0009383478881</t>
  </si>
  <si>
    <t>228793.7751</t>
  </si>
  <si>
    <t>0.05504290563</t>
  </si>
  <si>
    <t>0.0008115525217</t>
  </si>
  <si>
    <t>19660.63826</t>
  </si>
  <si>
    <t>0.00900637018</t>
  </si>
  <si>
    <t>4.49E-06</t>
  </si>
  <si>
    <t>0.0543548624</t>
  </si>
  <si>
    <t>0.0007459414785</t>
  </si>
  <si>
    <t>19053.65716</t>
  </si>
  <si>
    <t>9820.026624</t>
  </si>
  <si>
    <t>0.0005291564971</t>
  </si>
  <si>
    <t>228267.6414</t>
  </si>
  <si>
    <t>0.05051262293</t>
  </si>
  <si>
    <t>0.0007151446277</t>
  </si>
  <si>
    <t>18925.52974</t>
  </si>
  <si>
    <t>9341.001005</t>
  </si>
  <si>
    <t>0.000475497043</t>
  </si>
  <si>
    <t>226212.4253</t>
  </si>
  <si>
    <t>0.0006977942672</t>
  </si>
  <si>
    <t>0.00892523171</t>
  </si>
  <si>
    <t>9118.596251</t>
  </si>
  <si>
    <t>0.0004680674017</t>
  </si>
  <si>
    <t>226196.9651</t>
  </si>
  <si>
    <t>4.42E-06</t>
  </si>
  <si>
    <t>0.04581668792</t>
  </si>
  <si>
    <t>0.002884610304</t>
  </si>
  <si>
    <t>0.0006505362287</t>
  </si>
  <si>
    <t>18914.64121</t>
  </si>
  <si>
    <t>8606.315632</t>
  </si>
  <si>
    <t>225013.0746</t>
  </si>
  <si>
    <t>0.04373748454</t>
  </si>
  <si>
    <t>0.0006388588948</t>
  </si>
  <si>
    <t>6.25E-05</t>
  </si>
  <si>
    <t>17197.25497</t>
  </si>
  <si>
    <t>8510.689915</t>
  </si>
  <si>
    <t>0.0004437972401</t>
  </si>
  <si>
    <t>222540.0786</t>
  </si>
  <si>
    <t>0.03777042559</t>
  </si>
  <si>
    <t>0.0006113388761</t>
  </si>
  <si>
    <t>8148.532944</t>
  </si>
  <si>
    <t>0.0004279473387</t>
  </si>
  <si>
    <t>220396.822</t>
  </si>
  <si>
    <t>0.03751783658</t>
  </si>
  <si>
    <t>0.002694722563</t>
  </si>
  <si>
    <t>7659.621026</t>
  </si>
  <si>
    <t>0.0004247278275</t>
  </si>
  <si>
    <t>220396.6671</t>
  </si>
  <si>
    <t>0.03725015104</t>
  </si>
  <si>
    <t>0.002609807182</t>
  </si>
  <si>
    <t>0.0006039836523</t>
  </si>
  <si>
    <t>7450.99324</t>
  </si>
  <si>
    <t>220049.0589</t>
  </si>
  <si>
    <t>4.34E-06</t>
  </si>
  <si>
    <t>0.03608968973</t>
  </si>
  <si>
    <t>0.002573857991</t>
  </si>
  <si>
    <t>17059.37234</t>
  </si>
  <si>
    <t>7365.020251</t>
  </si>
  <si>
    <t>0.0004212606615</t>
  </si>
  <si>
    <t>217462.1253</t>
  </si>
  <si>
    <t>0.03402208479</t>
  </si>
  <si>
    <t>0.002556575349</t>
  </si>
  <si>
    <t>16579.82627</t>
  </si>
  <si>
    <t>5471.158063</t>
  </si>
  <si>
    <t>214049.1101</t>
  </si>
  <si>
    <t>16561.7606</t>
  </si>
  <si>
    <t>5175.419814</t>
  </si>
  <si>
    <t>0.03358021482</t>
  </si>
  <si>
    <t>0.002471269075</t>
  </si>
  <si>
    <t>16130.71484</t>
  </si>
  <si>
    <t>4910.01369</t>
  </si>
  <si>
    <t>208779.9286</t>
  </si>
  <si>
    <t>15459.09464</t>
  </si>
  <si>
    <t>4835.619548</t>
  </si>
  <si>
    <t>198322.7274</t>
  </si>
  <si>
    <t>4.28E-06</t>
  </si>
  <si>
    <t>0.002350809657</t>
  </si>
  <si>
    <t>4.752659574</t>
  </si>
  <si>
    <t>0.0004160599126</t>
  </si>
  <si>
    <t>197263.813</t>
  </si>
  <si>
    <t>15357.40854</t>
  </si>
  <si>
    <t>196490.6429</t>
  </si>
  <si>
    <t>0.002320277954</t>
  </si>
  <si>
    <t>15329.83242</t>
  </si>
  <si>
    <t>4.23E-06</t>
  </si>
  <si>
    <t>15289.88691</t>
  </si>
  <si>
    <t>0.0003919677756</t>
  </si>
  <si>
    <t>0.0009361348034</t>
  </si>
  <si>
    <t>0.0005934792394</t>
  </si>
  <si>
    <t>0.0005751584743</t>
  </si>
  <si>
    <t>14906.62649</t>
  </si>
  <si>
    <t>193845.6123</t>
  </si>
  <si>
    <t>3.89E-06</t>
  </si>
  <si>
    <t>0.0005654356678</t>
  </si>
  <si>
    <t>14581.47338</t>
  </si>
  <si>
    <t>0.0002939758317</t>
  </si>
  <si>
    <t>188421.9435</t>
  </si>
  <si>
    <t>3.83E-06</t>
  </si>
  <si>
    <t>0.0005561043945</t>
  </si>
  <si>
    <t>14077.31347</t>
  </si>
  <si>
    <t>185935.2661</t>
  </si>
  <si>
    <t>3.69E-06</t>
  </si>
  <si>
    <t>0.03206736203</t>
  </si>
  <si>
    <t>0.0004956749601</t>
  </si>
  <si>
    <t>13743.83365</t>
  </si>
  <si>
    <t>3.168439716</t>
  </si>
  <si>
    <t>180026.4622</t>
  </si>
  <si>
    <t>0.03097780574</t>
  </si>
  <si>
    <t>0.0004893967149</t>
  </si>
  <si>
    <t>13738.53573</t>
  </si>
  <si>
    <t>178071.487</t>
  </si>
  <si>
    <t>0.02891482301</t>
  </si>
  <si>
    <t>0.0004890896406</t>
  </si>
  <si>
    <t>13454.26738</t>
  </si>
  <si>
    <t>176995.2837</t>
  </si>
  <si>
    <t>3.53E-06</t>
  </si>
  <si>
    <t>0.0004633862778</t>
  </si>
  <si>
    <t>13285.87791</t>
  </si>
  <si>
    <t>173942.2373</t>
  </si>
  <si>
    <t>3.49E-06</t>
  </si>
  <si>
    <t>0.02668333525</t>
  </si>
  <si>
    <t>0.002234389014</t>
  </si>
  <si>
    <t>0.0004520892712</t>
  </si>
  <si>
    <t>13202.72821</t>
  </si>
  <si>
    <t>172180.8982</t>
  </si>
  <si>
    <t>3.29E-06</t>
  </si>
  <si>
    <t>0.0252009802</t>
  </si>
  <si>
    <t>0.002215745002</t>
  </si>
  <si>
    <t>0.0004416022437</t>
  </si>
  <si>
    <t>12994.19636</t>
  </si>
  <si>
    <t>0.0005200748908</t>
  </si>
  <si>
    <t>169843.2524</t>
  </si>
  <si>
    <t>3.15E-06</t>
  </si>
  <si>
    <t>0.02470528561</t>
  </si>
  <si>
    <t>0.00214046039</t>
  </si>
  <si>
    <t>0.0004398011698</t>
  </si>
  <si>
    <t>12902.73671</t>
  </si>
  <si>
    <t>166333.8123</t>
  </si>
  <si>
    <t>0.002117348091</t>
  </si>
  <si>
    <t>0.0004387424683</t>
  </si>
  <si>
    <t>165259.139</t>
  </si>
  <si>
    <t>3.14E-06</t>
  </si>
  <si>
    <t>0.02434029039</t>
  </si>
  <si>
    <t>0.002102816693</t>
  </si>
  <si>
    <t>0.0004188311907</t>
  </si>
  <si>
    <t>0.000469173944</t>
  </si>
  <si>
    <t>0.02388093445</t>
  </si>
  <si>
    <t>5.62E-05</t>
  </si>
  <si>
    <t>12800.85036</t>
  </si>
  <si>
    <t>12606.95684</t>
  </si>
  <si>
    <t>0.02872340426</t>
  </si>
  <si>
    <t>164611.6193</t>
  </si>
  <si>
    <t>0.02073743215</t>
  </si>
  <si>
    <t>11671.26409</t>
  </si>
  <si>
    <t>163776.2218</t>
  </si>
  <si>
    <t>11600.14646</t>
  </si>
  <si>
    <t>0.3157890582</t>
  </si>
  <si>
    <t>163598.6805</t>
  </si>
  <si>
    <t>3.13E-06</t>
  </si>
  <si>
    <t>11597.7429</t>
  </si>
  <si>
    <t>159830.8109</t>
  </si>
  <si>
    <t>3.09E-06</t>
  </si>
  <si>
    <t>0.01995984951</t>
  </si>
  <si>
    <t>5.27E-05</t>
  </si>
  <si>
    <t>10706.45805</t>
  </si>
  <si>
    <t>158852.2503</t>
  </si>
  <si>
    <t>0.01847304691</t>
  </si>
  <si>
    <t>10622.70556</t>
  </si>
  <si>
    <t>157865.7033</t>
  </si>
  <si>
    <t>0.01811847615</t>
  </si>
  <si>
    <t>0.002065503716</t>
  </si>
  <si>
    <t>0.0003720314091</t>
  </si>
  <si>
    <t>10596.61083</t>
  </si>
  <si>
    <t>154806.6562</t>
  </si>
  <si>
    <t>0.01808155399</t>
  </si>
  <si>
    <t>0.001997915342</t>
  </si>
  <si>
    <t>10495.35844</t>
  </si>
  <si>
    <t>0.008924191812</t>
  </si>
  <si>
    <t>154799.0403</t>
  </si>
  <si>
    <t>0.01805615558</t>
  </si>
  <si>
    <t>0.001955545824</t>
  </si>
  <si>
    <t>10034.92186</t>
  </si>
  <si>
    <t>0.008898259221</t>
  </si>
  <si>
    <t>0.006817527185</t>
  </si>
  <si>
    <t>154104.3141</t>
  </si>
  <si>
    <t>0.001843727172</t>
  </si>
  <si>
    <t>0.0003670328103</t>
  </si>
  <si>
    <t>9759.646299</t>
  </si>
  <si>
    <t>0.008781313346</t>
  </si>
  <si>
    <t>0.006705764445</t>
  </si>
  <si>
    <t>0.206896302</t>
  </si>
  <si>
    <t>150072.0738</t>
  </si>
  <si>
    <t>0.001830008489</t>
  </si>
  <si>
    <t>0.0003302592898</t>
  </si>
  <si>
    <t>9735.833056</t>
  </si>
  <si>
    <t>0.008767877068</t>
  </si>
  <si>
    <t>146430.0594</t>
  </si>
  <si>
    <t>0.00174130151</t>
  </si>
  <si>
    <t>8959.927078</t>
  </si>
  <si>
    <t>0.19999982</t>
  </si>
  <si>
    <t>141773.7959</t>
  </si>
  <si>
    <t>0.01714146029</t>
  </si>
  <si>
    <t>0.001716905282</t>
  </si>
  <si>
    <t>0.0003264809978</t>
  </si>
  <si>
    <t>8633.207991</t>
  </si>
  <si>
    <t>0.00875238612</t>
  </si>
  <si>
    <t>140815.8375</t>
  </si>
  <si>
    <t>0.001681830789</t>
  </si>
  <si>
    <t>8455.523354</t>
  </si>
  <si>
    <t>0.00874722247</t>
  </si>
  <si>
    <t>137991.2834</t>
  </si>
  <si>
    <t>0.0166212037</t>
  </si>
  <si>
    <t>0.001503183939</t>
  </si>
  <si>
    <t>137973.4724</t>
  </si>
  <si>
    <t>0.001432885611</t>
  </si>
  <si>
    <t>0.0003258159478</t>
  </si>
  <si>
    <t>8395.880429</t>
  </si>
  <si>
    <t>130380.4215</t>
  </si>
  <si>
    <t>3.04E-06</t>
  </si>
  <si>
    <t>0.01659119313</t>
  </si>
  <si>
    <t>0.0003137834257</t>
  </si>
  <si>
    <t>8280.750906</t>
  </si>
  <si>
    <t>129993.7805</t>
  </si>
  <si>
    <t>0.01638803118</t>
  </si>
  <si>
    <t>0.001413508448</t>
  </si>
  <si>
    <t>8183.620763</t>
  </si>
  <si>
    <t>0.008692552329</t>
  </si>
  <si>
    <t>125028.4899</t>
  </si>
  <si>
    <t>8141.632219</t>
  </si>
  <si>
    <t>121596.8513</t>
  </si>
  <si>
    <t>0.001285491309</t>
  </si>
  <si>
    <t>0.0003121968251</t>
  </si>
  <si>
    <t>8021.896571</t>
  </si>
  <si>
    <t>0.008662022251</t>
  </si>
  <si>
    <t>121536.9847</t>
  </si>
  <si>
    <t>0.001276424339</t>
  </si>
  <si>
    <t>0.008612322123</t>
  </si>
  <si>
    <t>119633.0293</t>
  </si>
  <si>
    <t>3.02E-06</t>
  </si>
  <si>
    <t>0.01545845572</t>
  </si>
  <si>
    <t>0.001251924712</t>
  </si>
  <si>
    <t>0.0002992141823</t>
  </si>
  <si>
    <t>7918.917469</t>
  </si>
  <si>
    <t>0.006258713482</t>
  </si>
  <si>
    <t>119451.8626</t>
  </si>
  <si>
    <t>2.96E-06</t>
  </si>
  <si>
    <t>0.0146765245</t>
  </si>
  <si>
    <t>0.001184416259</t>
  </si>
  <si>
    <t>0.008520021886</t>
  </si>
  <si>
    <t>0.157894608</t>
  </si>
  <si>
    <t>119389.534</t>
  </si>
  <si>
    <t>0.0002945977964</t>
  </si>
  <si>
    <t>7843.265658</t>
  </si>
  <si>
    <t>0.006209040532</t>
  </si>
  <si>
    <t>0.000288041478</t>
  </si>
  <si>
    <t>2.93E-06</t>
  </si>
  <si>
    <t>0.01431361863</t>
  </si>
  <si>
    <t>0.001132356885</t>
  </si>
  <si>
    <t>7520.224741</t>
  </si>
  <si>
    <t>0.1499998838</t>
  </si>
  <si>
    <t>0.01412186366</t>
  </si>
  <si>
    <t>7214.938811</t>
  </si>
  <si>
    <t>0.008390930646</t>
  </si>
  <si>
    <t>0.0002600374454</t>
  </si>
  <si>
    <t>117136.9233</t>
  </si>
  <si>
    <t>0.01403334055</t>
  </si>
  <si>
    <t>7093.838179</t>
  </si>
  <si>
    <t>0.008282350163</t>
  </si>
  <si>
    <t>0.006146950741</t>
  </si>
  <si>
    <t>0.1463412957</t>
  </si>
  <si>
    <t>2.90E-06</t>
  </si>
  <si>
    <t>0.0122364731</t>
  </si>
  <si>
    <t>0.0002699874864</t>
  </si>
  <si>
    <t>6810.319467</t>
  </si>
  <si>
    <t>0.0002496359476</t>
  </si>
  <si>
    <t>114001.8734</t>
  </si>
  <si>
    <t>2.89E-06</t>
  </si>
  <si>
    <t>0.008849394945</t>
  </si>
  <si>
    <t>0.00101409763</t>
  </si>
  <si>
    <t>0.0002557035304</t>
  </si>
  <si>
    <t>6295.886042</t>
  </si>
  <si>
    <t>0.008194826302</t>
  </si>
  <si>
    <t>0.0002340337009</t>
  </si>
  <si>
    <t>113085.0674</t>
  </si>
  <si>
    <t>0.008800727903</t>
  </si>
  <si>
    <t>0.0002198964575</t>
  </si>
  <si>
    <t>5760.918346</t>
  </si>
  <si>
    <t>0.008168893712</t>
  </si>
  <si>
    <t>0.005588137037</t>
  </si>
  <si>
    <t>0.0002166978712</t>
  </si>
  <si>
    <t>112523.4921</t>
  </si>
  <si>
    <t>0.00826070442</t>
  </si>
  <si>
    <t>0.0009696558192</t>
  </si>
  <si>
    <t>0.0001897719897</t>
  </si>
  <si>
    <t>5483.759042</t>
  </si>
  <si>
    <t>0.008113137365</t>
  </si>
  <si>
    <t>112118.4426</t>
  </si>
  <si>
    <t>0.008048818801</t>
  </si>
  <si>
    <t>0.0009368840457</t>
  </si>
  <si>
    <t>0.000188525437</t>
  </si>
  <si>
    <t>5445.719574</t>
  </si>
  <si>
    <t>0.008071541305</t>
  </si>
  <si>
    <t>0.1333332356</t>
  </si>
  <si>
    <t>112018.9703</t>
  </si>
  <si>
    <t>2.68E-06</t>
  </si>
  <si>
    <t>0.0008548418996</t>
  </si>
  <si>
    <t>5409.797188</t>
  </si>
  <si>
    <t>0.008024311522</t>
  </si>
  <si>
    <t>110591.9366</t>
  </si>
  <si>
    <t>0.005903638717</t>
  </si>
  <si>
    <t>0.0008454984258</t>
  </si>
  <si>
    <t>0.0001815698033</t>
  </si>
  <si>
    <t>5213.106223</t>
  </si>
  <si>
    <t>0.007952020427</t>
  </si>
  <si>
    <t>0.1304346879</t>
  </si>
  <si>
    <t>0.0002080299563</t>
  </si>
  <si>
    <t>109007.9041</t>
  </si>
  <si>
    <t>0.005806679075</t>
  </si>
  <si>
    <t>0.0008324717548</t>
  </si>
  <si>
    <t>5110.95939</t>
  </si>
  <si>
    <t>0.1263156991</t>
  </si>
  <si>
    <t>107019.8259</t>
  </si>
  <si>
    <t>0.0001652008434</t>
  </si>
  <si>
    <t>5051.272914</t>
  </si>
  <si>
    <t>0.007902320299</t>
  </si>
  <si>
    <t>103313.3721</t>
  </si>
  <si>
    <t>2.36E-06</t>
  </si>
  <si>
    <t>0.004774556698</t>
  </si>
  <si>
    <t>4847.290456</t>
  </si>
  <si>
    <t>0.0001872269607</t>
  </si>
  <si>
    <t>101102.042</t>
  </si>
  <si>
    <t>0.004416970414</t>
  </si>
  <si>
    <t>0.0001538624972</t>
  </si>
  <si>
    <t>4321.81942</t>
  </si>
  <si>
    <t>0.1176469273</t>
  </si>
  <si>
    <t>99182.1583</t>
  </si>
  <si>
    <t>0.004167851225</t>
  </si>
  <si>
    <t>0.0007918187712</t>
  </si>
  <si>
    <t>0.0001124572355</t>
  </si>
  <si>
    <t>3.53E-05</t>
  </si>
  <si>
    <t>4247.298001</t>
  </si>
  <si>
    <t>0.0001386866375</t>
  </si>
  <si>
    <t>98689.54442</t>
  </si>
  <si>
    <t>0.0007851985842</t>
  </si>
  <si>
    <t>9.76E-05</t>
  </si>
  <si>
    <t>3.51E-05</t>
  </si>
  <si>
    <t>4183.767002</t>
  </si>
  <si>
    <t>0.007881020245</t>
  </si>
  <si>
    <t>0.1090908357</t>
  </si>
  <si>
    <t>0.0001040149782</t>
  </si>
  <si>
    <t>95872.72492</t>
  </si>
  <si>
    <t>4175.963511</t>
  </si>
  <si>
    <t>0.007810020062</t>
  </si>
  <si>
    <t>95377.4289</t>
  </si>
  <si>
    <t>0.0007703657587</t>
  </si>
  <si>
    <t>4045.928001</t>
  </si>
  <si>
    <t>0.09599993856</t>
  </si>
  <si>
    <t>94230.93005</t>
  </si>
  <si>
    <t>0.0006314023723</t>
  </si>
  <si>
    <t>8.47E-05</t>
  </si>
  <si>
    <t>4008.32611</t>
  </si>
  <si>
    <t>0.08759118666</t>
  </si>
  <si>
    <t>91579.6907</t>
  </si>
  <si>
    <t>0.0006254254159</t>
  </si>
  <si>
    <t>3.12E-05</t>
  </si>
  <si>
    <t>3889.825864</t>
  </si>
  <si>
    <t>0.07843131103</t>
  </si>
  <si>
    <t>91031.36146</t>
  </si>
  <si>
    <t>3628.50213</t>
  </si>
  <si>
    <t>87090.11475</t>
  </si>
  <si>
    <t>0.0006199868201</t>
  </si>
  <si>
    <t>3102.661391</t>
  </si>
  <si>
    <t>0.07692299408</t>
  </si>
  <si>
    <t>86155.3821</t>
  </si>
  <si>
    <t>0.004117666053</t>
  </si>
  <si>
    <t>0.0006059978924</t>
  </si>
  <si>
    <t>6.29E-05</t>
  </si>
  <si>
    <t>3055.814802</t>
  </si>
  <si>
    <t>0.0003120449345</t>
  </si>
  <si>
    <t>85917.19054</t>
  </si>
  <si>
    <t>0.000558454559</t>
  </si>
  <si>
    <t>3047.670376</t>
  </si>
  <si>
    <t>84601.05985</t>
  </si>
  <si>
    <t>0.0005310686555</t>
  </si>
  <si>
    <t>3028.247362</t>
  </si>
  <si>
    <t>81923.86101</t>
  </si>
  <si>
    <t>0.001584245003</t>
  </si>
  <si>
    <t>0.0004742866783</t>
  </si>
  <si>
    <t>3025.329592</t>
  </si>
  <si>
    <t>0.007745474442</t>
  </si>
  <si>
    <t>0.07302227149</t>
  </si>
  <si>
    <t>75686.50124</t>
  </si>
  <si>
    <t>0.001443873545</t>
  </si>
  <si>
    <t>0.0004570810414</t>
  </si>
  <si>
    <t>2801.397397</t>
  </si>
  <si>
    <t>0.05769227219</t>
  </si>
  <si>
    <t>73279.11509</t>
  </si>
  <si>
    <t>0.00124141188</t>
  </si>
  <si>
    <t>0.0004520283249</t>
  </si>
  <si>
    <t>6.07E-05</t>
  </si>
  <si>
    <t>2.01E-05</t>
  </si>
  <si>
    <t>2730.414048</t>
  </si>
  <si>
    <t>0.04411762532</t>
  </si>
  <si>
    <t>72408.81075</t>
  </si>
  <si>
    <t>0.00118777899</t>
  </si>
  <si>
    <t>2713.917282</t>
  </si>
  <si>
    <t>71972.74313</t>
  </si>
  <si>
    <t>0.001072921523</t>
  </si>
  <si>
    <t>0.0003978203642</t>
  </si>
  <si>
    <t>2529.608795</t>
  </si>
  <si>
    <t>0.03991129148</t>
  </si>
  <si>
    <t>71420.24707</t>
  </si>
  <si>
    <t>0.0009400516551</t>
  </si>
  <si>
    <t>0.0003804434299</t>
  </si>
  <si>
    <t>2437.365941</t>
  </si>
  <si>
    <t>70824.37404</t>
  </si>
  <si>
    <t>0.0004418699703</t>
  </si>
  <si>
    <t>0.0003590061201</t>
  </si>
  <si>
    <t>2429.77393</t>
  </si>
  <si>
    <t>69064.22176</t>
  </si>
  <si>
    <t>0.0003299055324</t>
  </si>
  <si>
    <t>2427.358645</t>
  </si>
  <si>
    <t>0.0072936551</t>
  </si>
  <si>
    <t>66150.3661</t>
  </si>
  <si>
    <t>0.0002845166362</t>
  </si>
  <si>
    <t>2147.55898</t>
  </si>
  <si>
    <t>0.03846151627</t>
  </si>
  <si>
    <t>64707.78422</t>
  </si>
  <si>
    <t>1905.532702</t>
  </si>
  <si>
    <t>62728.7265</t>
  </si>
  <si>
    <t>0.0001284649391</t>
  </si>
  <si>
    <t>1848.122912</t>
  </si>
  <si>
    <t>61288.95271</t>
  </si>
  <si>
    <t>0.0001883477599</t>
  </si>
  <si>
    <t>1604.993877</t>
  </si>
  <si>
    <t>58845.17986</t>
  </si>
  <si>
    <t>1583.0932</t>
  </si>
  <si>
    <t>53573.25925</t>
  </si>
  <si>
    <t>1412.583198</t>
  </si>
  <si>
    <t>0.03298514355</t>
  </si>
  <si>
    <t>52474.90893</t>
  </si>
  <si>
    <t>1.64E-06</t>
  </si>
  <si>
    <t>1394.601582</t>
  </si>
  <si>
    <t>0.007183927545</t>
  </si>
  <si>
    <t>0.03076921609</t>
  </si>
  <si>
    <t>50818.67072</t>
  </si>
  <si>
    <t>1.63E-06</t>
  </si>
  <si>
    <t>1138.69377</t>
  </si>
  <si>
    <t>0.007100018239</t>
  </si>
  <si>
    <t>0.02429148844</t>
  </si>
  <si>
    <t>44164.04628</t>
  </si>
  <si>
    <t>1135.928829</t>
  </si>
  <si>
    <t>0.02352940429</t>
  </si>
  <si>
    <t>29122.06165</t>
  </si>
  <si>
    <t>1123.953538</t>
  </si>
  <si>
    <t>0.02222221556</t>
  </si>
  <si>
    <t>27076.50388</t>
  </si>
  <si>
    <t>338.4466533</t>
  </si>
  <si>
    <t>334.6220967</t>
  </si>
  <si>
    <t>331.800906</t>
  </si>
  <si>
    <t>328.0983801</t>
  </si>
  <si>
    <t>326.1287631</t>
  </si>
  <si>
    <t>&lt;Node attribute:torch.zefros_like.scatter_&gt;</t>
  </si>
  <si>
    <t>325.2388614</t>
  </si>
  <si>
    <t>&lt;Node attribute:torch.zefros_like&gt;</t>
  </si>
  <si>
    <t>323.6176105</t>
  </si>
  <si>
    <t>321.9011635</t>
  </si>
  <si>
    <t>304.788214</t>
  </si>
  <si>
    <t>303.7899983</t>
  </si>
  <si>
    <t>301.8112225</t>
  </si>
  <si>
    <t>289.1971097</t>
  </si>
  <si>
    <t>272.4720098</t>
  </si>
  <si>
    <t>271.1795724</t>
  </si>
  <si>
    <t>266.3314297</t>
  </si>
  <si>
    <t>259.2669572</t>
  </si>
  <si>
    <t>258.9467869</t>
  </si>
  <si>
    <t>256.2591725</t>
  </si>
  <si>
    <t>236.2142812</t>
  </si>
  <si>
    <t>233.7511482</t>
  </si>
  <si>
    <t>215.8071245</t>
  </si>
  <si>
    <t>214.0940358</t>
  </si>
  <si>
    <t>195.796519</t>
  </si>
  <si>
    <t>194.5431369</t>
  </si>
  <si>
    <t>186.435408</t>
  </si>
  <si>
    <t>181.5439585</t>
  </si>
  <si>
    <t>180.842937</t>
  </si>
  <si>
    <t>167.81321</t>
  </si>
  <si>
    <t>165.1326618</t>
  </si>
  <si>
    <t>156.3718739</t>
  </si>
  <si>
    <t>154.7952689</t>
  </si>
  <si>
    <t>149.6059555</t>
  </si>
  <si>
    <t>147.0184485</t>
  </si>
  <si>
    <t>141.3094434</t>
  </si>
  <si>
    <t>139.7980994</t>
  </si>
  <si>
    <t>139.7076989</t>
  </si>
  <si>
    <t>138.0934534</t>
  </si>
  <si>
    <t>136.1908743</t>
  </si>
  <si>
    <t>131.6015957</t>
  </si>
  <si>
    <t>130.31386</t>
  </si>
  <si>
    <t>124.8597041</t>
  </si>
  <si>
    <t>119.831311</t>
  </si>
  <si>
    <t>118.6630046</t>
  </si>
  <si>
    <t>118.4066654</t>
  </si>
  <si>
    <t>116.2235417</t>
  </si>
  <si>
    <t>115.3001575</t>
  </si>
  <si>
    <t>110.7873532</t>
  </si>
  <si>
    <t>110.0513666</t>
  </si>
  <si>
    <t>95.48034194</t>
  </si>
  <si>
    <t>94.34244602</t>
  </si>
  <si>
    <t>93.43549067</t>
  </si>
  <si>
    <t>83.68331825</t>
  </si>
  <si>
    <t>80.79650562</t>
  </si>
  <si>
    <t>80.75246745</t>
  </si>
  <si>
    <t>79.52831621</t>
  </si>
  <si>
    <t>77.94572987</t>
  </si>
  <si>
    <t>67.34545156</t>
  </si>
  <si>
    <t>64.7196243</t>
  </si>
  <si>
    <t>59.57565986</t>
  </si>
  <si>
    <t>57.87214087</t>
  </si>
  <si>
    <t>56.63054508</t>
  </si>
  <si>
    <t>main: 5.0</t>
  </si>
  <si>
    <t>0.5195177454</t>
  </si>
  <si>
    <t>0.01010811533</t>
  </si>
  <si>
    <t>14985.55234</t>
  </si>
  <si>
    <t>matplotlib: 0.008802802208781978</t>
  </si>
  <si>
    <t>grad_cam: 2.7771534693403104</t>
  </si>
  <si>
    <t>0.03436644408</t>
  </si>
  <si>
    <t>torch: 0.3160837508921223</t>
  </si>
  <si>
    <t>0.1251543488</t>
  </si>
  <si>
    <t>26.25</t>
  </si>
  <si>
    <t>0.0093953893</t>
  </si>
  <si>
    <t>0.2233521622</t>
  </si>
  <si>
    <t>102797.4424</t>
  </si>
  <si>
    <t>None: 0.5775716489378694</t>
  </si>
  <si>
    <t>0.0002486010761</t>
  </si>
  <si>
    <t>0.4372686684</t>
  </si>
  <si>
    <t>0.009121691008</t>
  </si>
  <si>
    <t>14906.06993</t>
  </si>
  <si>
    <t>0.02839300858</t>
  </si>
  <si>
    <t>0.1082480033</t>
  </si>
  <si>
    <t>12.25</t>
  </si>
  <si>
    <t>0.004349717268</t>
  </si>
  <si>
    <t>0.2040378007</t>
  </si>
  <si>
    <t>0.1157024793</t>
  </si>
  <si>
    <t>92194.59413</t>
  </si>
  <si>
    <t>0.000204468177</t>
  </si>
  <si>
    <t>21.34682035</t>
  </si>
  <si>
    <t>0.41856905</t>
  </si>
  <si>
    <t>0.008475586374</t>
  </si>
  <si>
    <t>12617.18594</t>
  </si>
  <si>
    <t>copy: 0.008802802208781978</t>
  </si>
  <si>
    <t>0.02634050193</t>
  </si>
  <si>
    <t>0.1082107018</t>
  </si>
  <si>
    <t>0.004175728578</t>
  </si>
  <si>
    <t>0.189084022</t>
  </si>
  <si>
    <t>0.1096128752</t>
  </si>
  <si>
    <t>91003.02204</t>
  </si>
  <si>
    <t>0.000203358883</t>
  </si>
  <si>
    <t>21.1987288</t>
  </si>
  <si>
    <t>0.1268533819</t>
  </si>
  <si>
    <t>0.007499737993</t>
  </si>
  <si>
    <t>cv2: 0.008802802208781978</t>
  </si>
  <si>
    <t>0.02556182929</t>
  </si>
  <si>
    <t>torch.nn.functional: 0.6607737207434823</t>
  </si>
  <si>
    <t>0.06641327418</t>
  </si>
  <si>
    <t>9.9</t>
  </si>
  <si>
    <t>0.004125706829</t>
  </si>
  <si>
    <t>0.05915615485</t>
  </si>
  <si>
    <t>0.07046541975</t>
  </si>
  <si>
    <t>0.0001355994826</t>
  </si>
  <si>
    <t>7.277593432</t>
  </si>
  <si>
    <t>0.08687354042</t>
  </si>
  <si>
    <t>0.005982322437</t>
  </si>
  <si>
    <t>10824.16393</t>
  </si>
  <si>
    <t>click: 0.008802802208781978</t>
  </si>
  <si>
    <t>0.06373449216</t>
  </si>
  <si>
    <t>9.075</t>
  </si>
  <si>
    <t>0.003914745542</t>
  </si>
  <si>
    <t>0.05888429752</t>
  </si>
  <si>
    <t>0.06089604176</t>
  </si>
  <si>
    <t>0.05480643758</t>
  </si>
  <si>
    <t>84512.21847</t>
  </si>
  <si>
    <t>0.0001168670388</t>
  </si>
  <si>
    <t>7.043258768</t>
  </si>
  <si>
    <t>0.07414392009</t>
  </si>
  <si>
    <t>0.00568820019</t>
  </si>
  <si>
    <t>0.02546437237</t>
  </si>
  <si>
    <t>0.0603800452</t>
  </si>
  <si>
    <t>0.003536320139</t>
  </si>
  <si>
    <t>0.0523415978</t>
  </si>
  <si>
    <t>0.04871683341</t>
  </si>
  <si>
    <t>83919.30933</t>
  </si>
  <si>
    <t>0.00011101682</t>
  </si>
  <si>
    <t>6.763656259</t>
  </si>
  <si>
    <t>0.07870306515</t>
  </si>
  <si>
    <t>0.06084381759</t>
  </si>
  <si>
    <t>0.005330098814</t>
  </si>
  <si>
    <t>0.02438205255</t>
  </si>
  <si>
    <t>0.05702559825</t>
  </si>
  <si>
    <t>numpy: 0.21656471839124358</t>
  </si>
  <si>
    <t>0.003479773815</t>
  </si>
  <si>
    <t>0.04262722923</t>
  </si>
  <si>
    <t>80185.94311</t>
  </si>
  <si>
    <t>0.0001070882404</t>
  </si>
  <si>
    <t>6.023711531</t>
  </si>
  <si>
    <t>0.07403340509</t>
  </si>
  <si>
    <t>0.0484493227</t>
  </si>
  <si>
    <t>0.00457076183</t>
  </si>
  <si>
    <t>9707.106969</t>
  </si>
  <si>
    <t>0.02411695307</t>
  </si>
  <si>
    <t>0.04579889807</t>
  </si>
  <si>
    <t>78853.72543</t>
  </si>
  <si>
    <t>0.0001057648683</t>
  </si>
  <si>
    <t>5.749102795</t>
  </si>
  <si>
    <t>0.04671480973</t>
  </si>
  <si>
    <t>0.004503375386</t>
  </si>
  <si>
    <t>9669.237736</t>
  </si>
  <si>
    <t>0.003369327244</t>
  </si>
  <si>
    <t>0.0001049377367</t>
  </si>
  <si>
    <t>5.486769987</t>
  </si>
  <si>
    <t>0.03155112964</t>
  </si>
  <si>
    <t>0.004098858549</t>
  </si>
  <si>
    <t>9516.497963</t>
  </si>
  <si>
    <t>0.05367115129</t>
  </si>
  <si>
    <t>0.003181507488</t>
  </si>
  <si>
    <t>0.03653762505</t>
  </si>
  <si>
    <t>74164.426</t>
  </si>
  <si>
    <t>9.46E-05</t>
  </si>
  <si>
    <t>5.478761161</t>
  </si>
  <si>
    <t>0.04584179681</t>
  </si>
  <si>
    <t>0.00401091617</t>
  </si>
  <si>
    <t>9353.813247</t>
  </si>
  <si>
    <t>0.05266481721</t>
  </si>
  <si>
    <t>0.002936059156</t>
  </si>
  <si>
    <t>0.03925619835</t>
  </si>
  <si>
    <t>0.03131796433</t>
  </si>
  <si>
    <t>5.383413228</t>
  </si>
  <si>
    <t>0.03090262303</t>
  </si>
  <si>
    <t>0.003896220549</t>
  </si>
  <si>
    <t>9328.289664</t>
  </si>
  <si>
    <t>0.02389303201</t>
  </si>
  <si>
    <t>0.05031670434</t>
  </si>
  <si>
    <t>7.425</t>
  </si>
  <si>
    <t>0.002865074187</t>
  </si>
  <si>
    <t>0.03459304557</t>
  </si>
  <si>
    <t>0.03044802088</t>
  </si>
  <si>
    <t>70995.61699</t>
  </si>
  <si>
    <t>torchvision.transforms: 0.10264368254654525</t>
  </si>
  <si>
    <t>0.04523705959</t>
  </si>
  <si>
    <t>5.094748258</t>
  </si>
  <si>
    <t>0.02761544982</t>
  </si>
  <si>
    <t>0.003249245241</t>
  </si>
  <si>
    <t>9232.559982</t>
  </si>
  <si>
    <t>0.04771916737</t>
  </si>
  <si>
    <t>0.002783819052</t>
  </si>
  <si>
    <t>0.03271349862</t>
  </si>
  <si>
    <t>6.06E-05</t>
  </si>
  <si>
    <t>3.973951808</t>
  </si>
  <si>
    <t>0.03966309971</t>
  </si>
  <si>
    <t>0.0260427601</t>
  </si>
  <si>
    <t>0.002989044733</t>
  </si>
  <si>
    <t>9166.461416</t>
  </si>
  <si>
    <t>torchvision.models: 0.10264368254654525</t>
  </si>
  <si>
    <t>0.02379216418</t>
  </si>
  <si>
    <t>0.0464619395</t>
  </si>
  <si>
    <t>0.002750471219</t>
  </si>
  <si>
    <t>0.0243584167</t>
  </si>
  <si>
    <t>0.03523270987</t>
  </si>
  <si>
    <t>0.02783819052</t>
  </si>
  <si>
    <t>5.85E-05</t>
  </si>
  <si>
    <t>3.650923574</t>
  </si>
  <si>
    <t>0.03817678527</t>
  </si>
  <si>
    <t>0.02329413883</t>
  </si>
  <si>
    <t>0.002430988105</t>
  </si>
  <si>
    <t>8741.737486</t>
  </si>
  <si>
    <t>0.02359553473</t>
  </si>
  <si>
    <t>0.04360781043</t>
  </si>
  <si>
    <t>6.6</t>
  </si>
  <si>
    <t>0.01962809917</t>
  </si>
  <si>
    <t>0.02740321879</t>
  </si>
  <si>
    <t>0.01826881253</t>
  </si>
  <si>
    <t>69484.17074</t>
  </si>
  <si>
    <t>tqdm: 0.2560105648340192</t>
  </si>
  <si>
    <t>2.429347577</t>
  </si>
  <si>
    <t>0.03488341466</t>
  </si>
  <si>
    <t>0.01196535425</t>
  </si>
  <si>
    <t>0.002128570748</t>
  </si>
  <si>
    <t>0.03826277804</t>
  </si>
  <si>
    <t>0.01705089169</t>
  </si>
  <si>
    <t>0.01739886907</t>
  </si>
  <si>
    <t>66681.6675</t>
  </si>
  <si>
    <t>0.03402854508</t>
  </si>
  <si>
    <t>0.0119022795</t>
  </si>
  <si>
    <t>0.002045571515</t>
  </si>
  <si>
    <t>8713.107313</t>
  </si>
  <si>
    <t>0.01391909526</t>
  </si>
  <si>
    <t>0.01957372771</t>
  </si>
  <si>
    <t>65983.48541</t>
  </si>
  <si>
    <t>4.86E-05</t>
  </si>
  <si>
    <t>0.02087864289</t>
  </si>
  <si>
    <t>1.916367596</t>
  </si>
  <si>
    <t>0.03304149858</t>
  </si>
  <si>
    <t>0.01173134334</t>
  </si>
  <si>
    <t>0.001732191319</t>
  </si>
  <si>
    <t>0.02356580372</t>
  </si>
  <si>
    <t>0.03689891651</t>
  </si>
  <si>
    <t>0.002609830361</t>
  </si>
  <si>
    <t>65876.63258</t>
  </si>
  <si>
    <t>1.779151502</t>
  </si>
  <si>
    <t>0.01080456874</t>
  </si>
  <si>
    <t>0.001705930415</t>
  </si>
  <si>
    <t>0.03517443781</t>
  </si>
  <si>
    <t>1.61407379</t>
  </si>
  <si>
    <t>0.01044247489</t>
  </si>
  <si>
    <t>0.001646178586</t>
  </si>
  <si>
    <t>8656.353351</t>
  </si>
  <si>
    <t>0.02291965753</t>
  </si>
  <si>
    <t>0.03443651254</t>
  </si>
  <si>
    <t>0.002455777874</t>
  </si>
  <si>
    <t>1.525156061</t>
  </si>
  <si>
    <t>0.02892539658</t>
  </si>
  <si>
    <t>0.01034713903</t>
  </si>
  <si>
    <t>0.02257757309</t>
  </si>
  <si>
    <t>0.01252718573</t>
  </si>
  <si>
    <t>0.01043932144</t>
  </si>
  <si>
    <t>65710.45076</t>
  </si>
  <si>
    <t>4.04E-05</t>
  </si>
  <si>
    <t>1.453137784</t>
  </si>
  <si>
    <t>0.009201720679</t>
  </si>
  <si>
    <t>0.001460172211</t>
  </si>
  <si>
    <t>0.03354446956</t>
  </si>
  <si>
    <t>6.325</t>
  </si>
  <si>
    <t>0.01174423662</t>
  </si>
  <si>
    <t>65199.43386</t>
  </si>
  <si>
    <t>1.221413148</t>
  </si>
  <si>
    <t>0.02467227822</t>
  </si>
  <si>
    <t>0.008712510368</t>
  </si>
  <si>
    <t>0.001194736708</t>
  </si>
  <si>
    <t>0.02245784353</t>
  </si>
  <si>
    <t>0.03197676164</t>
  </si>
  <si>
    <t>64642.23143</t>
  </si>
  <si>
    <t>1.215577305</t>
  </si>
  <si>
    <t>0.02041934788</t>
  </si>
  <si>
    <t>0.008619234755</t>
  </si>
  <si>
    <t>0.001149555198</t>
  </si>
  <si>
    <t>0.02240653087</t>
  </si>
  <si>
    <t>50000.60762</t>
  </si>
  <si>
    <t>0.002200376975</t>
  </si>
  <si>
    <t>0.006959547629</t>
  </si>
  <si>
    <t>1.161977958</t>
  </si>
  <si>
    <t>0.0201704624</t>
  </si>
  <si>
    <t>0.001103254366</t>
  </si>
  <si>
    <t>8543.900423</t>
  </si>
  <si>
    <t>5.775</t>
  </si>
  <si>
    <t>0.9733575917</t>
  </si>
  <si>
    <t>0.02008705477</t>
  </si>
  <si>
    <t>0.001046728075</t>
  </si>
  <si>
    <t>8374.177456</t>
  </si>
  <si>
    <t>0.0305009111</t>
  </si>
  <si>
    <t>0.00214880564</t>
  </si>
  <si>
    <t>0.007829491083</t>
  </si>
  <si>
    <t>0.7571008499</t>
  </si>
  <si>
    <t>0.01971826151</t>
  </si>
  <si>
    <t>0.007974857916</t>
  </si>
  <si>
    <t>0.0009928485057</t>
  </si>
  <si>
    <t>8294.563565</t>
  </si>
  <si>
    <t>0.02223548865</t>
  </si>
  <si>
    <t>0.02951701075</t>
  </si>
  <si>
    <t>0.002062853415</t>
  </si>
  <si>
    <t>0.01799539629</t>
  </si>
  <si>
    <t>os: 0.008802802208781978</t>
  </si>
  <si>
    <t>0.00717232656</t>
  </si>
  <si>
    <t>0.0008341563915</t>
  </si>
  <si>
    <t>7638.744989</t>
  </si>
  <si>
    <t>63174.96135</t>
  </si>
  <si>
    <t>0.7363715834</t>
  </si>
  <si>
    <t>0.005602203684</t>
  </si>
  <si>
    <t>0.02221912854</t>
  </si>
  <si>
    <t>62115.83396</t>
  </si>
  <si>
    <t>0.0149513464</t>
  </si>
  <si>
    <t>0.005543494734</t>
  </si>
  <si>
    <t>0.0008208298738</t>
  </si>
  <si>
    <t>7463.95468</t>
  </si>
  <si>
    <t>0.02182586962</t>
  </si>
  <si>
    <t>0.001855879368</t>
  </si>
  <si>
    <t>0.006542699725</t>
  </si>
  <si>
    <t>0.006089604176</t>
  </si>
  <si>
    <t>0.7324815488</t>
  </si>
  <si>
    <t>0.01389463108</t>
  </si>
  <si>
    <t>0.005477202044</t>
  </si>
  <si>
    <t>33333.74952</t>
  </si>
  <si>
    <t>62033.30306</t>
  </si>
  <si>
    <t>3.48E-05</t>
  </si>
  <si>
    <t>0.2904109327</t>
  </si>
  <si>
    <t>0.01283064661</t>
  </si>
  <si>
    <t>0.005451127015</t>
  </si>
  <si>
    <t>0.0007072804716</t>
  </si>
  <si>
    <t>0.02459750896</t>
  </si>
  <si>
    <t>61281.10914</t>
  </si>
  <si>
    <t>0.2554143538</t>
  </si>
  <si>
    <t>0.01242516892</t>
  </si>
  <si>
    <t>0.005385801593</t>
  </si>
  <si>
    <t>0.0006414219585</t>
  </si>
  <si>
    <t>7436.12638</t>
  </si>
  <si>
    <t>0.006524575903</t>
  </si>
  <si>
    <t>0.2419279503</t>
  </si>
  <si>
    <t>0.01237672637</t>
  </si>
  <si>
    <t>0.003493146109</t>
  </si>
  <si>
    <t>0.0005958682765</t>
  </si>
  <si>
    <t>4.95</t>
  </si>
  <si>
    <t>0.001812382195</t>
  </si>
  <si>
    <t>60930.80594</t>
  </si>
  <si>
    <t>0.003302572823</t>
  </si>
  <si>
    <t>0.0005831005294</t>
  </si>
  <si>
    <t>7349.859054</t>
  </si>
  <si>
    <t>0.02172093819</t>
  </si>
  <si>
    <t>60747.6571</t>
  </si>
  <si>
    <t>0.01230892096</t>
  </si>
  <si>
    <t>0.002736205044</t>
  </si>
  <si>
    <t>0.0005374789497</t>
  </si>
  <si>
    <t>7241.011691</t>
  </si>
  <si>
    <t>0.02162924017</t>
  </si>
  <si>
    <t>27273.0711</t>
  </si>
  <si>
    <t>0.005219660722</t>
  </si>
  <si>
    <t>54324.92642</t>
  </si>
  <si>
    <t>0.2117900883</t>
  </si>
  <si>
    <t>0.0112720595</t>
  </si>
  <si>
    <t>0.0005350785645</t>
  </si>
  <si>
    <t>6949.725681</t>
  </si>
  <si>
    <t>0.001739886907</t>
  </si>
  <si>
    <t>52116.88415</t>
  </si>
  <si>
    <t>0.178446831</t>
  </si>
  <si>
    <t>0.0103170273</t>
  </si>
  <si>
    <t>0.002611475782</t>
  </si>
  <si>
    <t>0.0005312419986</t>
  </si>
  <si>
    <t>6807.888643</t>
  </si>
  <si>
    <t>25000.31631</t>
  </si>
  <si>
    <t>51569.64115</t>
  </si>
  <si>
    <t>0.1559705461</t>
  </si>
  <si>
    <t>0.01029788964</t>
  </si>
  <si>
    <t>0.002384591113</t>
  </si>
  <si>
    <t>0.0005171470877</t>
  </si>
  <si>
    <t>6774.94451</t>
  </si>
  <si>
    <t>0.02161286842</t>
  </si>
  <si>
    <t>4.125</t>
  </si>
  <si>
    <t>0.01000225346</t>
  </si>
  <si>
    <t>0.00236768988</t>
  </si>
  <si>
    <t>0.0005078990799</t>
  </si>
  <si>
    <t>6704.298528</t>
  </si>
  <si>
    <t>0.02139674508</t>
  </si>
  <si>
    <t>0.01540493599</t>
  </si>
  <si>
    <t>51226.07534</t>
  </si>
  <si>
    <t>0.1495092892</t>
  </si>
  <si>
    <t>0.00991755236</t>
  </si>
  <si>
    <t>0.002313193824</t>
  </si>
  <si>
    <t>0.0004542832948</t>
  </si>
  <si>
    <t>0.00157169784</t>
  </si>
  <si>
    <t>50947.05081</t>
  </si>
  <si>
    <t>0.1476869641</t>
  </si>
  <si>
    <t>0.009916570576</t>
  </si>
  <si>
    <t>0.002139812155</t>
  </si>
  <si>
    <t>0.0004512650515</t>
  </si>
  <si>
    <t>6330.109395</t>
  </si>
  <si>
    <t>0.02123464853</t>
  </si>
  <si>
    <t>20000.25505</t>
  </si>
  <si>
    <t>49643.39806</t>
  </si>
  <si>
    <t>0.1470762583</t>
  </si>
  <si>
    <t>0.002097105911</t>
  </si>
  <si>
    <t>0.0004234561855</t>
  </si>
  <si>
    <t>0.02107255197</t>
  </si>
  <si>
    <t>48175.55504</t>
  </si>
  <si>
    <t>0.1443759752</t>
  </si>
  <si>
    <t>0.009852286365</t>
  </si>
  <si>
    <t>0.02069610866</t>
  </si>
  <si>
    <t>48038.55973</t>
  </si>
  <si>
    <t>0.1135269584</t>
  </si>
  <si>
    <t>0.001945749075</t>
  </si>
  <si>
    <t>0.0004222235251</t>
  </si>
  <si>
    <t>6309.377575</t>
  </si>
  <si>
    <t>0.02052506644</t>
  </si>
  <si>
    <t>0.1017356884</t>
  </si>
  <si>
    <t>0.009548916164</t>
  </si>
  <si>
    <t>6189.639703</t>
  </si>
  <si>
    <t>2.77E-05</t>
  </si>
  <si>
    <t>0.1011912656</t>
  </si>
  <si>
    <t>0.008613683468</t>
  </si>
  <si>
    <t>0.001712317889</t>
  </si>
  <si>
    <t>6140.506006</t>
  </si>
  <si>
    <t>0.01984548106</t>
  </si>
  <si>
    <t>47243.45957</t>
  </si>
  <si>
    <t>2.76E-05</t>
  </si>
  <si>
    <t>0.07694068098</t>
  </si>
  <si>
    <t>0.00813926396</t>
  </si>
  <si>
    <t>0.001601911646</t>
  </si>
  <si>
    <t>0.000421311318</t>
  </si>
  <si>
    <t>6006.299643</t>
  </si>
  <si>
    <t>46963.8618</t>
  </si>
  <si>
    <t>0.00146729384</t>
  </si>
  <si>
    <t>0.0004172032169</t>
  </si>
  <si>
    <t>45028.34905</t>
  </si>
  <si>
    <t>0.07554067943</t>
  </si>
  <si>
    <t>0.00786275886</t>
  </si>
  <si>
    <t>0.001436793994</t>
  </si>
  <si>
    <t>0.0004142221799</t>
  </si>
  <si>
    <t>5378.034363</t>
  </si>
  <si>
    <t>0.01982440851</t>
  </si>
  <si>
    <t>0.001547140061</t>
  </si>
  <si>
    <t>44744.61766</t>
  </si>
  <si>
    <t>0.07260855831</t>
  </si>
  <si>
    <t>0.007557000875</t>
  </si>
  <si>
    <t>0.0003836390413</t>
  </si>
  <si>
    <t>0.0198117974</t>
  </si>
  <si>
    <t>0.001391909526</t>
  </si>
  <si>
    <t>44085.48074</t>
  </si>
  <si>
    <t>0.007288132102</t>
  </si>
  <si>
    <t>0.001283516301</t>
  </si>
  <si>
    <t>0.000367081794</t>
  </si>
  <si>
    <t>5206.92584</t>
  </si>
  <si>
    <t>16666.88032</t>
  </si>
  <si>
    <t>42691.59358</t>
  </si>
  <si>
    <t>0.06306889389</t>
  </si>
  <si>
    <t>0.006692200784</t>
  </si>
  <si>
    <t>0.00125369178</t>
  </si>
  <si>
    <t>0.0003620236448</t>
  </si>
  <si>
    <t>4439.737309</t>
  </si>
  <si>
    <t>0.01961368299</t>
  </si>
  <si>
    <t>0.00137523561</t>
  </si>
  <si>
    <t>41900.52955</t>
  </si>
  <si>
    <t>0.05336328308</t>
  </si>
  <si>
    <t>0.006486539113</t>
  </si>
  <si>
    <t>0.0003578400832</t>
  </si>
  <si>
    <t>3.3</t>
  </si>
  <si>
    <t>41564.08578</t>
  </si>
  <si>
    <t>0.05197884113</t>
  </si>
  <si>
    <t>0.006462551254</t>
  </si>
  <si>
    <t>0.001013623884</t>
  </si>
  <si>
    <t>0.0003576086535</t>
  </si>
  <si>
    <t>4248.244047</t>
  </si>
  <si>
    <t>0.01938477927</t>
  </si>
  <si>
    <t>14285.8981</t>
  </si>
  <si>
    <t>0.001304915181</t>
  </si>
  <si>
    <t>41204.38975</t>
  </si>
  <si>
    <t>0.0444610739</t>
  </si>
  <si>
    <t>0.00634603861</t>
  </si>
  <si>
    <t>0.0009367930965</t>
  </si>
  <si>
    <t>0.0193277709</t>
  </si>
  <si>
    <t>41039.96921</t>
  </si>
  <si>
    <t>0.04257650028</t>
  </si>
  <si>
    <t>0.0008652347112</t>
  </si>
  <si>
    <t>0.0003537833942</t>
  </si>
  <si>
    <t>4216.6876</t>
  </si>
  <si>
    <t>13043.64641</t>
  </si>
  <si>
    <t>0.04017484709</t>
  </si>
  <si>
    <t>0.000851057689</t>
  </si>
  <si>
    <t>0.0003400433727</t>
  </si>
  <si>
    <t>4066.474121</t>
  </si>
  <si>
    <t>3.025</t>
  </si>
  <si>
    <t>12500.16128</t>
  </si>
  <si>
    <t>40522.23467</t>
  </si>
  <si>
    <t>0.03945053907</t>
  </si>
  <si>
    <t>0.006163173679</t>
  </si>
  <si>
    <t>0.0008375230433</t>
  </si>
  <si>
    <t>0.0003229572879</t>
  </si>
  <si>
    <t>0.001237712049</t>
  </si>
  <si>
    <t>39947.70535</t>
  </si>
  <si>
    <t>0.03886550855</t>
  </si>
  <si>
    <t>0.005814918828</t>
  </si>
  <si>
    <t>0.0008288843682</t>
  </si>
  <si>
    <t>4052.945626</t>
  </si>
  <si>
    <t>39890.40469</t>
  </si>
  <si>
    <t>0.03815471271</t>
  </si>
  <si>
    <t>0.005308087238</t>
  </si>
  <si>
    <t>0.0008158032634</t>
  </si>
  <si>
    <t>0.0003217837241</t>
  </si>
  <si>
    <t>4040.44278</t>
  </si>
  <si>
    <t>0.001031426707</t>
  </si>
  <si>
    <t>39633.78392</t>
  </si>
  <si>
    <t>0.03711203993</t>
  </si>
  <si>
    <t>0.005068605894</t>
  </si>
  <si>
    <t>0.0007835166265</t>
  </si>
  <si>
    <t>0.0003078586612</t>
  </si>
  <si>
    <t>4009.598239</t>
  </si>
  <si>
    <t>2.27E-05</t>
  </si>
  <si>
    <t>0.03694893675</t>
  </si>
  <si>
    <t>0.004911895967</t>
  </si>
  <si>
    <t>0.0002753653893</t>
  </si>
  <si>
    <t>0.0009168237398</t>
  </si>
  <si>
    <t>38754.03347</t>
  </si>
  <si>
    <t>0.03596461887</t>
  </si>
  <si>
    <t>0.004813822535</t>
  </si>
  <si>
    <t>0.0007227045148</t>
  </si>
  <si>
    <t>0.0002643065565</t>
  </si>
  <si>
    <t>4007.005432</t>
  </si>
  <si>
    <t>38656.17368</t>
  </si>
  <si>
    <t>0.03524653084</t>
  </si>
  <si>
    <t>0.0006240186863</t>
  </si>
  <si>
    <t>3960.70669</t>
  </si>
  <si>
    <t>0.01915686543</t>
  </si>
  <si>
    <t>2.475</t>
  </si>
  <si>
    <t>11111.25478</t>
  </si>
  <si>
    <t>38569.81915</t>
  </si>
  <si>
    <t>0.0005995415313</t>
  </si>
  <si>
    <t>0.0002582073264</t>
  </si>
  <si>
    <t>3906.138152</t>
  </si>
  <si>
    <t>37882.2451</t>
  </si>
  <si>
    <t>0.004812389409</t>
  </si>
  <si>
    <t>0.0005385422275</t>
  </si>
  <si>
    <t>0.0002474443388</t>
  </si>
  <si>
    <t>3872.054343</t>
  </si>
  <si>
    <t>9091.027005</t>
  </si>
  <si>
    <t>0.03523603757</t>
  </si>
  <si>
    <t>0.0002458600274</t>
  </si>
  <si>
    <t>3782.859306</t>
  </si>
  <si>
    <t>0.01915672868</t>
  </si>
  <si>
    <t>0.0009061910976</t>
  </si>
  <si>
    <t>37527.10606</t>
  </si>
  <si>
    <t>2.08E-05</t>
  </si>
  <si>
    <t>0.0004949302573</t>
  </si>
  <si>
    <t>0.01900279068</t>
  </si>
  <si>
    <t>8333.441548</t>
  </si>
  <si>
    <t>37134.97266</t>
  </si>
  <si>
    <t>0.0002353499655</t>
  </si>
  <si>
    <t>3737.577446</t>
  </si>
  <si>
    <t>2.25</t>
  </si>
  <si>
    <t>0.0008699434537</t>
  </si>
  <si>
    <t>36338.4</t>
  </si>
  <si>
    <t>3436.92379</t>
  </si>
  <si>
    <t>0.01898568646</t>
  </si>
  <si>
    <t>36250.69944</t>
  </si>
  <si>
    <t>0.004709553606</t>
  </si>
  <si>
    <t>0.000486667907</t>
  </si>
  <si>
    <t>0.0002334922367</t>
  </si>
  <si>
    <t>3403.415183</t>
  </si>
  <si>
    <t>0.03448307974</t>
  </si>
  <si>
    <t>0.0002316383658</t>
  </si>
  <si>
    <t>3396.06303</t>
  </si>
  <si>
    <t>0.0007829491083</t>
  </si>
  <si>
    <t>34390.84323</t>
  </si>
  <si>
    <t>0.00463096915</t>
  </si>
  <si>
    <t>0.0004804600468</t>
  </si>
  <si>
    <t>0.0002138526926</t>
  </si>
  <si>
    <t>34139.78806</t>
  </si>
  <si>
    <t>0.03390768887</t>
  </si>
  <si>
    <t>0.0004710712919</t>
  </si>
  <si>
    <t>34069.44782</t>
  </si>
  <si>
    <t>0.004629150081</t>
  </si>
  <si>
    <t>0.0004224142193</t>
  </si>
  <si>
    <t>0.0002116222145</t>
  </si>
  <si>
    <t>3247.668455</t>
  </si>
  <si>
    <t>0.01881464424</t>
  </si>
  <si>
    <t>0.0007732830699</t>
  </si>
  <si>
    <t>0.03243758996</t>
  </si>
  <si>
    <t>0.004430189243</t>
  </si>
  <si>
    <t>0.0001950649671</t>
  </si>
  <si>
    <t>3177.530868</t>
  </si>
  <si>
    <t>0.0006876178048</t>
  </si>
  <si>
    <t>32270.70486</t>
  </si>
  <si>
    <t>0.02593122318</t>
  </si>
  <si>
    <t>0.003283379222</t>
  </si>
  <si>
    <t>0.0001928014167</t>
  </si>
  <si>
    <t>3156.421781</t>
  </si>
  <si>
    <t>1.65</t>
  </si>
  <si>
    <t>32056.06314</t>
  </si>
  <si>
    <t>0.02531555659</t>
  </si>
  <si>
    <t>0.003255696585</t>
  </si>
  <si>
    <t>3107.147918</t>
  </si>
  <si>
    <t>0.02383802231</t>
  </si>
  <si>
    <t>0.003000120124</t>
  </si>
  <si>
    <t>0.0001876860102</t>
  </si>
  <si>
    <t>2679.856024</t>
  </si>
  <si>
    <t>31600.99785</t>
  </si>
  <si>
    <t>0.02000895369</t>
  </si>
  <si>
    <t>0.0004155219496</t>
  </si>
  <si>
    <t>2413.832621</t>
  </si>
  <si>
    <t>0.00289522944</t>
  </si>
  <si>
    <t>0.0003855182868</t>
  </si>
  <si>
    <t>0.0001858895318</t>
  </si>
  <si>
    <t>2360.734214</t>
  </si>
  <si>
    <t>29835.35348</t>
  </si>
  <si>
    <t>0.01928913182</t>
  </si>
  <si>
    <t>0.00211472752</t>
  </si>
  <si>
    <t>0.01837093734</t>
  </si>
  <si>
    <t>0.01887132308</t>
  </si>
  <si>
    <t>0.002067897219</t>
  </si>
  <si>
    <t>0.0003401853059</t>
  </si>
  <si>
    <t>0.000172842461</t>
  </si>
  <si>
    <t>2235.588771</t>
  </si>
  <si>
    <t>0.0006524575903</t>
  </si>
  <si>
    <t>0.002049123211</t>
  </si>
  <si>
    <t>0.0002880112512</t>
  </si>
  <si>
    <t>0.0001664402543</t>
  </si>
  <si>
    <t>1968.34687</t>
  </si>
  <si>
    <t>0.01815628761</t>
  </si>
  <si>
    <t>0.5454537025</t>
  </si>
  <si>
    <t>0.0005799623025</t>
  </si>
  <si>
    <t>28526.76756</t>
  </si>
  <si>
    <t>0.01592031443</t>
  </si>
  <si>
    <t>0.001690701966</t>
  </si>
  <si>
    <t>0.0002672743114</t>
  </si>
  <si>
    <t>1933.156805</t>
  </si>
  <si>
    <t>0.01815481401</t>
  </si>
  <si>
    <t>0.01488077006</t>
  </si>
  <si>
    <t>27835.15685</t>
  </si>
  <si>
    <t>0.01548391248</t>
  </si>
  <si>
    <t>0.0002661500943</t>
  </si>
  <si>
    <t>0.0001656164705</t>
  </si>
  <si>
    <t>1881.879594</t>
  </si>
  <si>
    <t>0.01804134642</t>
  </si>
  <si>
    <t>27794.87111</t>
  </si>
  <si>
    <t>0.01528474041</t>
  </si>
  <si>
    <t>0.00163801353</t>
  </si>
  <si>
    <t>0.0002627853813</t>
  </si>
  <si>
    <t>1860.0477</t>
  </si>
  <si>
    <t>27531.55558</t>
  </si>
  <si>
    <t>0.0140985943</t>
  </si>
  <si>
    <t>0.001444977786</t>
  </si>
  <si>
    <t>0.0002015591038</t>
  </si>
  <si>
    <t>1714.5526</t>
  </si>
  <si>
    <t>0.01800892711</t>
  </si>
  <si>
    <t>0.0004349717268</t>
  </si>
  <si>
    <t>27494.06892</t>
  </si>
  <si>
    <t>0.01298384096</t>
  </si>
  <si>
    <t>0.001218056699</t>
  </si>
  <si>
    <t>0.0001760651503</t>
  </si>
  <si>
    <t>1678.052811</t>
  </si>
  <si>
    <t>0.01799271745</t>
  </si>
  <si>
    <t>26905.64472</t>
  </si>
  <si>
    <t>0.01199863936</t>
  </si>
  <si>
    <t>0.00111569729</t>
  </si>
  <si>
    <t>0.0001664892792</t>
  </si>
  <si>
    <t>1413.396291</t>
  </si>
  <si>
    <t>26767.77999</t>
  </si>
  <si>
    <t>0.006708700899</t>
  </si>
  <si>
    <t>0.0001645373803</t>
  </si>
  <si>
    <t>1218.065962</t>
  </si>
  <si>
    <t>0.4444438519</t>
  </si>
  <si>
    <t>25572.27511</t>
  </si>
  <si>
    <t>0.005392982238</t>
  </si>
  <si>
    <t>0.0001540877244</t>
  </si>
  <si>
    <t>0.01459924355</t>
  </si>
  <si>
    <t>24380.17268</t>
  </si>
  <si>
    <t>0.001079165969</t>
  </si>
  <si>
    <t>1198.609302</t>
  </si>
  <si>
    <t>0.0178306209</t>
  </si>
  <si>
    <t>0.01327203959</t>
  </si>
  <si>
    <t>23664.26</t>
  </si>
  <si>
    <t>0.005013738684</t>
  </si>
  <si>
    <t>0.00100564838</t>
  </si>
  <si>
    <t>0.0001532764701</t>
  </si>
  <si>
    <t>0.0001639983382</t>
  </si>
  <si>
    <t>20595.33853</t>
  </si>
  <si>
    <t>0.0008905746792</t>
  </si>
  <si>
    <t>0.0001510766689</t>
  </si>
  <si>
    <t>1006.963234</t>
  </si>
  <si>
    <t>20554.60119</t>
  </si>
  <si>
    <t>0.004382428097</t>
  </si>
  <si>
    <t>0.0008310665122</t>
  </si>
  <si>
    <t>0.0001292967935</t>
  </si>
  <si>
    <t>0.0001584427997</t>
  </si>
  <si>
    <t>955.2253017</t>
  </si>
  <si>
    <t>17101.89524</t>
  </si>
  <si>
    <t>0.00331098816</t>
  </si>
  <si>
    <t>0.0001186491335</t>
  </si>
  <si>
    <t>0.000157923724</t>
  </si>
  <si>
    <t>906.2895316</t>
  </si>
  <si>
    <t>0.003161679008</t>
  </si>
  <si>
    <t>0.0008201583784</t>
  </si>
  <si>
    <t>9.56E-05</t>
  </si>
  <si>
    <t>869.791127</t>
  </si>
  <si>
    <t>16499.23766</t>
  </si>
  <si>
    <t>0.002932120405</t>
  </si>
  <si>
    <t>0.0008065132831</t>
  </si>
  <si>
    <t>836.9019176</t>
  </si>
  <si>
    <t>0.2727269256</t>
  </si>
  <si>
    <t>14794.19041</t>
  </si>
  <si>
    <t>0.0001552771801</t>
  </si>
  <si>
    <t>684.7811458</t>
  </si>
  <si>
    <t>12504.31525</t>
  </si>
  <si>
    <t>0.002700282327</t>
  </si>
  <si>
    <t>0.0007996653367</t>
  </si>
  <si>
    <t>9.24E-05</t>
  </si>
  <si>
    <t>0.0001536831664</t>
  </si>
  <si>
    <t>607.4122621</t>
  </si>
  <si>
    <t>10566.58677</t>
  </si>
  <si>
    <t>0.002377978088</t>
  </si>
  <si>
    <t>0.0001532636775</t>
  </si>
  <si>
    <t>0.0176832604</t>
  </si>
  <si>
    <t>9529.459938</t>
  </si>
  <si>
    <t>0.0007365508523</t>
  </si>
  <si>
    <t>6.84E-05</t>
  </si>
  <si>
    <t>0.0001506427772</t>
  </si>
  <si>
    <t>586.1387903</t>
  </si>
  <si>
    <t>0.01665173687</t>
  </si>
  <si>
    <t>0.2222219506</t>
  </si>
  <si>
    <t>9454.935027</t>
  </si>
  <si>
    <t>0.001702563795</t>
  </si>
  <si>
    <t>0.0001476837699</t>
  </si>
  <si>
    <t>577.2533339</t>
  </si>
  <si>
    <t>0.01620965536</t>
  </si>
  <si>
    <t>9338.093097</t>
  </si>
  <si>
    <t>0.0005985336323</t>
  </si>
  <si>
    <t>0.0001468600229</t>
  </si>
  <si>
    <t>488.8244626</t>
  </si>
  <si>
    <t>9007.643685</t>
  </si>
  <si>
    <t>0.0004522008874</t>
  </si>
  <si>
    <t>0.0001438394351</t>
  </si>
  <si>
    <t>469.7649928</t>
  </si>
  <si>
    <t>8556.732231</t>
  </si>
  <si>
    <t>0.0008133128194</t>
  </si>
  <si>
    <t>0.0004004567283</t>
  </si>
  <si>
    <t>0.0001380742597</t>
  </si>
  <si>
    <t>411.3143171</t>
  </si>
  <si>
    <t>7374.659093</t>
  </si>
  <si>
    <t>0.0006331052474</t>
  </si>
  <si>
    <t>0.0001339370595</t>
  </si>
  <si>
    <t>334.5371989</t>
  </si>
  <si>
    <t>4917.414675</t>
  </si>
  <si>
    <t>0.0003633166479</t>
  </si>
  <si>
    <t>0.0003687932619</t>
  </si>
  <si>
    <t>307.7484982</t>
  </si>
  <si>
    <t>4890.736399</t>
  </si>
  <si>
    <t>0.0003600181717</t>
  </si>
  <si>
    <t>8.65E-05</t>
  </si>
  <si>
    <t>1.31E-05</t>
  </si>
  <si>
    <t>256.6425858</t>
  </si>
  <si>
    <t>4022.508551</t>
  </si>
  <si>
    <t>0.0002140049629</t>
  </si>
  <si>
    <t>pyan</t>
  </si>
  <si>
    <t>betterbib</t>
  </si>
  <si>
    <t>tootbot</t>
  </si>
  <si>
    <t>moran</t>
  </si>
  <si>
    <t>gradcam</t>
  </si>
  <si>
    <t>Very Important</t>
  </si>
  <si>
    <t>Undecided</t>
  </si>
  <si>
    <t>inverse_pagerank</t>
  </si>
  <si>
    <t>ensemble_revKatz_revCloseness_outDeg_localReaching</t>
  </si>
  <si>
    <t>1st Places</t>
  </si>
  <si>
    <t>2nd places</t>
  </si>
  <si>
    <t>3rd places</t>
  </si>
  <si>
    <t>2. places</t>
  </si>
  <si>
    <t>3. places</t>
  </si>
  <si>
    <t>1. places</t>
  </si>
  <si>
    <t>Top 5 functions</t>
  </si>
  <si>
    <t>Top 10 functions</t>
  </si>
  <si>
    <t>Top 15 functions</t>
  </si>
  <si>
    <t/>
  </si>
  <si>
    <t>Place</t>
  </si>
  <si>
    <t>Metric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</si>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</sst>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sz val="10"/>
      <color theme="2" tint="-0.249977111117893"/>
      <name val="Arial Unicode MS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 applyFill="1"/>
    <xf numFmtId="49" fontId="1" fillId="0" borderId="0" xfId="0" applyNumberFormat="1" applyFont="1" applyFill="1"/>
    <xf numFmtId="49" fontId="0" fillId="0" borderId="0" xfId="0" applyNumberFormat="1" applyFont="1" applyFill="1"/>
    <xf numFmtId="0" fontId="0" fillId="0" borderId="0" xfId="0" applyNumberFormat="1" applyFill="1"/>
    <xf numFmtId="0" fontId="1" fillId="0" borderId="0" xfId="0" applyNumberFormat="1" applyFont="1" applyFill="1"/>
    <xf numFmtId="0" fontId="0" fillId="0" borderId="0" xfId="0" applyNumberFormat="1" applyFont="1" applyFill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49" fontId="0" fillId="0" borderId="0" xfId="0" applyNumberFormat="1"/>
    <xf numFmtId="0" fontId="5" fillId="0" borderId="0" xfId="0" applyFont="1"/>
    <xf numFmtId="0" fontId="6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quotePrefix="1"/>
    <xf numFmtId="0" fontId="0" fillId="0" borderId="0" xfId="0" quotePrefix="1" applyBorder="1"/>
    <xf numFmtId="0" fontId="1" fillId="0" borderId="0" xfId="0" applyFont="1"/>
  </cellXfs>
  <cellStyles count="1">
    <cellStyle name="Normal" xfId="0" builtinId="0"/>
  </cellStyles>
  <dxfs count="28"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results!$U$4</c:f>
              <c:strCache>
                <c:ptCount val="1"/>
                <c:pt idx="0">
                  <c:v>pyan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results!$V$4:$BE$4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42-4C98-A66B-92D58D6329D8}"/>
            </c:ext>
          </c:extLst>
        </c:ser>
        <c:ser>
          <c:idx val="1"/>
          <c:order val="1"/>
          <c:tx>
            <c:strRef>
              <c:f>results!$U$5</c:f>
              <c:strCache>
                <c:ptCount val="1"/>
                <c:pt idx="0">
                  <c:v>betterbib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results!$V$5:$BE$5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42-4C98-A66B-92D58D6329D8}"/>
            </c:ext>
          </c:extLst>
        </c:ser>
        <c:ser>
          <c:idx val="2"/>
          <c:order val="2"/>
          <c:tx>
            <c:strRef>
              <c:f>results!$U$6</c:f>
              <c:strCache>
                <c:ptCount val="1"/>
                <c:pt idx="0">
                  <c:v>tootbot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results!$V$6:$BE$6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42-4C98-A66B-92D58D6329D8}"/>
            </c:ext>
          </c:extLst>
        </c:ser>
        <c:ser>
          <c:idx val="3"/>
          <c:order val="3"/>
          <c:tx>
            <c:strRef>
              <c:f>results!$U$7</c:f>
              <c:strCache>
                <c:ptCount val="1"/>
                <c:pt idx="0">
                  <c:v>moran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results!$V$7:$BE$7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42-4C98-A66B-92D58D6329D8}"/>
            </c:ext>
          </c:extLst>
        </c:ser>
        <c:ser>
          <c:idx val="4"/>
          <c:order val="4"/>
          <c:tx>
            <c:strRef>
              <c:f>results!$U$8</c:f>
              <c:strCache>
                <c:ptCount val="1"/>
                <c:pt idx="0">
                  <c:v>gradcam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results!$V$8:$BE$8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42-4C98-A66B-92D58D632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3365712"/>
        <c:axId val="2033363632"/>
      </c:lineChart>
      <c:catAx>
        <c:axId val="2033365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33363632"/>
        <c:crosses val="autoZero"/>
        <c:auto val="1"/>
        <c:lblAlgn val="ctr"/>
        <c:lblOffset val="100"/>
        <c:noMultiLvlLbl val="0"/>
      </c:catAx>
      <c:valAx>
        <c:axId val="203336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3336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601980</xdr:colOff>
      <xdr:row>8</xdr:row>
      <xdr:rowOff>171450</xdr:rowOff>
    </xdr:from>
    <xdr:to>
      <xdr:col>27</xdr:col>
      <xdr:colOff>297180</xdr:colOff>
      <xdr:row>23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C870DF-8DC9-4EB4-96CF-D8FBEAFF53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lias/Downloads/pyan_back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yan"/>
      <sheetName val="betterbib"/>
      <sheetName val="tootbot"/>
      <sheetName val="moran"/>
      <sheetName val="gradcam"/>
      <sheetName val="results"/>
      <sheetName val="Sheet1"/>
    </sheetNames>
    <sheetDataSet>
      <sheetData sheetId="0">
        <row r="632">
          <cell r="B632">
            <v>5</v>
          </cell>
        </row>
        <row r="667">
          <cell r="B667">
            <v>13</v>
          </cell>
        </row>
      </sheetData>
      <sheetData sheetId="1">
        <row r="632">
          <cell r="B632">
            <v>3</v>
          </cell>
        </row>
        <row r="667">
          <cell r="B667">
            <v>7</v>
          </cell>
        </row>
      </sheetData>
      <sheetData sheetId="2">
        <row r="632">
          <cell r="B632">
            <v>2</v>
          </cell>
        </row>
        <row r="667">
          <cell r="B667">
            <v>12</v>
          </cell>
        </row>
      </sheetData>
      <sheetData sheetId="3">
        <row r="632">
          <cell r="B632">
            <v>-3</v>
          </cell>
        </row>
        <row r="667">
          <cell r="B667">
            <v>7</v>
          </cell>
        </row>
      </sheetData>
      <sheetData sheetId="4">
        <row r="632">
          <cell r="B632">
            <v>0</v>
          </cell>
        </row>
        <row r="667">
          <cell r="B667">
            <v>10</v>
          </cell>
        </row>
      </sheetData>
      <sheetData sheetId="5">
        <row r="3">
          <cell r="H3" t="str">
            <v>pyan</v>
          </cell>
        </row>
      </sheetData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1B57-E8AC-4765-A8F0-576EA9EEA7E9}">
  <dimension ref="A1:BD1003"/>
  <sheetViews>
    <sheetView topLeftCell="A306" zoomScale="70" zoomScaleNormal="70" workbookViewId="0">
      <selection activeCell="C316" sqref="C316"/>
    </sheetView>
  </sheetViews>
  <sheetFormatPr defaultColWidth="11.5546875" defaultRowHeight="14.4"/>
  <cols>
    <col min="1" max="1" width="75.77734375" style="1" customWidth="1"/>
    <col min="2" max="2" width="67.77734375" style="1" customWidth="1"/>
    <col min="3" max="3" width="62.6640625" style="1" customWidth="1"/>
    <col min="4" max="4" width="11.44140625" style="1" customWidth="1"/>
    <col min="5" max="5" width="16.21875" style="1" bestFit="1" customWidth="1"/>
    <col min="6" max="6" width="63.33203125" style="1" bestFit="1" customWidth="1"/>
    <col min="7" max="7" width="91.21875" style="3" bestFit="1" customWidth="1"/>
    <col min="8" max="8" width="16.21875" style="3" bestFit="1" customWidth="1"/>
    <col min="9" max="9" width="63.33203125" style="1" bestFit="1" customWidth="1"/>
    <col min="10" max="10" width="91.21875" style="1" bestFit="1" customWidth="1"/>
    <col min="11" max="11" width="16.21875" style="1" bestFit="1" customWidth="1"/>
    <col min="12" max="12" width="63.33203125" style="1" bestFit="1" customWidth="1"/>
    <col min="13" max="13" width="91.21875" style="1" bestFit="1" customWidth="1"/>
    <col min="14" max="14" width="16.21875" style="1" bestFit="1" customWidth="1"/>
    <col min="15" max="15" width="63.33203125" style="1" bestFit="1" customWidth="1"/>
    <col min="16" max="16" width="91.21875" style="1" bestFit="1" customWidth="1"/>
    <col min="17" max="17" width="16.21875" style="1" bestFit="1" customWidth="1"/>
    <col min="18" max="18" width="63.33203125" style="1" bestFit="1" customWidth="1"/>
    <col min="19" max="19" width="91.21875" style="1" bestFit="1" customWidth="1"/>
    <col min="20" max="20" width="16.21875" style="1" bestFit="1" customWidth="1"/>
    <col min="21" max="21" width="63.33203125" style="1" bestFit="1" customWidth="1"/>
    <col min="22" max="22" width="91.21875" style="1" bestFit="1" customWidth="1"/>
    <col min="23" max="23" width="16.21875" style="1" bestFit="1" customWidth="1"/>
    <col min="24" max="24" width="63.33203125" style="1" bestFit="1" customWidth="1"/>
    <col min="25" max="25" width="91.21875" style="1" bestFit="1" customWidth="1"/>
    <col min="26" max="26" width="15.109375" style="1" bestFit="1" customWidth="1"/>
    <col min="27" max="27" width="63.33203125" style="1" bestFit="1" customWidth="1"/>
    <col min="28" max="28" width="91.21875" style="1" bestFit="1" customWidth="1"/>
    <col min="29" max="29" width="15.109375" style="1" bestFit="1" customWidth="1"/>
    <col min="30" max="30" width="63.33203125" style="1" bestFit="1" customWidth="1"/>
    <col min="31" max="31" width="91.21875" style="1" bestFit="1" customWidth="1"/>
    <col min="32" max="32" width="16.21875" style="1" bestFit="1" customWidth="1"/>
    <col min="33" max="33" width="63.33203125" style="1" bestFit="1" customWidth="1"/>
    <col min="34" max="34" width="91.21875" style="1" bestFit="1" customWidth="1"/>
    <col min="35" max="35" width="16.21875" style="1" bestFit="1" customWidth="1"/>
    <col min="36" max="36" width="63.33203125" style="1" bestFit="1" customWidth="1"/>
    <col min="37" max="37" width="91.21875" style="1" bestFit="1" customWidth="1"/>
    <col min="38" max="38" width="16.21875" style="1" bestFit="1" customWidth="1"/>
    <col min="39" max="39" width="63.33203125" style="1" bestFit="1" customWidth="1"/>
    <col min="40" max="40" width="91.21875" style="1" bestFit="1" customWidth="1"/>
    <col min="41" max="41" width="16.21875" style="1" bestFit="1" customWidth="1"/>
    <col min="42" max="42" width="63.33203125" style="1" bestFit="1" customWidth="1"/>
    <col min="43" max="43" width="91.21875" style="1" bestFit="1" customWidth="1"/>
    <col min="44" max="44" width="11.88671875" style="1" bestFit="1" customWidth="1"/>
    <col min="45" max="45" width="63.33203125" style="1" bestFit="1" customWidth="1"/>
    <col min="46" max="46" width="91.21875" style="1" bestFit="1" customWidth="1"/>
    <col min="47" max="47" width="16.21875" style="1" bestFit="1" customWidth="1"/>
    <col min="48" max="48" width="63.33203125" style="1" bestFit="1" customWidth="1"/>
    <col min="49" max="49" width="91.21875" style="1" bestFit="1" customWidth="1"/>
    <col min="50" max="50" width="16.21875" style="1" bestFit="1" customWidth="1"/>
    <col min="51" max="51" width="63.33203125" style="1" bestFit="1" customWidth="1"/>
    <col min="52" max="52" width="91.21875" style="1" bestFit="1" customWidth="1"/>
    <col min="53" max="53" width="16.21875" style="1" bestFit="1" customWidth="1"/>
    <col min="54" max="54" width="63.33203125" style="1" bestFit="1" customWidth="1"/>
    <col min="55" max="55" width="91.21875" style="1" bestFit="1" customWidth="1"/>
    <col min="56" max="56" width="16.21875" style="1" bestFit="1" customWidth="1"/>
    <col min="57" max="57" width="63.33203125" style="1" bestFit="1" customWidth="1"/>
    <col min="58" max="16384" width="11.5546875" style="1"/>
  </cols>
  <sheetData>
    <row r="1" spans="1:56">
      <c r="A1" s="1" t="s">
        <v>0</v>
      </c>
      <c r="D1" s="1" t="s">
        <v>1</v>
      </c>
      <c r="G1" s="1" t="s">
        <v>2</v>
      </c>
      <c r="H1" s="1"/>
      <c r="J1" s="1" t="s">
        <v>3</v>
      </c>
      <c r="M1" s="1" t="s">
        <v>13814</v>
      </c>
      <c r="P1" s="1" t="s">
        <v>5</v>
      </c>
      <c r="S1" s="1" t="s">
        <v>6</v>
      </c>
      <c r="V1" s="1" t="s">
        <v>7</v>
      </c>
      <c r="Y1" s="1" t="s">
        <v>8</v>
      </c>
      <c r="AB1" s="1" t="s">
        <v>348</v>
      </c>
      <c r="AE1" s="1" t="s">
        <v>9</v>
      </c>
      <c r="AH1" s="1" t="s">
        <v>10</v>
      </c>
      <c r="AK1" s="1" t="s">
        <v>11</v>
      </c>
      <c r="AN1" s="1" t="s">
        <v>12</v>
      </c>
      <c r="AQ1" s="1" t="s">
        <v>13</v>
      </c>
      <c r="AT1" s="1" t="s">
        <v>347</v>
      </c>
      <c r="AW1" s="1" t="s">
        <v>14</v>
      </c>
      <c r="AZ1" s="1" t="s">
        <v>13815</v>
      </c>
    </row>
    <row r="2" spans="1:56">
      <c r="A2" s="1" t="s">
        <v>346</v>
      </c>
      <c r="B2" s="5" cm="1">
        <f t="array" aca="1" ref="B2" ca="1">2*SUMPRODUCT(--(ISNUMBER(MATCH(OFFSET(A2, 2, 0, $B$630, 1),$A$700:$A$1003,0)))) + SUMPRODUCT(--(ISNUMBER(MATCH(OFFSET(A2, 2, 0, $B$630, 1),$B$700:$B$1003,0)))) - SUMPRODUCT(--(ISNUMBER(MATCH(OFFSET(A2, 2, 0, $B$630, 1),$C$700:$C$1003,0))))</f>
        <v>5</v>
      </c>
      <c r="C2" s="2"/>
      <c r="D2" s="1" t="s">
        <v>346</v>
      </c>
      <c r="E2" s="5" cm="1">
        <f t="array" aca="1" ref="E2" ca="1">2*SUMPRODUCT(--(ISNUMBER(MATCH(OFFSET(D2, 2, 0, $B$630, 1),$A$700:$A$1003,0)))) + SUMPRODUCT(--(ISNUMBER(MATCH(OFFSET(D2, 2, 0, $B$630, 1),$B$700:$B$1003,0)))) - SUMPRODUCT(--(ISNUMBER(MATCH(OFFSET(D2, 2, 0, $B$630, 1),$C$700:$C$1003,0))))</f>
        <v>17</v>
      </c>
      <c r="F2" s="2"/>
      <c r="G2" s="1" t="s">
        <v>346</v>
      </c>
      <c r="H2" s="5" cm="1">
        <f t="array" aca="1" ref="H2" ca="1">2*SUMPRODUCT(--(ISNUMBER(MATCH(OFFSET(G2, 2, 0, $B$630, 1),$A$700:$A$1003,0)))) + SUMPRODUCT(--(ISNUMBER(MATCH(OFFSET(G2, 2, 0, $B$630, 1),$B$700:$B$1003,0)))) - SUMPRODUCT(--(ISNUMBER(MATCH(OFFSET(G2, 2, 0, $B$630, 1),$C$700:$C$1003,0))))</f>
        <v>14</v>
      </c>
      <c r="I2" s="2"/>
      <c r="J2" s="1" t="s">
        <v>346</v>
      </c>
      <c r="K2" s="5" cm="1">
        <f t="array" aca="1" ref="K2" ca="1">2*SUMPRODUCT(--(ISNUMBER(MATCH(OFFSET(J2, 2, 0, $B$630, 1),$A$700:$A$1003,0)))) + SUMPRODUCT(--(ISNUMBER(MATCH(OFFSET(J2, 2, 0, $B$630, 1),$B$700:$B$1003,0)))) - SUMPRODUCT(--(ISNUMBER(MATCH(OFFSET(J2, 2, 0, $B$630, 1),$C$700:$C$1003,0))))</f>
        <v>-4</v>
      </c>
      <c r="L2" s="2"/>
      <c r="M2" s="1" t="s">
        <v>346</v>
      </c>
      <c r="N2" s="5" cm="1">
        <f t="array" aca="1" ref="N2" ca="1">2*SUMPRODUCT(--(ISNUMBER(MATCH(OFFSET(M2, 2, 0, $B$630, 1),$A$700:$A$1003,0)))) + SUMPRODUCT(--(ISNUMBER(MATCH(OFFSET(M2, 2, 0, $B$630, 1),$B$700:$B$1003,0)))) - SUMPRODUCT(--(ISNUMBER(MATCH(OFFSET(M2, 2, 0, $B$630, 1),$C$700:$C$1003,0))))</f>
        <v>-9</v>
      </c>
      <c r="O2" s="2"/>
      <c r="P2" s="1" t="s">
        <v>346</v>
      </c>
      <c r="Q2" s="5" cm="1">
        <f t="array" aca="1" ref="Q2" ca="1">2*SUMPRODUCT(--(ISNUMBER(MATCH(OFFSET(P2, 2, 0, $B$630, 1),$A$700:$A$1003,0)))) + SUMPRODUCT(--(ISNUMBER(MATCH(OFFSET(P2, 2, 0, $B$630, 1),$B$700:$B$1003,0)))) - SUMPRODUCT(--(ISNUMBER(MATCH(OFFSET(P2, 2, 0, $B$630, 1),$C$700:$C$1003,0))))</f>
        <v>-10</v>
      </c>
      <c r="R2" s="2"/>
      <c r="S2" s="1" t="s">
        <v>346</v>
      </c>
      <c r="T2" s="5" cm="1">
        <f t="array" aca="1" ref="T2" ca="1">2*SUMPRODUCT(--(ISNUMBER(MATCH(OFFSET(S2, 2, 0, $B$630, 1),$A$700:$A$1003,0)))) + SUMPRODUCT(--(ISNUMBER(MATCH(OFFSET(S2, 2, 0, $B$630, 1),$B$700:$B$1003,0)))) - SUMPRODUCT(--(ISNUMBER(MATCH(OFFSET(S2, 2, 0, $B$630, 1),$C$700:$C$1003,0))))</f>
        <v>-9</v>
      </c>
      <c r="U2" s="2"/>
      <c r="V2" s="1" t="s">
        <v>346</v>
      </c>
      <c r="W2" s="5" cm="1">
        <f t="array" aca="1" ref="W2" ca="1">2*SUMPRODUCT(--(ISNUMBER(MATCH(OFFSET(V2, 2, 0, $B$630, 1),$A$700:$A$1003,0)))) + SUMPRODUCT(--(ISNUMBER(MATCH(OFFSET(V2, 2, 0, $B$630, 1),$B$700:$B$1003,0)))) - SUMPRODUCT(--(ISNUMBER(MATCH(OFFSET(V2, 2, 0, $B$630, 1),$C$700:$C$1003,0))))</f>
        <v>12</v>
      </c>
      <c r="X2" s="2"/>
      <c r="Y2" s="1" t="s">
        <v>346</v>
      </c>
      <c r="Z2" s="5" cm="1">
        <f t="array" aca="1" ref="Z2" ca="1">2*SUMPRODUCT(--(ISNUMBER(MATCH(OFFSET(Y2, 2, 0, $B$630, 1),$A$700:$A$1003,0)))) + SUMPRODUCT(--(ISNUMBER(MATCH(OFFSET(Y2, 2, 0, $B$630, 1),$B$700:$B$1003,0)))) - SUMPRODUCT(--(ISNUMBER(MATCH(OFFSET(Y2, 2, 0, $B$630, 1),$C$700:$C$1003,0))))</f>
        <v>-9</v>
      </c>
      <c r="AA2" s="2"/>
      <c r="AB2" s="1" t="s">
        <v>346</v>
      </c>
      <c r="AC2" s="5" cm="1">
        <f t="array" aca="1" ref="AC2" ca="1">2*SUMPRODUCT(--(ISNUMBER(MATCH(OFFSET(AB2, 2, 0, $B$630, 1),$A$700:$A$1003,0)))) + SUMPRODUCT(--(ISNUMBER(MATCH(OFFSET(AB2, 2, 0, $B$630, 1),$B$700:$B$1003,0)))) - SUMPRODUCT(--(ISNUMBER(MATCH(OFFSET(AB2, 2, 0, $B$630, 1),$C$700:$C$1003,0))))</f>
        <v>-8</v>
      </c>
      <c r="AD2" s="2"/>
      <c r="AE2" s="1" t="s">
        <v>346</v>
      </c>
      <c r="AF2" s="5" cm="1">
        <f t="array" aca="1" ref="AF2" ca="1">2*SUMPRODUCT(--(ISNUMBER(MATCH(OFFSET(AE2, 2, 0, $B$630, 1),$A$700:$A$1003,0)))) + SUMPRODUCT(--(ISNUMBER(MATCH(OFFSET(AE2, 2, 0, $B$630, 1),$B$700:$B$1003,0)))) - SUMPRODUCT(--(ISNUMBER(MATCH(OFFSET(AE2, 2, 0, $B$630, 1),$C$700:$C$1003,0))))</f>
        <v>-9</v>
      </c>
      <c r="AG2" s="2"/>
      <c r="AH2" s="1" t="s">
        <v>346</v>
      </c>
      <c r="AI2" s="5" cm="1">
        <f t="array" aca="1" ref="AI2" ca="1">2*SUMPRODUCT(--(ISNUMBER(MATCH(OFFSET(AH2, 2, 0, $B$630, 1),$A$700:$A$1003,0)))) + SUMPRODUCT(--(ISNUMBER(MATCH(OFFSET(AH2, 2, 0, $B$630, 1),$B$700:$B$1003,0)))) - SUMPRODUCT(--(ISNUMBER(MATCH(OFFSET(AH2, 2, 0, $B$630, 1),$C$700:$C$1003,0))))</f>
        <v>11</v>
      </c>
      <c r="AJ2" s="2"/>
      <c r="AK2" s="1" t="s">
        <v>346</v>
      </c>
      <c r="AL2" s="5" cm="1">
        <f t="array" aca="1" ref="AL2" ca="1">2*SUMPRODUCT(--(ISNUMBER(MATCH(OFFSET(AK2, 2, 0, $B$630, 1),$A$700:$A$1003,0)))) + SUMPRODUCT(--(ISNUMBER(MATCH(OFFSET(AK2, 2, 0, $B$630, 1),$B$700:$B$1003,0)))) - SUMPRODUCT(--(ISNUMBER(MATCH(OFFSET(AK2, 2, 0, $B$630, 1),$C$700:$C$1003,0))))</f>
        <v>-1</v>
      </c>
      <c r="AM2" s="2"/>
      <c r="AN2" s="1" t="s">
        <v>346</v>
      </c>
      <c r="AO2" s="5" cm="1">
        <f t="array" aca="1" ref="AO2" ca="1">2*SUMPRODUCT(--(ISNUMBER(MATCH(OFFSET(AN2, 2, 0, $B$630, 1),$A$700:$A$1003,0)))) + SUMPRODUCT(--(ISNUMBER(MATCH(OFFSET(AN2, 2, 0, $B$630, 1),$B$700:$B$1003,0)))) - SUMPRODUCT(--(ISNUMBER(MATCH(OFFSET(AN2, 2, 0, $B$630, 1),$C$700:$C$1003,0))))</f>
        <v>12</v>
      </c>
      <c r="AP2" s="2"/>
      <c r="AQ2" s="2"/>
      <c r="AR2" s="5" cm="1">
        <f t="array" aca="1" ref="AR2" ca="1">2*SUMPRODUCT(--(ISNUMBER(MATCH(OFFSET(AQ2, 2, 0, $B$630, 1),$A$700:$A$1003,0)))) + SUMPRODUCT(--(ISNUMBER(MATCH(OFFSET(AQ2, 2, 0, $B$630, 1),$B$700:$B$1003,0)))) - SUMPRODUCT(--(ISNUMBER(MATCH(OFFSET(AQ2, 2, 0, $B$630, 1),$C$700:$C$1003,0))))</f>
        <v>-12</v>
      </c>
      <c r="AS2" s="2"/>
      <c r="AT2" s="1" t="s">
        <v>346</v>
      </c>
      <c r="AU2" s="5" cm="1">
        <f t="array" aca="1" ref="AU2" ca="1">2*SUMPRODUCT(--(ISNUMBER(MATCH(OFFSET(AT2, 2, 0, $B$630, 1),$A$700:$A$1003,0)))) + SUMPRODUCT(--(ISNUMBER(MATCH(OFFSET(AT2, 2, 0, $B$630, 1),$B$700:$B$1003,0)))) - SUMPRODUCT(--(ISNUMBER(MATCH(OFFSET(AT2, 2, 0, $B$630, 1),$C$700:$C$1003,0))))</f>
        <v>2</v>
      </c>
      <c r="AV2" s="2"/>
      <c r="AW2" s="2"/>
      <c r="AX2" s="5" cm="1">
        <f t="array" aca="1" ref="AX2" ca="1">2*SUMPRODUCT(--(ISNUMBER(MATCH(OFFSET(AW2, 2, 0, $B$630, 1),$A$700:$A$1003,0)))) + SUMPRODUCT(--(ISNUMBER(MATCH(OFFSET(AW2, 2, 0, $B$630, 1),$B$700:$B$1003,0)))) - SUMPRODUCT(--(ISNUMBER(MATCH(OFFSET(AW2, 2, 0, $B$630, 1),$C$700:$C$1003,0))))</f>
        <v>13</v>
      </c>
      <c r="AZ2" s="5"/>
      <c r="BA2" s="5" cm="1">
        <f t="array" aca="1" ref="BA2" ca="1">2*SUMPRODUCT(--(ISNUMBER(MATCH(OFFSET(AZ2, 2, 0, $B$630, 1),$A$700:$A$1003,0)))) + SUMPRODUCT(--(ISNUMBER(MATCH(OFFSET(AZ2, 2, 0, $B$630, 1),$B$700:$B$1003,0)))) - SUMPRODUCT(--(ISNUMBER(MATCH(OFFSET(AZ2, 2, 0, $B$630, 1),$C$700:$C$1003,0))))</f>
        <v>12</v>
      </c>
      <c r="BD2" s="5"/>
    </row>
    <row r="3" spans="1:56">
      <c r="G3" s="1"/>
      <c r="H3" s="1"/>
    </row>
    <row r="4" spans="1:56">
      <c r="A4" s="1" t="s">
        <v>15</v>
      </c>
      <c r="B4" s="1" t="s">
        <v>647</v>
      </c>
      <c r="D4" s="1" t="s">
        <v>16</v>
      </c>
      <c r="E4" s="1" t="s">
        <v>648</v>
      </c>
      <c r="G4" s="1" t="s">
        <v>43</v>
      </c>
      <c r="H4" s="1" t="s">
        <v>649</v>
      </c>
      <c r="J4" s="1" t="s">
        <v>17</v>
      </c>
      <c r="K4" s="1" t="s">
        <v>650</v>
      </c>
      <c r="M4" s="1" t="s">
        <v>79</v>
      </c>
      <c r="N4" s="1" t="s">
        <v>6899</v>
      </c>
      <c r="P4" s="1" t="s">
        <v>18</v>
      </c>
      <c r="Q4" s="1" t="s">
        <v>19</v>
      </c>
      <c r="S4" s="1" t="s">
        <v>18</v>
      </c>
      <c r="T4" s="1" t="s">
        <v>651</v>
      </c>
      <c r="V4" s="1" t="s">
        <v>17</v>
      </c>
      <c r="W4" s="1" t="s">
        <v>652</v>
      </c>
      <c r="Y4" s="1" t="s">
        <v>18</v>
      </c>
      <c r="Z4" s="1" t="s">
        <v>653</v>
      </c>
      <c r="AB4" s="1" t="s">
        <v>231</v>
      </c>
      <c r="AC4" s="1" t="s">
        <v>349</v>
      </c>
      <c r="AE4" s="1" t="s">
        <v>18</v>
      </c>
      <c r="AF4" s="1" t="s">
        <v>654</v>
      </c>
      <c r="AH4" s="1" t="s">
        <v>17</v>
      </c>
      <c r="AI4" s="1" t="s">
        <v>655</v>
      </c>
      <c r="AK4" s="1" t="s">
        <v>15</v>
      </c>
      <c r="AL4" s="1" t="s">
        <v>656</v>
      </c>
      <c r="AN4" s="1" t="s">
        <v>17</v>
      </c>
      <c r="AO4" s="1" t="s">
        <v>657</v>
      </c>
      <c r="AQ4" s="1" t="s">
        <v>20</v>
      </c>
      <c r="AR4" s="1" t="s">
        <v>658</v>
      </c>
      <c r="AT4" s="1" t="s">
        <v>18</v>
      </c>
      <c r="AU4" s="1" t="s">
        <v>659</v>
      </c>
      <c r="AW4" s="1" t="s">
        <v>38</v>
      </c>
      <c r="AX4" s="1" t="s">
        <v>660</v>
      </c>
      <c r="AZ4" s="1" t="s">
        <v>17</v>
      </c>
      <c r="BA4" s="1" t="s">
        <v>2900</v>
      </c>
    </row>
    <row r="5" spans="1:56">
      <c r="A5" s="1" t="s">
        <v>22</v>
      </c>
      <c r="B5" s="1" t="s">
        <v>661</v>
      </c>
      <c r="D5" s="1" t="s">
        <v>23</v>
      </c>
      <c r="E5" s="1" t="s">
        <v>662</v>
      </c>
      <c r="G5" s="1" t="s">
        <v>16</v>
      </c>
      <c r="H5" s="1" t="s">
        <v>663</v>
      </c>
      <c r="J5" s="1" t="s">
        <v>18</v>
      </c>
      <c r="K5" s="1" t="s">
        <v>664</v>
      </c>
      <c r="M5" s="1" t="s">
        <v>1398</v>
      </c>
      <c r="N5" s="1" t="s">
        <v>6900</v>
      </c>
      <c r="P5" s="1" t="s">
        <v>665</v>
      </c>
      <c r="Q5" s="1" t="s">
        <v>19</v>
      </c>
      <c r="S5" s="1" t="s">
        <v>15</v>
      </c>
      <c r="T5" s="1" t="s">
        <v>666</v>
      </c>
      <c r="V5" s="1" t="s">
        <v>24</v>
      </c>
      <c r="W5" s="1" t="s">
        <v>667</v>
      </c>
      <c r="Y5" s="1" t="s">
        <v>15</v>
      </c>
      <c r="Z5" s="1" t="s">
        <v>668</v>
      </c>
      <c r="AB5" s="1" t="s">
        <v>199</v>
      </c>
      <c r="AC5" s="1" t="s">
        <v>349</v>
      </c>
      <c r="AE5" s="1" t="s">
        <v>15</v>
      </c>
      <c r="AF5" s="1" t="s">
        <v>669</v>
      </c>
      <c r="AH5" s="1" t="s">
        <v>26</v>
      </c>
      <c r="AI5" s="1" t="s">
        <v>670</v>
      </c>
      <c r="AK5" s="1" t="s">
        <v>18</v>
      </c>
      <c r="AL5" s="1" t="s">
        <v>671</v>
      </c>
      <c r="AN5" s="1" t="s">
        <v>24</v>
      </c>
      <c r="AO5" s="1" t="s">
        <v>672</v>
      </c>
      <c r="AQ5" s="1" t="s">
        <v>27</v>
      </c>
      <c r="AR5" s="1" t="s">
        <v>673</v>
      </c>
      <c r="AT5" s="1" t="s">
        <v>15</v>
      </c>
      <c r="AU5" s="1" t="s">
        <v>674</v>
      </c>
      <c r="AW5" s="1" t="s">
        <v>17</v>
      </c>
      <c r="AX5" s="1" t="s">
        <v>675</v>
      </c>
      <c r="AZ5" s="1" t="s">
        <v>26</v>
      </c>
      <c r="BA5" s="1" t="s">
        <v>2901</v>
      </c>
    </row>
    <row r="6" spans="1:56">
      <c r="A6" s="1" t="s">
        <v>23</v>
      </c>
      <c r="B6" s="1" t="s">
        <v>676</v>
      </c>
      <c r="D6" s="1" t="s">
        <v>29</v>
      </c>
      <c r="E6" s="1" t="s">
        <v>677</v>
      </c>
      <c r="G6" s="1" t="s">
        <v>23</v>
      </c>
      <c r="H6" s="1" t="s">
        <v>678</v>
      </c>
      <c r="J6" s="1" t="s">
        <v>24</v>
      </c>
      <c r="K6" s="1" t="s">
        <v>679</v>
      </c>
      <c r="M6" s="1" t="s">
        <v>302</v>
      </c>
      <c r="N6" s="1" t="s">
        <v>6901</v>
      </c>
      <c r="P6" s="1" t="s">
        <v>15</v>
      </c>
      <c r="Q6" s="1" t="s">
        <v>19</v>
      </c>
      <c r="S6" s="1" t="s">
        <v>22</v>
      </c>
      <c r="T6" s="1" t="s">
        <v>680</v>
      </c>
      <c r="V6" s="1" t="s">
        <v>26</v>
      </c>
      <c r="W6" s="1" t="s">
        <v>681</v>
      </c>
      <c r="Y6" s="1" t="s">
        <v>22</v>
      </c>
      <c r="Z6" s="1" t="s">
        <v>682</v>
      </c>
      <c r="AB6" s="1" t="s">
        <v>309</v>
      </c>
      <c r="AC6" s="1" t="s">
        <v>349</v>
      </c>
      <c r="AE6" s="1" t="s">
        <v>22</v>
      </c>
      <c r="AF6" s="1" t="s">
        <v>683</v>
      </c>
      <c r="AH6" s="1" t="s">
        <v>21</v>
      </c>
      <c r="AI6" s="1" t="s">
        <v>684</v>
      </c>
      <c r="AK6" s="1" t="s">
        <v>17</v>
      </c>
      <c r="AL6" s="1" t="s">
        <v>657</v>
      </c>
      <c r="AN6" s="1" t="s">
        <v>26</v>
      </c>
      <c r="AO6" s="1" t="s">
        <v>685</v>
      </c>
      <c r="AQ6" s="1" t="s">
        <v>39</v>
      </c>
      <c r="AR6" s="1" t="s">
        <v>686</v>
      </c>
      <c r="AT6" s="1" t="s">
        <v>22</v>
      </c>
      <c r="AU6" s="1" t="s">
        <v>687</v>
      </c>
      <c r="AW6" s="1" t="s">
        <v>21</v>
      </c>
      <c r="AX6" s="1" t="s">
        <v>688</v>
      </c>
      <c r="AZ6" s="1" t="s">
        <v>21</v>
      </c>
      <c r="BA6" s="1" t="s">
        <v>2902</v>
      </c>
    </row>
    <row r="7" spans="1:56">
      <c r="A7" s="1" t="s">
        <v>16</v>
      </c>
      <c r="B7" s="1" t="s">
        <v>648</v>
      </c>
      <c r="D7" s="1" t="s">
        <v>34</v>
      </c>
      <c r="E7" s="1" t="s">
        <v>689</v>
      </c>
      <c r="G7" s="1" t="s">
        <v>29</v>
      </c>
      <c r="H7" s="1" t="s">
        <v>690</v>
      </c>
      <c r="J7" s="1" t="s">
        <v>15</v>
      </c>
      <c r="K7" s="1" t="s">
        <v>691</v>
      </c>
      <c r="M7" s="1" t="s">
        <v>103</v>
      </c>
      <c r="N7" s="1" t="s">
        <v>6902</v>
      </c>
      <c r="P7" s="1" t="s">
        <v>25</v>
      </c>
      <c r="Q7" s="1" t="s">
        <v>19</v>
      </c>
      <c r="S7" s="1" t="s">
        <v>33</v>
      </c>
      <c r="T7" s="1" t="s">
        <v>692</v>
      </c>
      <c r="V7" s="1" t="s">
        <v>23</v>
      </c>
      <c r="W7" s="1" t="s">
        <v>693</v>
      </c>
      <c r="Y7" s="1" t="s">
        <v>33</v>
      </c>
      <c r="Z7" s="1" t="s">
        <v>694</v>
      </c>
      <c r="AB7" s="1" t="s">
        <v>17</v>
      </c>
      <c r="AC7" s="1" t="s">
        <v>349</v>
      </c>
      <c r="AE7" s="1" t="s">
        <v>33</v>
      </c>
      <c r="AF7" s="1" t="s">
        <v>695</v>
      </c>
      <c r="AH7" s="1" t="s">
        <v>38</v>
      </c>
      <c r="AI7" s="1" t="s">
        <v>696</v>
      </c>
      <c r="AK7" s="1" t="s">
        <v>24</v>
      </c>
      <c r="AL7" s="1" t="s">
        <v>697</v>
      </c>
      <c r="AN7" s="1" t="s">
        <v>23</v>
      </c>
      <c r="AO7" s="1" t="s">
        <v>698</v>
      </c>
      <c r="AQ7" s="1" t="s">
        <v>31</v>
      </c>
      <c r="AR7" s="1" t="s">
        <v>686</v>
      </c>
      <c r="AT7" s="1" t="s">
        <v>33</v>
      </c>
      <c r="AU7" s="1" t="s">
        <v>699</v>
      </c>
      <c r="AW7" s="1" t="s">
        <v>26</v>
      </c>
      <c r="AX7" s="1" t="s">
        <v>700</v>
      </c>
      <c r="AZ7" s="1" t="s">
        <v>23</v>
      </c>
      <c r="BA7" s="1" t="s">
        <v>2903</v>
      </c>
    </row>
    <row r="8" spans="1:56">
      <c r="A8" s="1" t="s">
        <v>233</v>
      </c>
      <c r="B8" s="1" t="s">
        <v>701</v>
      </c>
      <c r="D8" s="1" t="s">
        <v>40</v>
      </c>
      <c r="E8" s="1" t="s">
        <v>702</v>
      </c>
      <c r="G8" s="1" t="s">
        <v>40</v>
      </c>
      <c r="H8" s="1" t="s">
        <v>703</v>
      </c>
      <c r="J8" s="1" t="s">
        <v>110</v>
      </c>
      <c r="K8" s="1" t="s">
        <v>704</v>
      </c>
      <c r="M8" s="1" t="s">
        <v>259</v>
      </c>
      <c r="N8" s="1" t="s">
        <v>6903</v>
      </c>
      <c r="P8" s="1" t="s">
        <v>36</v>
      </c>
      <c r="Q8" s="1" t="s">
        <v>19</v>
      </c>
      <c r="S8" s="1" t="s">
        <v>25</v>
      </c>
      <c r="T8" s="1" t="s">
        <v>705</v>
      </c>
      <c r="V8" s="1" t="s">
        <v>37</v>
      </c>
      <c r="W8" s="1" t="s">
        <v>706</v>
      </c>
      <c r="Y8" s="1" t="s">
        <v>25</v>
      </c>
      <c r="Z8" s="1" t="s">
        <v>707</v>
      </c>
      <c r="AB8" s="1" t="s">
        <v>140</v>
      </c>
      <c r="AC8" s="1" t="s">
        <v>349</v>
      </c>
      <c r="AE8" s="1" t="s">
        <v>25</v>
      </c>
      <c r="AF8" s="1" t="s">
        <v>708</v>
      </c>
      <c r="AH8" s="1" t="s">
        <v>24</v>
      </c>
      <c r="AI8" s="1" t="s">
        <v>709</v>
      </c>
      <c r="AK8" s="1" t="s">
        <v>33</v>
      </c>
      <c r="AL8" s="1" t="s">
        <v>710</v>
      </c>
      <c r="AN8" s="1" t="s">
        <v>37</v>
      </c>
      <c r="AO8" s="1" t="s">
        <v>698</v>
      </c>
      <c r="AQ8" s="1" t="s">
        <v>42</v>
      </c>
      <c r="AR8" s="1" t="s">
        <v>711</v>
      </c>
      <c r="AT8" s="1" t="s">
        <v>25</v>
      </c>
      <c r="AU8" s="1" t="s">
        <v>712</v>
      </c>
      <c r="AW8" s="1" t="s">
        <v>48</v>
      </c>
      <c r="AX8" s="1" t="s">
        <v>713</v>
      </c>
      <c r="AZ8" s="1" t="s">
        <v>24</v>
      </c>
      <c r="BA8" s="1" t="s">
        <v>2904</v>
      </c>
    </row>
    <row r="9" spans="1:56">
      <c r="A9" s="1" t="s">
        <v>33</v>
      </c>
      <c r="B9" s="1" t="s">
        <v>714</v>
      </c>
      <c r="D9" s="1" t="s">
        <v>43</v>
      </c>
      <c r="E9" s="1" t="s">
        <v>715</v>
      </c>
      <c r="G9" s="1" t="s">
        <v>48</v>
      </c>
      <c r="H9" s="1" t="s">
        <v>716</v>
      </c>
      <c r="J9" s="1" t="s">
        <v>26</v>
      </c>
      <c r="K9" s="1" t="s">
        <v>717</v>
      </c>
      <c r="M9" s="1" t="s">
        <v>301</v>
      </c>
      <c r="N9" s="1" t="s">
        <v>6904</v>
      </c>
      <c r="P9" s="1" t="s">
        <v>33</v>
      </c>
      <c r="Q9" s="1" t="s">
        <v>19</v>
      </c>
      <c r="S9" s="1" t="s">
        <v>233</v>
      </c>
      <c r="T9" s="1" t="s">
        <v>718</v>
      </c>
      <c r="V9" s="1" t="s">
        <v>21</v>
      </c>
      <c r="W9" s="1" t="s">
        <v>719</v>
      </c>
      <c r="Y9" s="1" t="s">
        <v>233</v>
      </c>
      <c r="Z9" s="1" t="s">
        <v>720</v>
      </c>
      <c r="AB9" s="1" t="s">
        <v>307</v>
      </c>
      <c r="AC9" s="1" t="s">
        <v>349</v>
      </c>
      <c r="AE9" s="1" t="s">
        <v>233</v>
      </c>
      <c r="AF9" s="1" t="s">
        <v>721</v>
      </c>
      <c r="AH9" s="1" t="s">
        <v>23</v>
      </c>
      <c r="AI9" s="1" t="s">
        <v>722</v>
      </c>
      <c r="AK9" s="1" t="s">
        <v>22</v>
      </c>
      <c r="AL9" s="1" t="s">
        <v>710</v>
      </c>
      <c r="AN9" s="1" t="s">
        <v>46</v>
      </c>
      <c r="AO9" s="1" t="s">
        <v>723</v>
      </c>
      <c r="AQ9" s="1" t="s">
        <v>254</v>
      </c>
      <c r="AR9" s="1" t="s">
        <v>724</v>
      </c>
      <c r="AT9" s="1" t="s">
        <v>233</v>
      </c>
      <c r="AU9" s="1" t="s">
        <v>725</v>
      </c>
      <c r="AW9" s="1" t="s">
        <v>16</v>
      </c>
      <c r="AX9" s="1" t="s">
        <v>726</v>
      </c>
      <c r="AZ9" s="1" t="s">
        <v>16</v>
      </c>
      <c r="BA9" s="1" t="s">
        <v>2905</v>
      </c>
    </row>
    <row r="10" spans="1:56">
      <c r="A10" s="1" t="s">
        <v>29</v>
      </c>
      <c r="B10" s="1" t="s">
        <v>677</v>
      </c>
      <c r="D10" s="1" t="s">
        <v>48</v>
      </c>
      <c r="E10" s="1" t="s">
        <v>727</v>
      </c>
      <c r="G10" s="1" t="s">
        <v>53</v>
      </c>
      <c r="H10" s="1" t="s">
        <v>728</v>
      </c>
      <c r="J10" s="1" t="s">
        <v>25</v>
      </c>
      <c r="K10" s="1" t="s">
        <v>729</v>
      </c>
      <c r="M10" s="1" t="s">
        <v>299</v>
      </c>
      <c r="N10" s="1" t="s">
        <v>6904</v>
      </c>
      <c r="P10" s="1" t="s">
        <v>45</v>
      </c>
      <c r="Q10" s="1" t="s">
        <v>19</v>
      </c>
      <c r="S10" s="1" t="s">
        <v>36</v>
      </c>
      <c r="T10" s="1" t="s">
        <v>730</v>
      </c>
      <c r="V10" s="1" t="s">
        <v>16</v>
      </c>
      <c r="W10" s="1" t="s">
        <v>731</v>
      </c>
      <c r="Y10" s="1" t="s">
        <v>36</v>
      </c>
      <c r="Z10" s="1" t="s">
        <v>732</v>
      </c>
      <c r="AB10" s="1" t="s">
        <v>328</v>
      </c>
      <c r="AC10" s="1" t="s">
        <v>349</v>
      </c>
      <c r="AE10" s="1" t="s">
        <v>36</v>
      </c>
      <c r="AF10" s="1" t="s">
        <v>733</v>
      </c>
      <c r="AH10" s="1" t="s">
        <v>48</v>
      </c>
      <c r="AI10" s="1" t="s">
        <v>734</v>
      </c>
      <c r="AK10" s="1" t="s">
        <v>25</v>
      </c>
      <c r="AL10" s="1" t="s">
        <v>672</v>
      </c>
      <c r="AN10" s="1" t="s">
        <v>21</v>
      </c>
      <c r="AO10" s="1" t="s">
        <v>735</v>
      </c>
      <c r="AQ10" s="1" t="s">
        <v>52</v>
      </c>
      <c r="AR10" s="1" t="s">
        <v>736</v>
      </c>
      <c r="AT10" s="1" t="s">
        <v>32</v>
      </c>
      <c r="AU10" s="1" t="s">
        <v>737</v>
      </c>
      <c r="AW10" s="1" t="s">
        <v>79</v>
      </c>
      <c r="AX10" s="1" t="s">
        <v>738</v>
      </c>
      <c r="AZ10" s="1" t="s">
        <v>29</v>
      </c>
      <c r="BA10" s="1" t="s">
        <v>2906</v>
      </c>
    </row>
    <row r="11" spans="1:56">
      <c r="A11" s="1" t="s">
        <v>32</v>
      </c>
      <c r="B11" s="1" t="s">
        <v>739</v>
      </c>
      <c r="D11" s="1" t="s">
        <v>49</v>
      </c>
      <c r="E11" s="1" t="s">
        <v>740</v>
      </c>
      <c r="G11" s="1" t="s">
        <v>34</v>
      </c>
      <c r="H11" s="1" t="s">
        <v>741</v>
      </c>
      <c r="J11" s="1" t="s">
        <v>21</v>
      </c>
      <c r="K11" s="1" t="s">
        <v>742</v>
      </c>
      <c r="M11" s="1" t="s">
        <v>1357</v>
      </c>
      <c r="N11" s="1" t="s">
        <v>6905</v>
      </c>
      <c r="P11" s="1" t="s">
        <v>233</v>
      </c>
      <c r="Q11" s="1" t="s">
        <v>19</v>
      </c>
      <c r="S11" s="1" t="s">
        <v>110</v>
      </c>
      <c r="T11" s="1" t="s">
        <v>743</v>
      </c>
      <c r="V11" s="1" t="s">
        <v>46</v>
      </c>
      <c r="W11" s="1" t="s">
        <v>744</v>
      </c>
      <c r="Y11" s="1" t="s">
        <v>32</v>
      </c>
      <c r="Z11" s="1" t="s">
        <v>745</v>
      </c>
      <c r="AB11" s="1" t="s">
        <v>64</v>
      </c>
      <c r="AC11" s="1" t="s">
        <v>349</v>
      </c>
      <c r="AE11" s="1" t="s">
        <v>32</v>
      </c>
      <c r="AF11" s="1" t="s">
        <v>746</v>
      </c>
      <c r="AH11" s="1" t="s">
        <v>16</v>
      </c>
      <c r="AI11" s="1" t="s">
        <v>747</v>
      </c>
      <c r="AK11" s="1" t="s">
        <v>233</v>
      </c>
      <c r="AL11" s="1" t="s">
        <v>748</v>
      </c>
      <c r="AN11" s="1" t="s">
        <v>16</v>
      </c>
      <c r="AO11" s="1" t="s">
        <v>749</v>
      </c>
      <c r="AQ11" s="1" t="s">
        <v>57</v>
      </c>
      <c r="AR11" s="1" t="s">
        <v>736</v>
      </c>
      <c r="AT11" s="1" t="s">
        <v>36</v>
      </c>
      <c r="AU11" s="1" t="s">
        <v>750</v>
      </c>
      <c r="AW11" s="1" t="s">
        <v>29</v>
      </c>
      <c r="AX11" s="1" t="s">
        <v>738</v>
      </c>
      <c r="AZ11" s="1" t="s">
        <v>48</v>
      </c>
      <c r="BA11" s="1" t="s">
        <v>2907</v>
      </c>
    </row>
    <row r="12" spans="1:56">
      <c r="A12" s="1" t="s">
        <v>43</v>
      </c>
      <c r="B12" s="1" t="s">
        <v>751</v>
      </c>
      <c r="D12" s="1" t="s">
        <v>77</v>
      </c>
      <c r="E12" s="1" t="s">
        <v>752</v>
      </c>
      <c r="G12" s="1" t="s">
        <v>77</v>
      </c>
      <c r="H12" s="1" t="s">
        <v>753</v>
      </c>
      <c r="J12" s="1" t="s">
        <v>37</v>
      </c>
      <c r="K12" s="1" t="s">
        <v>754</v>
      </c>
      <c r="M12" s="1" t="s">
        <v>282</v>
      </c>
      <c r="N12" s="1" t="s">
        <v>6906</v>
      </c>
      <c r="P12" s="1" t="s">
        <v>22</v>
      </c>
      <c r="Q12" s="1" t="s">
        <v>19</v>
      </c>
      <c r="S12" s="1" t="s">
        <v>32</v>
      </c>
      <c r="T12" s="1" t="s">
        <v>755</v>
      </c>
      <c r="V12" s="1" t="s">
        <v>43</v>
      </c>
      <c r="W12" s="1" t="s">
        <v>756</v>
      </c>
      <c r="Y12" s="1" t="s">
        <v>45</v>
      </c>
      <c r="Z12" s="1" t="s">
        <v>757</v>
      </c>
      <c r="AB12" s="1" t="s">
        <v>222</v>
      </c>
      <c r="AC12" s="1" t="s">
        <v>349</v>
      </c>
      <c r="AE12" s="1" t="s">
        <v>110</v>
      </c>
      <c r="AF12" s="1" t="s">
        <v>758</v>
      </c>
      <c r="AH12" s="1" t="s">
        <v>37</v>
      </c>
      <c r="AI12" s="1" t="s">
        <v>759</v>
      </c>
      <c r="AK12" s="1" t="s">
        <v>26</v>
      </c>
      <c r="AL12" s="1" t="s">
        <v>760</v>
      </c>
      <c r="AN12" s="1" t="s">
        <v>34</v>
      </c>
      <c r="AO12" s="1" t="s">
        <v>761</v>
      </c>
      <c r="AQ12" s="1" t="s">
        <v>68</v>
      </c>
      <c r="AR12" s="1" t="s">
        <v>762</v>
      </c>
      <c r="AT12" s="1" t="s">
        <v>23</v>
      </c>
      <c r="AU12" s="1" t="s">
        <v>763</v>
      </c>
      <c r="AW12" s="1" t="s">
        <v>23</v>
      </c>
      <c r="AX12" s="1" t="s">
        <v>764</v>
      </c>
      <c r="AZ12" s="1" t="s">
        <v>38</v>
      </c>
      <c r="BA12" s="1" t="s">
        <v>2908</v>
      </c>
    </row>
    <row r="13" spans="1:56">
      <c r="A13" s="1" t="s">
        <v>36</v>
      </c>
      <c r="B13" s="1" t="s">
        <v>765</v>
      </c>
      <c r="D13" s="1" t="s">
        <v>53</v>
      </c>
      <c r="E13" s="1" t="s">
        <v>766</v>
      </c>
      <c r="G13" s="1" t="s">
        <v>49</v>
      </c>
      <c r="H13" s="1" t="s">
        <v>767</v>
      </c>
      <c r="J13" s="1" t="s">
        <v>33</v>
      </c>
      <c r="K13" s="1" t="s">
        <v>768</v>
      </c>
      <c r="M13" s="1" t="s">
        <v>196</v>
      </c>
      <c r="N13" s="1" t="s">
        <v>6907</v>
      </c>
      <c r="P13" s="1" t="s">
        <v>32</v>
      </c>
      <c r="Q13" s="1" t="s">
        <v>19</v>
      </c>
      <c r="S13" s="1" t="s">
        <v>665</v>
      </c>
      <c r="T13" s="1" t="s">
        <v>769</v>
      </c>
      <c r="V13" s="1" t="s">
        <v>29</v>
      </c>
      <c r="W13" s="1" t="s">
        <v>770</v>
      </c>
      <c r="Y13" s="1" t="s">
        <v>665</v>
      </c>
      <c r="Z13" s="1" t="s">
        <v>771</v>
      </c>
      <c r="AB13" s="1" t="s">
        <v>254</v>
      </c>
      <c r="AC13" s="1" t="s">
        <v>349</v>
      </c>
      <c r="AE13" s="1" t="s">
        <v>665</v>
      </c>
      <c r="AF13" s="1" t="s">
        <v>772</v>
      </c>
      <c r="AH13" s="1" t="s">
        <v>29</v>
      </c>
      <c r="AI13" s="1" t="s">
        <v>773</v>
      </c>
      <c r="AK13" s="1" t="s">
        <v>32</v>
      </c>
      <c r="AL13" s="1" t="s">
        <v>760</v>
      </c>
      <c r="AN13" s="1" t="s">
        <v>29</v>
      </c>
      <c r="AO13" s="1" t="s">
        <v>761</v>
      </c>
      <c r="AQ13" s="1" t="s">
        <v>73</v>
      </c>
      <c r="AR13" s="1" t="s">
        <v>774</v>
      </c>
      <c r="AT13" s="1" t="s">
        <v>17</v>
      </c>
      <c r="AU13" s="1" t="s">
        <v>775</v>
      </c>
      <c r="AW13" s="1" t="s">
        <v>24</v>
      </c>
      <c r="AX13" s="1" t="s">
        <v>776</v>
      </c>
      <c r="AZ13" s="1" t="s">
        <v>34</v>
      </c>
      <c r="BA13" s="1" t="s">
        <v>2909</v>
      </c>
    </row>
    <row r="14" spans="1:56">
      <c r="A14" s="1" t="s">
        <v>40</v>
      </c>
      <c r="B14" s="1" t="s">
        <v>777</v>
      </c>
      <c r="D14" s="1" t="s">
        <v>100</v>
      </c>
      <c r="E14" s="1" t="s">
        <v>778</v>
      </c>
      <c r="G14" s="1" t="s">
        <v>94</v>
      </c>
      <c r="H14" s="1" t="s">
        <v>779</v>
      </c>
      <c r="J14" s="1" t="s">
        <v>46</v>
      </c>
      <c r="K14" s="1" t="s">
        <v>780</v>
      </c>
      <c r="M14" s="1" t="s">
        <v>182</v>
      </c>
      <c r="N14" s="1" t="s">
        <v>6908</v>
      </c>
      <c r="P14" s="1" t="s">
        <v>60</v>
      </c>
      <c r="Q14" s="1" t="s">
        <v>19</v>
      </c>
      <c r="S14" s="1" t="s">
        <v>60</v>
      </c>
      <c r="T14" s="1" t="s">
        <v>781</v>
      </c>
      <c r="V14" s="1" t="s">
        <v>77</v>
      </c>
      <c r="W14" s="1" t="s">
        <v>782</v>
      </c>
      <c r="Y14" s="1" t="s">
        <v>72</v>
      </c>
      <c r="Z14" s="1" t="s">
        <v>783</v>
      </c>
      <c r="AB14" s="1" t="s">
        <v>261</v>
      </c>
      <c r="AC14" s="1" t="s">
        <v>349</v>
      </c>
      <c r="AE14" s="1" t="s">
        <v>45</v>
      </c>
      <c r="AF14" s="1" t="s">
        <v>784</v>
      </c>
      <c r="AH14" s="1" t="s">
        <v>77</v>
      </c>
      <c r="AI14" s="1" t="s">
        <v>785</v>
      </c>
      <c r="AK14" s="1" t="s">
        <v>110</v>
      </c>
      <c r="AL14" s="1" t="s">
        <v>760</v>
      </c>
      <c r="AN14" s="1" t="s">
        <v>77</v>
      </c>
      <c r="AO14" s="1" t="s">
        <v>786</v>
      </c>
      <c r="AQ14" s="1" t="s">
        <v>97</v>
      </c>
      <c r="AR14" s="1" t="s">
        <v>787</v>
      </c>
      <c r="AT14" s="1" t="s">
        <v>24</v>
      </c>
      <c r="AU14" s="1" t="s">
        <v>788</v>
      </c>
      <c r="AW14" s="1" t="s">
        <v>77</v>
      </c>
      <c r="AX14" s="1" t="s">
        <v>789</v>
      </c>
      <c r="AZ14" s="1" t="s">
        <v>77</v>
      </c>
      <c r="BA14" s="1" t="s">
        <v>2910</v>
      </c>
    </row>
    <row r="15" spans="1:56">
      <c r="A15" s="1" t="s">
        <v>34</v>
      </c>
      <c r="B15" s="1" t="s">
        <v>689</v>
      </c>
      <c r="D15" s="1" t="s">
        <v>69</v>
      </c>
      <c r="E15" s="1" t="s">
        <v>790</v>
      </c>
      <c r="G15" s="1" t="s">
        <v>88</v>
      </c>
      <c r="H15" s="1" t="s">
        <v>791</v>
      </c>
      <c r="J15" s="1" t="s">
        <v>22</v>
      </c>
      <c r="K15" s="1" t="s">
        <v>792</v>
      </c>
      <c r="M15" s="1" t="s">
        <v>276</v>
      </c>
      <c r="N15" s="1" t="s">
        <v>6908</v>
      </c>
      <c r="P15" s="1" t="s">
        <v>55</v>
      </c>
      <c r="Q15" s="1" t="s">
        <v>19</v>
      </c>
      <c r="S15" s="1" t="s">
        <v>252</v>
      </c>
      <c r="T15" s="1" t="s">
        <v>793</v>
      </c>
      <c r="V15" s="1" t="s">
        <v>34</v>
      </c>
      <c r="W15" s="1" t="s">
        <v>794</v>
      </c>
      <c r="Y15" s="1" t="s">
        <v>110</v>
      </c>
      <c r="Z15" s="1" t="s">
        <v>795</v>
      </c>
      <c r="AB15" s="1" t="s">
        <v>313</v>
      </c>
      <c r="AC15" s="1" t="s">
        <v>349</v>
      </c>
      <c r="AE15" s="1" t="s">
        <v>109</v>
      </c>
      <c r="AF15" s="1" t="s">
        <v>796</v>
      </c>
      <c r="AH15" s="1" t="s">
        <v>107</v>
      </c>
      <c r="AI15" s="1" t="s">
        <v>797</v>
      </c>
      <c r="AK15" s="1" t="s">
        <v>36</v>
      </c>
      <c r="AL15" s="1" t="s">
        <v>685</v>
      </c>
      <c r="AN15" s="1" t="s">
        <v>40</v>
      </c>
      <c r="AO15" s="1" t="s">
        <v>786</v>
      </c>
      <c r="AQ15" s="1" t="s">
        <v>104</v>
      </c>
      <c r="AR15" s="1" t="s">
        <v>787</v>
      </c>
      <c r="AT15" s="1" t="s">
        <v>26</v>
      </c>
      <c r="AU15" s="1" t="s">
        <v>798</v>
      </c>
      <c r="AW15" s="1" t="s">
        <v>124</v>
      </c>
      <c r="AX15" s="1" t="s">
        <v>656</v>
      </c>
      <c r="AZ15" s="1" t="s">
        <v>43</v>
      </c>
      <c r="BA15" s="1" t="s">
        <v>2911</v>
      </c>
    </row>
    <row r="16" spans="1:56">
      <c r="A16" s="1" t="s">
        <v>18</v>
      </c>
      <c r="B16" s="1" t="s">
        <v>799</v>
      </c>
      <c r="D16" s="1" t="s">
        <v>74</v>
      </c>
      <c r="E16" s="1" t="s">
        <v>800</v>
      </c>
      <c r="G16" s="1" t="s">
        <v>107</v>
      </c>
      <c r="H16" s="1" t="s">
        <v>801</v>
      </c>
      <c r="J16" s="1" t="s">
        <v>233</v>
      </c>
      <c r="K16" s="1" t="s">
        <v>802</v>
      </c>
      <c r="M16" s="1" t="s">
        <v>271</v>
      </c>
      <c r="N16" s="1" t="s">
        <v>6908</v>
      </c>
      <c r="P16" s="1" t="s">
        <v>67</v>
      </c>
      <c r="Q16" s="1" t="s">
        <v>19</v>
      </c>
      <c r="S16" s="1" t="s">
        <v>67</v>
      </c>
      <c r="T16" s="1" t="s">
        <v>803</v>
      </c>
      <c r="V16" s="1" t="s">
        <v>40</v>
      </c>
      <c r="W16" s="1" t="s">
        <v>804</v>
      </c>
      <c r="Y16" s="1" t="s">
        <v>109</v>
      </c>
      <c r="Z16" s="1" t="s">
        <v>350</v>
      </c>
      <c r="AB16" s="1" t="s">
        <v>283</v>
      </c>
      <c r="AC16" s="1" t="s">
        <v>349</v>
      </c>
      <c r="AE16" s="1" t="s">
        <v>72</v>
      </c>
      <c r="AF16" s="1" t="s">
        <v>805</v>
      </c>
      <c r="AH16" s="1" t="s">
        <v>46</v>
      </c>
      <c r="AI16" s="1" t="s">
        <v>723</v>
      </c>
      <c r="AK16" s="1" t="s">
        <v>23</v>
      </c>
      <c r="AL16" s="1" t="s">
        <v>685</v>
      </c>
      <c r="AN16" s="1" t="s">
        <v>43</v>
      </c>
      <c r="AO16" s="1" t="s">
        <v>786</v>
      </c>
      <c r="AQ16" s="1" t="s">
        <v>64</v>
      </c>
      <c r="AR16" s="1" t="s">
        <v>806</v>
      </c>
      <c r="AT16" s="1" t="s">
        <v>16</v>
      </c>
      <c r="AU16" s="1" t="s">
        <v>807</v>
      </c>
      <c r="AW16" s="1" t="s">
        <v>127</v>
      </c>
      <c r="AX16" s="1" t="s">
        <v>656</v>
      </c>
      <c r="AZ16" s="1" t="s">
        <v>37</v>
      </c>
      <c r="BA16" s="1" t="s">
        <v>2912</v>
      </c>
    </row>
    <row r="17" spans="1:53">
      <c r="A17" s="1" t="s">
        <v>53</v>
      </c>
      <c r="B17" s="1" t="s">
        <v>808</v>
      </c>
      <c r="D17" s="1" t="s">
        <v>88</v>
      </c>
      <c r="E17" s="1" t="s">
        <v>809</v>
      </c>
      <c r="G17" s="1" t="s">
        <v>100</v>
      </c>
      <c r="H17" s="1" t="s">
        <v>810</v>
      </c>
      <c r="J17" s="1" t="s">
        <v>32</v>
      </c>
      <c r="K17" s="1" t="s">
        <v>811</v>
      </c>
      <c r="M17" s="1" t="s">
        <v>307</v>
      </c>
      <c r="N17" s="1" t="s">
        <v>6909</v>
      </c>
      <c r="P17" s="1" t="s">
        <v>71</v>
      </c>
      <c r="Q17" s="1" t="s">
        <v>19</v>
      </c>
      <c r="S17" s="1" t="s">
        <v>45</v>
      </c>
      <c r="T17" s="1" t="s">
        <v>812</v>
      </c>
      <c r="V17" s="1" t="s">
        <v>98</v>
      </c>
      <c r="W17" s="1" t="s">
        <v>813</v>
      </c>
      <c r="Y17" s="1" t="s">
        <v>35</v>
      </c>
      <c r="Z17" s="1" t="s">
        <v>814</v>
      </c>
      <c r="AB17" s="1" t="s">
        <v>20</v>
      </c>
      <c r="AC17" s="1" t="s">
        <v>349</v>
      </c>
      <c r="AE17" s="1" t="s">
        <v>35</v>
      </c>
      <c r="AF17" s="1" t="s">
        <v>815</v>
      </c>
      <c r="AH17" s="1" t="s">
        <v>98</v>
      </c>
      <c r="AI17" s="1" t="s">
        <v>816</v>
      </c>
      <c r="AK17" s="1" t="s">
        <v>37</v>
      </c>
      <c r="AL17" s="1" t="s">
        <v>698</v>
      </c>
      <c r="AN17" s="1" t="s">
        <v>98</v>
      </c>
      <c r="AO17" s="1" t="s">
        <v>817</v>
      </c>
      <c r="AQ17" s="1" t="s">
        <v>87</v>
      </c>
      <c r="AR17" s="1" t="s">
        <v>818</v>
      </c>
      <c r="AT17" s="1" t="s">
        <v>665</v>
      </c>
      <c r="AU17" s="1" t="s">
        <v>819</v>
      </c>
      <c r="AW17" s="1" t="s">
        <v>133</v>
      </c>
      <c r="AX17" s="1" t="s">
        <v>656</v>
      </c>
      <c r="AZ17" s="1" t="s">
        <v>40</v>
      </c>
      <c r="BA17" s="1" t="s">
        <v>2913</v>
      </c>
    </row>
    <row r="18" spans="1:53">
      <c r="A18" s="1" t="s">
        <v>665</v>
      </c>
      <c r="B18" s="1" t="s">
        <v>820</v>
      </c>
      <c r="D18" s="1" t="s">
        <v>65</v>
      </c>
      <c r="E18" s="1" t="s">
        <v>821</v>
      </c>
      <c r="G18" s="1" t="s">
        <v>142</v>
      </c>
      <c r="H18" s="1" t="s">
        <v>822</v>
      </c>
      <c r="J18" s="1" t="s">
        <v>36</v>
      </c>
      <c r="K18" s="1" t="s">
        <v>823</v>
      </c>
      <c r="M18" s="1" t="s">
        <v>280</v>
      </c>
      <c r="N18" s="1" t="s">
        <v>6910</v>
      </c>
      <c r="P18" s="1" t="s">
        <v>76</v>
      </c>
      <c r="Q18" s="1" t="s">
        <v>19</v>
      </c>
      <c r="S18" s="1" t="s">
        <v>62</v>
      </c>
      <c r="T18" s="1" t="s">
        <v>824</v>
      </c>
      <c r="V18" s="1" t="s">
        <v>48</v>
      </c>
      <c r="W18" s="1" t="s">
        <v>825</v>
      </c>
      <c r="Y18" s="1" t="s">
        <v>60</v>
      </c>
      <c r="Z18" s="1" t="s">
        <v>814</v>
      </c>
      <c r="AB18" s="1" t="s">
        <v>148</v>
      </c>
      <c r="AC18" s="1" t="s">
        <v>349</v>
      </c>
      <c r="AE18" s="1" t="s">
        <v>60</v>
      </c>
      <c r="AF18" s="1" t="s">
        <v>826</v>
      </c>
      <c r="AH18" s="1" t="s">
        <v>58</v>
      </c>
      <c r="AI18" s="1" t="s">
        <v>827</v>
      </c>
      <c r="AK18" s="1" t="s">
        <v>46</v>
      </c>
      <c r="AL18" s="1" t="s">
        <v>723</v>
      </c>
      <c r="AN18" s="1" t="s">
        <v>86</v>
      </c>
      <c r="AO18" s="1" t="s">
        <v>828</v>
      </c>
      <c r="AQ18" s="1" t="s">
        <v>82</v>
      </c>
      <c r="AR18" s="1" t="s">
        <v>818</v>
      </c>
      <c r="AT18" s="1" t="s">
        <v>29</v>
      </c>
      <c r="AU18" s="1" t="s">
        <v>829</v>
      </c>
      <c r="AW18" s="1" t="s">
        <v>141</v>
      </c>
      <c r="AX18" s="1" t="s">
        <v>656</v>
      </c>
      <c r="AZ18" s="1" t="s">
        <v>107</v>
      </c>
      <c r="BA18" s="1" t="s">
        <v>2914</v>
      </c>
    </row>
    <row r="19" spans="1:53">
      <c r="A19" s="1" t="s">
        <v>252</v>
      </c>
      <c r="B19" s="1" t="s">
        <v>830</v>
      </c>
      <c r="D19" s="1" t="s">
        <v>142</v>
      </c>
      <c r="E19" s="1" t="s">
        <v>831</v>
      </c>
      <c r="G19" s="1" t="s">
        <v>65</v>
      </c>
      <c r="H19" s="1" t="s">
        <v>832</v>
      </c>
      <c r="J19" s="1" t="s">
        <v>23</v>
      </c>
      <c r="K19" s="1" t="s">
        <v>833</v>
      </c>
      <c r="M19" s="1" t="s">
        <v>243</v>
      </c>
      <c r="N19" s="1" t="s">
        <v>6911</v>
      </c>
      <c r="P19" s="1" t="s">
        <v>252</v>
      </c>
      <c r="Q19" s="1" t="s">
        <v>19</v>
      </c>
      <c r="S19" s="1" t="s">
        <v>56</v>
      </c>
      <c r="T19" s="1" t="s">
        <v>834</v>
      </c>
      <c r="V19" s="1" t="s">
        <v>107</v>
      </c>
      <c r="W19" s="1" t="s">
        <v>835</v>
      </c>
      <c r="Y19" s="1" t="s">
        <v>252</v>
      </c>
      <c r="Z19" s="1" t="s">
        <v>836</v>
      </c>
      <c r="AB19" s="1" t="s">
        <v>317</v>
      </c>
      <c r="AC19" s="1" t="s">
        <v>349</v>
      </c>
      <c r="AE19" s="1" t="s">
        <v>252</v>
      </c>
      <c r="AF19" s="1" t="s">
        <v>837</v>
      </c>
      <c r="AH19" s="1" t="s">
        <v>79</v>
      </c>
      <c r="AI19" s="1" t="s">
        <v>838</v>
      </c>
      <c r="AK19" s="1" t="s">
        <v>21</v>
      </c>
      <c r="AL19" s="1" t="s">
        <v>735</v>
      </c>
      <c r="AN19" s="1" t="s">
        <v>48</v>
      </c>
      <c r="AO19" s="1" t="s">
        <v>828</v>
      </c>
      <c r="AQ19" s="1" t="s">
        <v>112</v>
      </c>
      <c r="AR19" s="1" t="s">
        <v>839</v>
      </c>
      <c r="AT19" s="1" t="s">
        <v>34</v>
      </c>
      <c r="AU19" s="1" t="s">
        <v>840</v>
      </c>
      <c r="AW19" s="1" t="s">
        <v>107</v>
      </c>
      <c r="AX19" s="1" t="s">
        <v>841</v>
      </c>
      <c r="AZ19" s="1" t="s">
        <v>46</v>
      </c>
      <c r="BA19" s="1" t="s">
        <v>2915</v>
      </c>
    </row>
    <row r="20" spans="1:53">
      <c r="A20" s="1" t="s">
        <v>25</v>
      </c>
      <c r="B20" s="1" t="s">
        <v>842</v>
      </c>
      <c r="D20" s="1" t="s">
        <v>84</v>
      </c>
      <c r="E20" s="1" t="s">
        <v>843</v>
      </c>
      <c r="G20" s="1" t="s">
        <v>69</v>
      </c>
      <c r="H20" s="1" t="s">
        <v>844</v>
      </c>
      <c r="J20" s="1" t="s">
        <v>86</v>
      </c>
      <c r="K20" s="1" t="s">
        <v>845</v>
      </c>
      <c r="M20" s="1" t="s">
        <v>204</v>
      </c>
      <c r="N20" s="1" t="s">
        <v>6912</v>
      </c>
      <c r="P20" s="1" t="s">
        <v>81</v>
      </c>
      <c r="Q20" s="1" t="s">
        <v>19</v>
      </c>
      <c r="S20" s="1" t="s">
        <v>108</v>
      </c>
      <c r="T20" s="1" t="s">
        <v>846</v>
      </c>
      <c r="V20" s="1" t="s">
        <v>53</v>
      </c>
      <c r="W20" s="1" t="s">
        <v>847</v>
      </c>
      <c r="Y20" s="1" t="s">
        <v>56</v>
      </c>
      <c r="Z20" s="1" t="s">
        <v>351</v>
      </c>
      <c r="AB20" s="1" t="s">
        <v>132</v>
      </c>
      <c r="AC20" s="1" t="s">
        <v>349</v>
      </c>
      <c r="AE20" s="1" t="s">
        <v>166</v>
      </c>
      <c r="AF20" s="1" t="s">
        <v>848</v>
      </c>
      <c r="AH20" s="1" t="s">
        <v>34</v>
      </c>
      <c r="AI20" s="1" t="s">
        <v>849</v>
      </c>
      <c r="AK20" s="1" t="s">
        <v>43</v>
      </c>
      <c r="AL20" s="1" t="s">
        <v>735</v>
      </c>
      <c r="AN20" s="1" t="s">
        <v>53</v>
      </c>
      <c r="AO20" s="1" t="s">
        <v>828</v>
      </c>
      <c r="AQ20" s="1" t="s">
        <v>99</v>
      </c>
      <c r="AR20" s="1" t="s">
        <v>839</v>
      </c>
      <c r="AT20" s="1" t="s">
        <v>60</v>
      </c>
      <c r="AU20" s="1" t="s">
        <v>850</v>
      </c>
      <c r="AW20" s="1" t="s">
        <v>58</v>
      </c>
      <c r="AX20" s="1" t="s">
        <v>696</v>
      </c>
      <c r="AZ20" s="1" t="s">
        <v>53</v>
      </c>
      <c r="BA20" s="1" t="s">
        <v>2916</v>
      </c>
    </row>
    <row r="21" spans="1:53">
      <c r="A21" s="1" t="s">
        <v>48</v>
      </c>
      <c r="B21" s="1" t="s">
        <v>851</v>
      </c>
      <c r="D21" s="1" t="s">
        <v>26</v>
      </c>
      <c r="E21" s="1" t="s">
        <v>852</v>
      </c>
      <c r="G21" s="1" t="s">
        <v>125</v>
      </c>
      <c r="H21" s="1" t="s">
        <v>853</v>
      </c>
      <c r="J21" s="1" t="s">
        <v>102</v>
      </c>
      <c r="K21" s="1" t="s">
        <v>854</v>
      </c>
      <c r="M21" s="1" t="s">
        <v>201</v>
      </c>
      <c r="N21" s="1" t="s">
        <v>6912</v>
      </c>
      <c r="P21" s="1" t="s">
        <v>48</v>
      </c>
      <c r="Q21" s="1" t="s">
        <v>19</v>
      </c>
      <c r="S21" s="1" t="s">
        <v>72</v>
      </c>
      <c r="T21" s="1" t="s">
        <v>855</v>
      </c>
      <c r="V21" s="1" t="s">
        <v>63</v>
      </c>
      <c r="W21" s="1" t="s">
        <v>856</v>
      </c>
      <c r="Y21" s="1" t="s">
        <v>91</v>
      </c>
      <c r="Z21" s="1" t="s">
        <v>857</v>
      </c>
      <c r="AB21" s="1" t="s">
        <v>73</v>
      </c>
      <c r="AC21" s="1" t="s">
        <v>349</v>
      </c>
      <c r="AE21" s="1" t="s">
        <v>108</v>
      </c>
      <c r="AF21" s="1" t="s">
        <v>858</v>
      </c>
      <c r="AH21" s="1" t="s">
        <v>88</v>
      </c>
      <c r="AI21" s="1" t="s">
        <v>859</v>
      </c>
      <c r="AK21" s="1" t="s">
        <v>665</v>
      </c>
      <c r="AL21" s="1" t="s">
        <v>749</v>
      </c>
      <c r="AN21" s="1" t="s">
        <v>111</v>
      </c>
      <c r="AO21" s="1" t="s">
        <v>828</v>
      </c>
      <c r="AQ21" s="1" t="s">
        <v>105</v>
      </c>
      <c r="AR21" s="1" t="s">
        <v>839</v>
      </c>
      <c r="AT21" s="1" t="s">
        <v>252</v>
      </c>
      <c r="AU21" s="1" t="s">
        <v>860</v>
      </c>
      <c r="AW21" s="1" t="s">
        <v>88</v>
      </c>
      <c r="AX21" s="1" t="s">
        <v>861</v>
      </c>
      <c r="AZ21" s="1" t="s">
        <v>98</v>
      </c>
      <c r="BA21" s="1" t="s">
        <v>2917</v>
      </c>
    </row>
    <row r="22" spans="1:53">
      <c r="A22" s="1" t="s">
        <v>93</v>
      </c>
      <c r="B22" s="1" t="s">
        <v>862</v>
      </c>
      <c r="D22" s="1" t="s">
        <v>94</v>
      </c>
      <c r="E22" s="1" t="s">
        <v>863</v>
      </c>
      <c r="G22" s="1" t="s">
        <v>74</v>
      </c>
      <c r="H22" s="1" t="s">
        <v>864</v>
      </c>
      <c r="J22" s="1" t="s">
        <v>107</v>
      </c>
      <c r="K22" s="1" t="s">
        <v>865</v>
      </c>
      <c r="M22" s="1" t="s">
        <v>186</v>
      </c>
      <c r="N22" s="1" t="s">
        <v>6913</v>
      </c>
      <c r="P22" s="1" t="s">
        <v>96</v>
      </c>
      <c r="Q22" s="1" t="s">
        <v>19</v>
      </c>
      <c r="S22" s="1" t="s">
        <v>91</v>
      </c>
      <c r="T22" s="1" t="s">
        <v>866</v>
      </c>
      <c r="V22" s="1" t="s">
        <v>69</v>
      </c>
      <c r="W22" s="1" t="s">
        <v>867</v>
      </c>
      <c r="Y22" s="1" t="s">
        <v>62</v>
      </c>
      <c r="Z22" s="1" t="s">
        <v>868</v>
      </c>
      <c r="AB22" s="1" t="s">
        <v>302</v>
      </c>
      <c r="AC22" s="1" t="s">
        <v>349</v>
      </c>
      <c r="AE22" s="1" t="s">
        <v>56</v>
      </c>
      <c r="AF22" s="1" t="s">
        <v>869</v>
      </c>
      <c r="AH22" s="1" t="s">
        <v>40</v>
      </c>
      <c r="AI22" s="1" t="s">
        <v>870</v>
      </c>
      <c r="AK22" s="1" t="s">
        <v>67</v>
      </c>
      <c r="AL22" s="1" t="s">
        <v>749</v>
      </c>
      <c r="AN22" s="1" t="s">
        <v>115</v>
      </c>
      <c r="AO22" s="1" t="s">
        <v>828</v>
      </c>
      <c r="AQ22" s="1" t="s">
        <v>92</v>
      </c>
      <c r="AR22" s="1" t="s">
        <v>839</v>
      </c>
      <c r="AT22" s="1" t="s">
        <v>40</v>
      </c>
      <c r="AU22" s="1" t="s">
        <v>871</v>
      </c>
      <c r="AW22" s="1" t="s">
        <v>155</v>
      </c>
      <c r="AX22" s="1" t="s">
        <v>872</v>
      </c>
      <c r="AZ22" s="1" t="s">
        <v>88</v>
      </c>
      <c r="BA22" s="1" t="s">
        <v>2918</v>
      </c>
    </row>
    <row r="23" spans="1:53">
      <c r="A23" s="1" t="s">
        <v>100</v>
      </c>
      <c r="B23" s="1" t="s">
        <v>873</v>
      </c>
      <c r="D23" s="1" t="s">
        <v>24</v>
      </c>
      <c r="E23" s="1" t="s">
        <v>874</v>
      </c>
      <c r="G23" s="1" t="s">
        <v>15</v>
      </c>
      <c r="H23" s="1" t="s">
        <v>875</v>
      </c>
      <c r="J23" s="1" t="s">
        <v>40</v>
      </c>
      <c r="K23" s="1" t="s">
        <v>876</v>
      </c>
      <c r="M23" s="1" t="s">
        <v>296</v>
      </c>
      <c r="N23" s="1" t="s">
        <v>6914</v>
      </c>
      <c r="P23" s="1" t="s">
        <v>53</v>
      </c>
      <c r="Q23" s="1" t="s">
        <v>19</v>
      </c>
      <c r="S23" s="1" t="s">
        <v>877</v>
      </c>
      <c r="T23" s="1" t="s">
        <v>878</v>
      </c>
      <c r="V23" s="1" t="s">
        <v>74</v>
      </c>
      <c r="W23" s="1" t="s">
        <v>867</v>
      </c>
      <c r="Y23" s="1" t="s">
        <v>166</v>
      </c>
      <c r="Z23" s="1" t="s">
        <v>879</v>
      </c>
      <c r="AB23" s="1" t="s">
        <v>161</v>
      </c>
      <c r="AC23" s="1" t="s">
        <v>349</v>
      </c>
      <c r="AE23" s="1" t="s">
        <v>86</v>
      </c>
      <c r="AF23" s="1" t="s">
        <v>880</v>
      </c>
      <c r="AH23" s="1" t="s">
        <v>43</v>
      </c>
      <c r="AI23" s="1" t="s">
        <v>870</v>
      </c>
      <c r="AK23" s="1" t="s">
        <v>16</v>
      </c>
      <c r="AL23" s="1" t="s">
        <v>749</v>
      </c>
      <c r="AN23" s="1" t="s">
        <v>69</v>
      </c>
      <c r="AO23" s="1" t="s">
        <v>828</v>
      </c>
      <c r="AQ23" s="1" t="s">
        <v>881</v>
      </c>
      <c r="AR23" s="1" t="s">
        <v>882</v>
      </c>
      <c r="AT23" s="1" t="s">
        <v>118</v>
      </c>
      <c r="AU23" s="1" t="s">
        <v>883</v>
      </c>
      <c r="AW23" s="1" t="s">
        <v>34</v>
      </c>
      <c r="AX23" s="1" t="s">
        <v>872</v>
      </c>
      <c r="AZ23" s="1" t="s">
        <v>74</v>
      </c>
      <c r="BA23" s="1" t="s">
        <v>2919</v>
      </c>
    </row>
    <row r="24" spans="1:53">
      <c r="A24" s="1" t="s">
        <v>67</v>
      </c>
      <c r="B24" s="1" t="s">
        <v>884</v>
      </c>
      <c r="D24" s="1" t="s">
        <v>81</v>
      </c>
      <c r="E24" s="1" t="s">
        <v>885</v>
      </c>
      <c r="G24" s="1" t="s">
        <v>38</v>
      </c>
      <c r="H24" s="1" t="s">
        <v>886</v>
      </c>
      <c r="J24" s="1" t="s">
        <v>67</v>
      </c>
      <c r="K24" s="1" t="s">
        <v>887</v>
      </c>
      <c r="M24" s="1" t="s">
        <v>292</v>
      </c>
      <c r="N24" s="1" t="s">
        <v>6914</v>
      </c>
      <c r="P24" s="1" t="s">
        <v>69</v>
      </c>
      <c r="Q24" s="1" t="s">
        <v>19</v>
      </c>
      <c r="S24" s="1" t="s">
        <v>71</v>
      </c>
      <c r="T24" s="1" t="s">
        <v>888</v>
      </c>
      <c r="V24" s="1" t="s">
        <v>86</v>
      </c>
      <c r="W24" s="1" t="s">
        <v>889</v>
      </c>
      <c r="Y24" s="1" t="s">
        <v>108</v>
      </c>
      <c r="Z24" s="1" t="s">
        <v>879</v>
      </c>
      <c r="AB24" s="1" t="s">
        <v>27</v>
      </c>
      <c r="AC24" s="1" t="s">
        <v>349</v>
      </c>
      <c r="AE24" s="1" t="s">
        <v>91</v>
      </c>
      <c r="AF24" s="1" t="s">
        <v>890</v>
      </c>
      <c r="AH24" s="1" t="s">
        <v>53</v>
      </c>
      <c r="AI24" s="1" t="s">
        <v>891</v>
      </c>
      <c r="AK24" s="1" t="s">
        <v>107</v>
      </c>
      <c r="AL24" s="1" t="s">
        <v>749</v>
      </c>
      <c r="AN24" s="1" t="s">
        <v>74</v>
      </c>
      <c r="AO24" s="1" t="s">
        <v>828</v>
      </c>
      <c r="AQ24" s="1" t="s">
        <v>892</v>
      </c>
      <c r="AR24" s="1" t="s">
        <v>882</v>
      </c>
      <c r="AT24" s="1" t="s">
        <v>53</v>
      </c>
      <c r="AU24" s="1" t="s">
        <v>893</v>
      </c>
      <c r="AW24" s="1" t="s">
        <v>134</v>
      </c>
      <c r="AX24" s="1" t="s">
        <v>894</v>
      </c>
      <c r="AZ24" s="1" t="s">
        <v>69</v>
      </c>
      <c r="BA24" s="1" t="s">
        <v>2920</v>
      </c>
    </row>
    <row r="25" spans="1:53">
      <c r="A25" s="1" t="s">
        <v>60</v>
      </c>
      <c r="B25" s="1" t="s">
        <v>895</v>
      </c>
      <c r="D25" s="1" t="s">
        <v>107</v>
      </c>
      <c r="E25" s="1" t="s">
        <v>896</v>
      </c>
      <c r="G25" s="1" t="s">
        <v>26</v>
      </c>
      <c r="H25" s="1" t="s">
        <v>897</v>
      </c>
      <c r="J25" s="1" t="s">
        <v>108</v>
      </c>
      <c r="K25" s="1" t="s">
        <v>898</v>
      </c>
      <c r="M25" s="1" t="s">
        <v>214</v>
      </c>
      <c r="N25" s="1" t="s">
        <v>6915</v>
      </c>
      <c r="P25" s="1" t="s">
        <v>34</v>
      </c>
      <c r="Q25" s="1" t="s">
        <v>19</v>
      </c>
      <c r="S25" s="1" t="s">
        <v>118</v>
      </c>
      <c r="T25" s="1" t="s">
        <v>888</v>
      </c>
      <c r="V25" s="1" t="s">
        <v>111</v>
      </c>
      <c r="W25" s="1" t="s">
        <v>889</v>
      </c>
      <c r="Y25" s="1" t="s">
        <v>86</v>
      </c>
      <c r="Z25" s="1" t="s">
        <v>899</v>
      </c>
      <c r="AB25" s="1" t="s">
        <v>316</v>
      </c>
      <c r="AC25" s="1" t="s">
        <v>349</v>
      </c>
      <c r="AE25" s="1" t="s">
        <v>62</v>
      </c>
      <c r="AF25" s="1" t="s">
        <v>900</v>
      </c>
      <c r="AH25" s="1" t="s">
        <v>124</v>
      </c>
      <c r="AI25" s="1" t="s">
        <v>901</v>
      </c>
      <c r="AK25" s="1" t="s">
        <v>40</v>
      </c>
      <c r="AL25" s="1" t="s">
        <v>749</v>
      </c>
      <c r="AN25" s="1" t="s">
        <v>107</v>
      </c>
      <c r="AO25" s="1" t="s">
        <v>828</v>
      </c>
      <c r="AQ25" s="1" t="s">
        <v>902</v>
      </c>
      <c r="AR25" s="1" t="s">
        <v>882</v>
      </c>
      <c r="AT25" s="1" t="s">
        <v>43</v>
      </c>
      <c r="AU25" s="1" t="s">
        <v>903</v>
      </c>
      <c r="AW25" s="1" t="s">
        <v>98</v>
      </c>
      <c r="AX25" s="1" t="s">
        <v>904</v>
      </c>
      <c r="AZ25" s="1" t="s">
        <v>49</v>
      </c>
      <c r="BA25" s="1" t="s">
        <v>2921</v>
      </c>
    </row>
    <row r="26" spans="1:53">
      <c r="A26" s="1" t="s">
        <v>49</v>
      </c>
      <c r="B26" s="1" t="s">
        <v>740</v>
      </c>
      <c r="D26" s="1" t="s">
        <v>113</v>
      </c>
      <c r="E26" s="1" t="s">
        <v>905</v>
      </c>
      <c r="G26" s="1" t="s">
        <v>113</v>
      </c>
      <c r="H26" s="1" t="s">
        <v>906</v>
      </c>
      <c r="J26" s="1" t="s">
        <v>98</v>
      </c>
      <c r="K26" s="1" t="s">
        <v>907</v>
      </c>
      <c r="M26" s="1" t="s">
        <v>176</v>
      </c>
      <c r="N26" s="1" t="s">
        <v>6916</v>
      </c>
      <c r="P26" s="1" t="s">
        <v>93</v>
      </c>
      <c r="Q26" s="1" t="s">
        <v>19</v>
      </c>
      <c r="S26" s="1" t="s">
        <v>55</v>
      </c>
      <c r="T26" s="1" t="s">
        <v>908</v>
      </c>
      <c r="V26" s="1" t="s">
        <v>115</v>
      </c>
      <c r="W26" s="1" t="s">
        <v>889</v>
      </c>
      <c r="Y26" s="1" t="s">
        <v>223</v>
      </c>
      <c r="Z26" s="1" t="s">
        <v>909</v>
      </c>
      <c r="AB26" s="1" t="s">
        <v>321</v>
      </c>
      <c r="AC26" s="1" t="s">
        <v>349</v>
      </c>
      <c r="AE26" s="1" t="s">
        <v>223</v>
      </c>
      <c r="AF26" s="1" t="s">
        <v>910</v>
      </c>
      <c r="AH26" s="1" t="s">
        <v>127</v>
      </c>
      <c r="AI26" s="1" t="s">
        <v>901</v>
      </c>
      <c r="AK26" s="1" t="s">
        <v>60</v>
      </c>
      <c r="AL26" s="1" t="s">
        <v>761</v>
      </c>
      <c r="AN26" s="1" t="s">
        <v>63</v>
      </c>
      <c r="AO26" s="1" t="s">
        <v>828</v>
      </c>
      <c r="AQ26" s="1" t="s">
        <v>116</v>
      </c>
      <c r="AR26" s="1" t="s">
        <v>911</v>
      </c>
      <c r="AT26" s="1" t="s">
        <v>48</v>
      </c>
      <c r="AU26" s="1" t="s">
        <v>912</v>
      </c>
      <c r="AW26" s="1" t="s">
        <v>113</v>
      </c>
      <c r="AX26" s="1" t="s">
        <v>904</v>
      </c>
      <c r="AZ26" s="1" t="s">
        <v>142</v>
      </c>
      <c r="BA26" s="1" t="s">
        <v>2922</v>
      </c>
    </row>
    <row r="27" spans="1:53">
      <c r="A27" s="1" t="s">
        <v>74</v>
      </c>
      <c r="B27" s="1" t="s">
        <v>913</v>
      </c>
      <c r="D27" s="1" t="s">
        <v>93</v>
      </c>
      <c r="E27" s="1" t="s">
        <v>914</v>
      </c>
      <c r="G27" s="1" t="s">
        <v>134</v>
      </c>
      <c r="H27" s="1" t="s">
        <v>915</v>
      </c>
      <c r="J27" s="1" t="s">
        <v>43</v>
      </c>
      <c r="K27" s="1" t="s">
        <v>916</v>
      </c>
      <c r="M27" s="1" t="s">
        <v>279</v>
      </c>
      <c r="N27" s="1" t="s">
        <v>6917</v>
      </c>
      <c r="P27" s="1" t="s">
        <v>23</v>
      </c>
      <c r="Q27" s="1" t="s">
        <v>19</v>
      </c>
      <c r="S27" s="1" t="s">
        <v>109</v>
      </c>
      <c r="T27" s="1" t="s">
        <v>917</v>
      </c>
      <c r="V27" s="1" t="s">
        <v>147</v>
      </c>
      <c r="W27" s="1" t="s">
        <v>918</v>
      </c>
      <c r="Y27" s="1" t="s">
        <v>253</v>
      </c>
      <c r="Z27" s="1" t="s">
        <v>642</v>
      </c>
      <c r="AB27" s="1" t="s">
        <v>21</v>
      </c>
      <c r="AC27" s="1" t="s">
        <v>349</v>
      </c>
      <c r="AE27" s="1" t="s">
        <v>253</v>
      </c>
      <c r="AF27" s="1" t="s">
        <v>919</v>
      </c>
      <c r="AH27" s="1" t="s">
        <v>133</v>
      </c>
      <c r="AI27" s="1" t="s">
        <v>901</v>
      </c>
      <c r="AK27" s="1" t="s">
        <v>252</v>
      </c>
      <c r="AL27" s="1" t="s">
        <v>761</v>
      </c>
      <c r="AN27" s="1" t="s">
        <v>119</v>
      </c>
      <c r="AO27" s="1" t="s">
        <v>920</v>
      </c>
      <c r="AQ27" s="1" t="s">
        <v>126</v>
      </c>
      <c r="AR27" s="1" t="s">
        <v>921</v>
      </c>
      <c r="AT27" s="1" t="s">
        <v>45</v>
      </c>
      <c r="AU27" s="1" t="s">
        <v>922</v>
      </c>
      <c r="AW27" s="1" t="s">
        <v>142</v>
      </c>
      <c r="AX27" s="1" t="s">
        <v>904</v>
      </c>
      <c r="AZ27" s="1" t="s">
        <v>94</v>
      </c>
      <c r="BA27" s="1" t="s">
        <v>2923</v>
      </c>
    </row>
    <row r="28" spans="1:53">
      <c r="A28" s="1" t="s">
        <v>77</v>
      </c>
      <c r="B28" s="1" t="s">
        <v>752</v>
      </c>
      <c r="D28" s="1" t="s">
        <v>96</v>
      </c>
      <c r="E28" s="1" t="s">
        <v>923</v>
      </c>
      <c r="G28" s="1" t="s">
        <v>205</v>
      </c>
      <c r="H28" s="1" t="s">
        <v>924</v>
      </c>
      <c r="J28" s="1" t="s">
        <v>63</v>
      </c>
      <c r="K28" s="1" t="s">
        <v>925</v>
      </c>
      <c r="M28" s="1" t="s">
        <v>274</v>
      </c>
      <c r="N28" s="1" t="s">
        <v>6917</v>
      </c>
      <c r="P28" s="1" t="s">
        <v>74</v>
      </c>
      <c r="Q28" s="1" t="s">
        <v>19</v>
      </c>
      <c r="S28" s="1" t="s">
        <v>212</v>
      </c>
      <c r="T28" s="1" t="s">
        <v>926</v>
      </c>
      <c r="V28" s="1" t="s">
        <v>49</v>
      </c>
      <c r="W28" s="1" t="s">
        <v>927</v>
      </c>
      <c r="Y28" s="1" t="s">
        <v>71</v>
      </c>
      <c r="Z28" s="1" t="s">
        <v>352</v>
      </c>
      <c r="AB28" s="1" t="s">
        <v>257</v>
      </c>
      <c r="AC28" s="1" t="s">
        <v>349</v>
      </c>
      <c r="AE28" s="1" t="s">
        <v>71</v>
      </c>
      <c r="AF28" s="1" t="s">
        <v>928</v>
      </c>
      <c r="AH28" s="1" t="s">
        <v>141</v>
      </c>
      <c r="AI28" s="1" t="s">
        <v>901</v>
      </c>
      <c r="AK28" s="1" t="s">
        <v>53</v>
      </c>
      <c r="AL28" s="1" t="s">
        <v>761</v>
      </c>
      <c r="AN28" s="1" t="s">
        <v>147</v>
      </c>
      <c r="AO28" s="1" t="s">
        <v>920</v>
      </c>
      <c r="AQ28" s="1" t="s">
        <v>132</v>
      </c>
      <c r="AR28" s="1" t="s">
        <v>929</v>
      </c>
      <c r="AT28" s="1" t="s">
        <v>107</v>
      </c>
      <c r="AU28" s="1" t="s">
        <v>930</v>
      </c>
      <c r="AW28" s="1" t="s">
        <v>94</v>
      </c>
      <c r="AX28" s="1" t="s">
        <v>697</v>
      </c>
      <c r="AZ28" s="1" t="s">
        <v>63</v>
      </c>
      <c r="BA28" s="1" t="s">
        <v>2924</v>
      </c>
    </row>
    <row r="29" spans="1:53">
      <c r="A29" s="1" t="s">
        <v>118</v>
      </c>
      <c r="B29" s="1" t="s">
        <v>931</v>
      </c>
      <c r="D29" s="1" t="s">
        <v>134</v>
      </c>
      <c r="E29" s="1" t="s">
        <v>932</v>
      </c>
      <c r="G29" s="1" t="s">
        <v>84</v>
      </c>
      <c r="H29" s="1" t="s">
        <v>933</v>
      </c>
      <c r="J29" s="1" t="s">
        <v>115</v>
      </c>
      <c r="K29" s="1" t="s">
        <v>934</v>
      </c>
      <c r="M29" s="1" t="s">
        <v>281</v>
      </c>
      <c r="N29" s="1" t="s">
        <v>6917</v>
      </c>
      <c r="P29" s="1" t="s">
        <v>200</v>
      </c>
      <c r="Q29" s="1" t="s">
        <v>19</v>
      </c>
      <c r="S29" s="1" t="s">
        <v>35</v>
      </c>
      <c r="T29" s="1" t="s">
        <v>935</v>
      </c>
      <c r="V29" s="1" t="s">
        <v>88</v>
      </c>
      <c r="W29" s="1" t="s">
        <v>936</v>
      </c>
      <c r="Y29" s="1" t="s">
        <v>118</v>
      </c>
      <c r="Z29" s="1" t="s">
        <v>352</v>
      </c>
      <c r="AB29" s="1" t="s">
        <v>102</v>
      </c>
      <c r="AC29" s="1" t="s">
        <v>349</v>
      </c>
      <c r="AE29" s="1" t="s">
        <v>118</v>
      </c>
      <c r="AF29" s="1" t="s">
        <v>928</v>
      </c>
      <c r="AH29" s="1" t="s">
        <v>142</v>
      </c>
      <c r="AI29" s="1" t="s">
        <v>937</v>
      </c>
      <c r="AK29" s="1" t="s">
        <v>34</v>
      </c>
      <c r="AL29" s="1" t="s">
        <v>761</v>
      </c>
      <c r="AN29" s="1" t="s">
        <v>122</v>
      </c>
      <c r="AO29" s="1" t="s">
        <v>920</v>
      </c>
      <c r="AQ29" s="1" t="s">
        <v>140</v>
      </c>
      <c r="AR29" s="1" t="s">
        <v>929</v>
      </c>
      <c r="AT29" s="1" t="s">
        <v>77</v>
      </c>
      <c r="AU29" s="1" t="s">
        <v>938</v>
      </c>
      <c r="AW29" s="1" t="s">
        <v>196</v>
      </c>
      <c r="AX29" s="1" t="s">
        <v>697</v>
      </c>
      <c r="AZ29" s="1" t="s">
        <v>58</v>
      </c>
      <c r="BA29" s="1" t="s">
        <v>2925</v>
      </c>
    </row>
    <row r="30" spans="1:53">
      <c r="A30" s="1" t="s">
        <v>69</v>
      </c>
      <c r="B30" s="1" t="s">
        <v>790</v>
      </c>
      <c r="D30" s="1" t="s">
        <v>205</v>
      </c>
      <c r="E30" s="1" t="s">
        <v>939</v>
      </c>
      <c r="G30" s="1" t="s">
        <v>93</v>
      </c>
      <c r="H30" s="1" t="s">
        <v>940</v>
      </c>
      <c r="J30" s="1" t="s">
        <v>119</v>
      </c>
      <c r="K30" s="1" t="s">
        <v>941</v>
      </c>
      <c r="M30" s="1" t="s">
        <v>277</v>
      </c>
      <c r="N30" s="1" t="s">
        <v>6917</v>
      </c>
      <c r="P30" s="1" t="s">
        <v>137</v>
      </c>
      <c r="Q30" s="1" t="s">
        <v>19</v>
      </c>
      <c r="S30" s="1" t="s">
        <v>152</v>
      </c>
      <c r="T30" s="1" t="s">
        <v>942</v>
      </c>
      <c r="V30" s="1" t="s">
        <v>125</v>
      </c>
      <c r="W30" s="1" t="s">
        <v>943</v>
      </c>
      <c r="Y30" s="1" t="s">
        <v>55</v>
      </c>
      <c r="Z30" s="1" t="s">
        <v>944</v>
      </c>
      <c r="AB30" s="1" t="s">
        <v>38</v>
      </c>
      <c r="AC30" s="1" t="s">
        <v>349</v>
      </c>
      <c r="AE30" s="1" t="s">
        <v>256</v>
      </c>
      <c r="AF30" s="1" t="s">
        <v>945</v>
      </c>
      <c r="AH30" s="1" t="s">
        <v>147</v>
      </c>
      <c r="AI30" s="1" t="s">
        <v>946</v>
      </c>
      <c r="AK30" s="1" t="s">
        <v>118</v>
      </c>
      <c r="AL30" s="1" t="s">
        <v>761</v>
      </c>
      <c r="AN30" s="1" t="s">
        <v>155</v>
      </c>
      <c r="AO30" s="1" t="s">
        <v>920</v>
      </c>
      <c r="AQ30" s="1" t="s">
        <v>283</v>
      </c>
      <c r="AR30" s="1" t="s">
        <v>947</v>
      </c>
      <c r="AT30" s="1" t="s">
        <v>37</v>
      </c>
      <c r="AU30" s="1" t="s">
        <v>948</v>
      </c>
      <c r="AW30" s="1" t="s">
        <v>37</v>
      </c>
      <c r="AX30" s="1" t="s">
        <v>697</v>
      </c>
      <c r="AZ30" s="1" t="s">
        <v>155</v>
      </c>
      <c r="BA30" s="1" t="s">
        <v>2926</v>
      </c>
    </row>
    <row r="31" spans="1:53">
      <c r="A31" s="1" t="s">
        <v>96</v>
      </c>
      <c r="B31" s="1" t="s">
        <v>949</v>
      </c>
      <c r="D31" s="1" t="s">
        <v>125</v>
      </c>
      <c r="E31" s="1" t="s">
        <v>950</v>
      </c>
      <c r="G31" s="1" t="s">
        <v>81</v>
      </c>
      <c r="H31" s="1" t="s">
        <v>951</v>
      </c>
      <c r="J31" s="1" t="s">
        <v>56</v>
      </c>
      <c r="K31" s="1" t="s">
        <v>952</v>
      </c>
      <c r="M31" s="1" t="s">
        <v>226</v>
      </c>
      <c r="N31" s="1" t="s">
        <v>6918</v>
      </c>
      <c r="P31" s="1" t="s">
        <v>77</v>
      </c>
      <c r="Q31" s="1" t="s">
        <v>19</v>
      </c>
      <c r="S31" s="1" t="s">
        <v>144</v>
      </c>
      <c r="T31" s="1" t="s">
        <v>953</v>
      </c>
      <c r="V31" s="1" t="s">
        <v>155</v>
      </c>
      <c r="W31" s="1" t="s">
        <v>954</v>
      </c>
      <c r="Y31" s="1" t="s">
        <v>67</v>
      </c>
      <c r="Z31" s="1" t="s">
        <v>955</v>
      </c>
      <c r="AB31" s="1" t="s">
        <v>224</v>
      </c>
      <c r="AC31" s="1" t="s">
        <v>349</v>
      </c>
      <c r="AE31" s="1" t="s">
        <v>55</v>
      </c>
      <c r="AF31" s="1" t="s">
        <v>956</v>
      </c>
      <c r="AH31" s="1" t="s">
        <v>63</v>
      </c>
      <c r="AI31" s="1" t="s">
        <v>946</v>
      </c>
      <c r="AK31" s="1" t="s">
        <v>29</v>
      </c>
      <c r="AL31" s="1" t="s">
        <v>761</v>
      </c>
      <c r="AN31" s="1" t="s">
        <v>131</v>
      </c>
      <c r="AO31" s="1" t="s">
        <v>920</v>
      </c>
      <c r="AQ31" s="1" t="s">
        <v>968</v>
      </c>
      <c r="AR31" s="1" t="s">
        <v>957</v>
      </c>
      <c r="AT31" s="1" t="s">
        <v>74</v>
      </c>
      <c r="AU31" s="1" t="s">
        <v>958</v>
      </c>
      <c r="AW31" s="1" t="s">
        <v>53</v>
      </c>
      <c r="AX31" s="1" t="s">
        <v>710</v>
      </c>
      <c r="AZ31" s="1" t="s">
        <v>100</v>
      </c>
      <c r="BA31" s="1" t="s">
        <v>2927</v>
      </c>
    </row>
    <row r="32" spans="1:53">
      <c r="A32" s="1" t="s">
        <v>88</v>
      </c>
      <c r="B32" s="1" t="s">
        <v>809</v>
      </c>
      <c r="D32" s="1" t="s">
        <v>128</v>
      </c>
      <c r="E32" s="1" t="s">
        <v>959</v>
      </c>
      <c r="G32" s="1" t="s">
        <v>96</v>
      </c>
      <c r="H32" s="1" t="s">
        <v>960</v>
      </c>
      <c r="J32" s="1" t="s">
        <v>136</v>
      </c>
      <c r="K32" s="1" t="s">
        <v>961</v>
      </c>
      <c r="M32" s="1" t="s">
        <v>228</v>
      </c>
      <c r="N32" s="1" t="s">
        <v>6918</v>
      </c>
      <c r="P32" s="1" t="s">
        <v>118</v>
      </c>
      <c r="Q32" s="1" t="s">
        <v>19</v>
      </c>
      <c r="S32" s="1" t="s">
        <v>962</v>
      </c>
      <c r="T32" s="1" t="s">
        <v>963</v>
      </c>
      <c r="V32" s="1" t="s">
        <v>131</v>
      </c>
      <c r="W32" s="1" t="s">
        <v>964</v>
      </c>
      <c r="Y32" s="1" t="s">
        <v>256</v>
      </c>
      <c r="Z32" s="1" t="s">
        <v>965</v>
      </c>
      <c r="AB32" s="1" t="s">
        <v>304</v>
      </c>
      <c r="AC32" s="1" t="s">
        <v>349</v>
      </c>
      <c r="AE32" s="1" t="s">
        <v>237</v>
      </c>
      <c r="AF32" s="1" t="s">
        <v>966</v>
      </c>
      <c r="AH32" s="1" t="s">
        <v>74</v>
      </c>
      <c r="AI32" s="1" t="s">
        <v>967</v>
      </c>
      <c r="AK32" s="1" t="s">
        <v>86</v>
      </c>
      <c r="AL32" s="1" t="s">
        <v>786</v>
      </c>
      <c r="AN32" s="1" t="s">
        <v>49</v>
      </c>
      <c r="AO32" s="1" t="s">
        <v>920</v>
      </c>
      <c r="AQ32" s="1" t="s">
        <v>167</v>
      </c>
      <c r="AR32" s="1" t="s">
        <v>957</v>
      </c>
      <c r="AT32" s="1" t="s">
        <v>98</v>
      </c>
      <c r="AU32" s="1" t="s">
        <v>969</v>
      </c>
      <c r="AW32" s="1" t="s">
        <v>74</v>
      </c>
      <c r="AX32" s="1" t="s">
        <v>710</v>
      </c>
      <c r="AZ32" s="1" t="s">
        <v>32</v>
      </c>
      <c r="BA32" s="1" t="s">
        <v>2928</v>
      </c>
    </row>
    <row r="33" spans="1:53">
      <c r="A33" s="1" t="s">
        <v>81</v>
      </c>
      <c r="B33" s="1" t="s">
        <v>970</v>
      </c>
      <c r="D33" s="1" t="s">
        <v>118</v>
      </c>
      <c r="E33" s="1" t="s">
        <v>971</v>
      </c>
      <c r="G33" s="1" t="s">
        <v>67</v>
      </c>
      <c r="H33" s="1" t="s">
        <v>972</v>
      </c>
      <c r="J33" s="1" t="s">
        <v>62</v>
      </c>
      <c r="K33" s="1" t="s">
        <v>973</v>
      </c>
      <c r="M33" s="1" t="s">
        <v>284</v>
      </c>
      <c r="N33" s="1" t="s">
        <v>6919</v>
      </c>
      <c r="P33" s="1" t="s">
        <v>65</v>
      </c>
      <c r="Q33" s="1" t="s">
        <v>19</v>
      </c>
      <c r="S33" s="1" t="s">
        <v>974</v>
      </c>
      <c r="T33" s="1" t="s">
        <v>963</v>
      </c>
      <c r="V33" s="1" t="s">
        <v>58</v>
      </c>
      <c r="W33" s="1" t="s">
        <v>975</v>
      </c>
      <c r="Y33" s="1" t="s">
        <v>139</v>
      </c>
      <c r="Z33" s="1" t="s">
        <v>976</v>
      </c>
      <c r="AB33" s="1" t="s">
        <v>225</v>
      </c>
      <c r="AC33" s="1" t="s">
        <v>349</v>
      </c>
      <c r="AE33" s="1" t="s">
        <v>241</v>
      </c>
      <c r="AF33" s="1" t="s">
        <v>966</v>
      </c>
      <c r="AH33" s="1" t="s">
        <v>69</v>
      </c>
      <c r="AI33" s="1" t="s">
        <v>977</v>
      </c>
      <c r="AK33" s="1" t="s">
        <v>98</v>
      </c>
      <c r="AL33" s="1" t="s">
        <v>786</v>
      </c>
      <c r="AN33" s="1" t="s">
        <v>128</v>
      </c>
      <c r="AO33" s="1" t="s">
        <v>978</v>
      </c>
      <c r="AQ33" s="1" t="s">
        <v>148</v>
      </c>
      <c r="AR33" s="1" t="s">
        <v>979</v>
      </c>
      <c r="AT33" s="1" t="s">
        <v>46</v>
      </c>
      <c r="AU33" s="1" t="s">
        <v>980</v>
      </c>
      <c r="AW33" s="1" t="s">
        <v>205</v>
      </c>
      <c r="AX33" s="1" t="s">
        <v>710</v>
      </c>
      <c r="AZ33" s="1" t="s">
        <v>65</v>
      </c>
      <c r="BA33" s="1" t="s">
        <v>2929</v>
      </c>
    </row>
    <row r="34" spans="1:53">
      <c r="A34" s="1" t="s">
        <v>107</v>
      </c>
      <c r="B34" s="1" t="s">
        <v>981</v>
      </c>
      <c r="D34" s="1" t="s">
        <v>32</v>
      </c>
      <c r="E34" s="1" t="s">
        <v>982</v>
      </c>
      <c r="G34" s="1" t="s">
        <v>118</v>
      </c>
      <c r="H34" s="1" t="s">
        <v>983</v>
      </c>
      <c r="J34" s="1" t="s">
        <v>665</v>
      </c>
      <c r="K34" s="1" t="s">
        <v>984</v>
      </c>
      <c r="M34" s="1" t="s">
        <v>288</v>
      </c>
      <c r="N34" s="1" t="s">
        <v>6919</v>
      </c>
      <c r="P34" s="1" t="s">
        <v>84</v>
      </c>
      <c r="Q34" s="1" t="s">
        <v>19</v>
      </c>
      <c r="S34" s="1" t="s">
        <v>251</v>
      </c>
      <c r="T34" s="1" t="s">
        <v>985</v>
      </c>
      <c r="V34" s="1" t="s">
        <v>38</v>
      </c>
      <c r="W34" s="1" t="s">
        <v>986</v>
      </c>
      <c r="Y34" s="1" t="s">
        <v>237</v>
      </c>
      <c r="Z34" s="1" t="s">
        <v>987</v>
      </c>
      <c r="AB34" s="1" t="s">
        <v>69</v>
      </c>
      <c r="AC34" s="1" t="s">
        <v>349</v>
      </c>
      <c r="AE34" s="1" t="s">
        <v>239</v>
      </c>
      <c r="AF34" s="1" t="s">
        <v>966</v>
      </c>
      <c r="AH34" s="1" t="s">
        <v>94</v>
      </c>
      <c r="AI34" s="1" t="s">
        <v>988</v>
      </c>
      <c r="AK34" s="1" t="s">
        <v>77</v>
      </c>
      <c r="AL34" s="1" t="s">
        <v>786</v>
      </c>
      <c r="AN34" s="1" t="s">
        <v>125</v>
      </c>
      <c r="AO34" s="1" t="s">
        <v>978</v>
      </c>
      <c r="AQ34" s="1" t="s">
        <v>153</v>
      </c>
      <c r="AR34" s="1" t="s">
        <v>989</v>
      </c>
      <c r="AT34" s="1" t="s">
        <v>122</v>
      </c>
      <c r="AU34" s="1" t="s">
        <v>990</v>
      </c>
      <c r="AW34" s="1" t="s">
        <v>40</v>
      </c>
      <c r="AX34" s="1" t="s">
        <v>710</v>
      </c>
      <c r="AZ34" s="1" t="s">
        <v>111</v>
      </c>
      <c r="BA34" s="1" t="s">
        <v>2930</v>
      </c>
    </row>
    <row r="35" spans="1:53">
      <c r="A35" s="1" t="s">
        <v>65</v>
      </c>
      <c r="B35" s="1" t="s">
        <v>821</v>
      </c>
      <c r="D35" s="1" t="s">
        <v>76</v>
      </c>
      <c r="E35" s="1" t="s">
        <v>991</v>
      </c>
      <c r="G35" s="1" t="s">
        <v>17</v>
      </c>
      <c r="H35" s="1" t="s">
        <v>992</v>
      </c>
      <c r="J35" s="1" t="s">
        <v>155</v>
      </c>
      <c r="K35" s="1" t="s">
        <v>993</v>
      </c>
      <c r="M35" s="1" t="s">
        <v>290</v>
      </c>
      <c r="N35" s="1" t="s">
        <v>6919</v>
      </c>
      <c r="P35" s="1" t="s">
        <v>16</v>
      </c>
      <c r="Q35" s="1" t="s">
        <v>19</v>
      </c>
      <c r="S35" s="1" t="s">
        <v>272</v>
      </c>
      <c r="T35" s="1" t="s">
        <v>994</v>
      </c>
      <c r="V35" s="1" t="s">
        <v>119</v>
      </c>
      <c r="W35" s="1" t="s">
        <v>995</v>
      </c>
      <c r="Y35" s="1" t="s">
        <v>241</v>
      </c>
      <c r="Z35" s="1" t="s">
        <v>987</v>
      </c>
      <c r="AB35" s="1" t="s">
        <v>34</v>
      </c>
      <c r="AC35" s="1" t="s">
        <v>349</v>
      </c>
      <c r="AE35" s="1" t="s">
        <v>139</v>
      </c>
      <c r="AF35" s="1" t="s">
        <v>996</v>
      </c>
      <c r="AH35" s="1" t="s">
        <v>155</v>
      </c>
      <c r="AI35" s="1" t="s">
        <v>997</v>
      </c>
      <c r="AK35" s="1" t="s">
        <v>122</v>
      </c>
      <c r="AL35" s="1" t="s">
        <v>817</v>
      </c>
      <c r="AN35" s="1" t="s">
        <v>65</v>
      </c>
      <c r="AO35" s="1" t="s">
        <v>978</v>
      </c>
      <c r="AQ35" s="1" t="s">
        <v>158</v>
      </c>
      <c r="AR35" s="1" t="s">
        <v>989</v>
      </c>
      <c r="AT35" s="1" t="s">
        <v>111</v>
      </c>
      <c r="AU35" s="1" t="s">
        <v>998</v>
      </c>
      <c r="AW35" s="1" t="s">
        <v>43</v>
      </c>
      <c r="AX35" s="1" t="s">
        <v>710</v>
      </c>
      <c r="AZ35" s="1" t="s">
        <v>125</v>
      </c>
      <c r="BA35" s="1" t="s">
        <v>2931</v>
      </c>
    </row>
    <row r="36" spans="1:53">
      <c r="A36" s="1" t="s">
        <v>45</v>
      </c>
      <c r="B36" s="1" t="s">
        <v>999</v>
      </c>
      <c r="D36" s="1" t="s">
        <v>131</v>
      </c>
      <c r="E36" s="1" t="s">
        <v>1000</v>
      </c>
      <c r="G36" s="1" t="s">
        <v>173</v>
      </c>
      <c r="H36" s="1" t="s">
        <v>1001</v>
      </c>
      <c r="J36" s="1" t="s">
        <v>53</v>
      </c>
      <c r="K36" s="1" t="s">
        <v>1002</v>
      </c>
      <c r="M36" s="1" t="s">
        <v>286</v>
      </c>
      <c r="N36" s="1" t="s">
        <v>6919</v>
      </c>
      <c r="P36" s="1" t="s">
        <v>94</v>
      </c>
      <c r="Q36" s="1" t="s">
        <v>19</v>
      </c>
      <c r="S36" s="1" t="s">
        <v>160</v>
      </c>
      <c r="T36" s="1" t="s">
        <v>1003</v>
      </c>
      <c r="V36" s="1" t="s">
        <v>122</v>
      </c>
      <c r="W36" s="1" t="s">
        <v>995</v>
      </c>
      <c r="Y36" s="1" t="s">
        <v>239</v>
      </c>
      <c r="Z36" s="1" t="s">
        <v>987</v>
      </c>
      <c r="AB36" s="1" t="s">
        <v>79</v>
      </c>
      <c r="AC36" s="1" t="s">
        <v>349</v>
      </c>
      <c r="AE36" s="1" t="s">
        <v>67</v>
      </c>
      <c r="AF36" s="1" t="s">
        <v>1004</v>
      </c>
      <c r="AH36" s="1" t="s">
        <v>205</v>
      </c>
      <c r="AI36" s="1" t="s">
        <v>1005</v>
      </c>
      <c r="AK36" s="1" t="s">
        <v>62</v>
      </c>
      <c r="AL36" s="1" t="s">
        <v>817</v>
      </c>
      <c r="AN36" s="1" t="s">
        <v>88</v>
      </c>
      <c r="AO36" s="1" t="s">
        <v>978</v>
      </c>
      <c r="AQ36" s="1" t="s">
        <v>123</v>
      </c>
      <c r="AR36" s="1" t="s">
        <v>1006</v>
      </c>
      <c r="AT36" s="1" t="s">
        <v>93</v>
      </c>
      <c r="AU36" s="1" t="s">
        <v>1007</v>
      </c>
      <c r="AW36" s="1" t="s">
        <v>69</v>
      </c>
      <c r="AX36" s="1" t="s">
        <v>672</v>
      </c>
      <c r="AZ36" s="1" t="s">
        <v>118</v>
      </c>
      <c r="BA36" s="1" t="s">
        <v>2932</v>
      </c>
    </row>
    <row r="37" spans="1:53">
      <c r="A37" s="1" t="s">
        <v>94</v>
      </c>
      <c r="B37" s="1" t="s">
        <v>1008</v>
      </c>
      <c r="D37" s="1" t="s">
        <v>150</v>
      </c>
      <c r="E37" s="1" t="s">
        <v>1009</v>
      </c>
      <c r="G37" s="1" t="s">
        <v>146</v>
      </c>
      <c r="H37" s="1" t="s">
        <v>1010</v>
      </c>
      <c r="J37" s="1" t="s">
        <v>72</v>
      </c>
      <c r="K37" s="1" t="s">
        <v>1011</v>
      </c>
      <c r="M37" s="1" t="s">
        <v>264</v>
      </c>
      <c r="N37" s="1" t="s">
        <v>6920</v>
      </c>
      <c r="P37" s="1" t="s">
        <v>49</v>
      </c>
      <c r="Q37" s="1" t="s">
        <v>19</v>
      </c>
      <c r="S37" s="1" t="s">
        <v>129</v>
      </c>
      <c r="T37" s="1" t="s">
        <v>1012</v>
      </c>
      <c r="V37" s="1" t="s">
        <v>65</v>
      </c>
      <c r="W37" s="1" t="s">
        <v>1013</v>
      </c>
      <c r="Y37" s="1" t="s">
        <v>212</v>
      </c>
      <c r="Z37" s="1" t="s">
        <v>563</v>
      </c>
      <c r="AB37" s="1" t="s">
        <v>77</v>
      </c>
      <c r="AC37" s="1" t="s">
        <v>349</v>
      </c>
      <c r="AE37" s="1" t="s">
        <v>877</v>
      </c>
      <c r="AF37" s="1" t="s">
        <v>920</v>
      </c>
      <c r="AH37" s="1" t="s">
        <v>134</v>
      </c>
      <c r="AI37" s="1" t="s">
        <v>956</v>
      </c>
      <c r="AK37" s="1" t="s">
        <v>56</v>
      </c>
      <c r="AL37" s="1" t="s">
        <v>817</v>
      </c>
      <c r="AN37" s="1" t="s">
        <v>100</v>
      </c>
      <c r="AO37" s="1" t="s">
        <v>978</v>
      </c>
      <c r="AQ37" s="1" t="s">
        <v>163</v>
      </c>
      <c r="AR37" s="1" t="s">
        <v>1014</v>
      </c>
      <c r="AT37" s="1" t="s">
        <v>100</v>
      </c>
      <c r="AU37" s="1" t="s">
        <v>1015</v>
      </c>
      <c r="AW37" s="1" t="s">
        <v>137</v>
      </c>
      <c r="AX37" s="1" t="s">
        <v>672</v>
      </c>
      <c r="AZ37" s="1" t="s">
        <v>205</v>
      </c>
      <c r="BA37" s="1" t="s">
        <v>2933</v>
      </c>
    </row>
    <row r="38" spans="1:53">
      <c r="A38" s="1" t="s">
        <v>26</v>
      </c>
      <c r="B38" s="1" t="s">
        <v>1016</v>
      </c>
      <c r="D38" s="1" t="s">
        <v>15</v>
      </c>
      <c r="E38" s="1" t="s">
        <v>1017</v>
      </c>
      <c r="G38" s="1" t="s">
        <v>24</v>
      </c>
      <c r="H38" s="1" t="s">
        <v>1018</v>
      </c>
      <c r="J38" s="1" t="s">
        <v>16</v>
      </c>
      <c r="K38" s="1" t="s">
        <v>1019</v>
      </c>
      <c r="M38" s="1" t="s">
        <v>171</v>
      </c>
      <c r="N38" s="1" t="s">
        <v>6921</v>
      </c>
      <c r="P38" s="1" t="s">
        <v>113</v>
      </c>
      <c r="Q38" s="1" t="s">
        <v>19</v>
      </c>
      <c r="S38" s="1" t="s">
        <v>93</v>
      </c>
      <c r="T38" s="1" t="s">
        <v>1020</v>
      </c>
      <c r="V38" s="1" t="s">
        <v>128</v>
      </c>
      <c r="W38" s="1" t="s">
        <v>1021</v>
      </c>
      <c r="Y38" s="1" t="s">
        <v>251</v>
      </c>
      <c r="Z38" s="1" t="s">
        <v>1022</v>
      </c>
      <c r="AB38" s="1" t="s">
        <v>204</v>
      </c>
      <c r="AC38" s="1" t="s">
        <v>349</v>
      </c>
      <c r="AE38" s="1" t="s">
        <v>212</v>
      </c>
      <c r="AF38" s="1" t="s">
        <v>1023</v>
      </c>
      <c r="AH38" s="1" t="s">
        <v>86</v>
      </c>
      <c r="AI38" s="1" t="s">
        <v>828</v>
      </c>
      <c r="AK38" s="1" t="s">
        <v>45</v>
      </c>
      <c r="AL38" s="1" t="s">
        <v>817</v>
      </c>
      <c r="AN38" s="1" t="s">
        <v>183</v>
      </c>
      <c r="AO38" s="1" t="s">
        <v>1024</v>
      </c>
      <c r="AQ38" s="1" t="s">
        <v>1025</v>
      </c>
      <c r="AR38" s="1" t="s">
        <v>1026</v>
      </c>
      <c r="AT38" s="1" t="s">
        <v>131</v>
      </c>
      <c r="AU38" s="1" t="s">
        <v>1027</v>
      </c>
      <c r="AW38" s="1" t="s">
        <v>146</v>
      </c>
      <c r="AX38" s="1" t="s">
        <v>748</v>
      </c>
      <c r="AZ38" s="1" t="s">
        <v>134</v>
      </c>
      <c r="BA38" s="1" t="s">
        <v>2934</v>
      </c>
    </row>
    <row r="39" spans="1:53">
      <c r="A39" s="1" t="s">
        <v>24</v>
      </c>
      <c r="B39" s="1" t="s">
        <v>1028</v>
      </c>
      <c r="D39" s="1" t="s">
        <v>17</v>
      </c>
      <c r="E39" s="1" t="s">
        <v>1029</v>
      </c>
      <c r="G39" s="1" t="s">
        <v>22</v>
      </c>
      <c r="H39" s="1" t="s">
        <v>1030</v>
      </c>
      <c r="J39" s="1" t="s">
        <v>60</v>
      </c>
      <c r="K39" s="1" t="s">
        <v>1031</v>
      </c>
      <c r="M39" s="1" t="s">
        <v>78</v>
      </c>
      <c r="N39" s="1" t="s">
        <v>6922</v>
      </c>
      <c r="P39" s="1" t="s">
        <v>142</v>
      </c>
      <c r="Q39" s="1" t="s">
        <v>19</v>
      </c>
      <c r="S39" s="1" t="s">
        <v>181</v>
      </c>
      <c r="T39" s="1" t="s">
        <v>1032</v>
      </c>
      <c r="V39" s="1" t="s">
        <v>142</v>
      </c>
      <c r="W39" s="1" t="s">
        <v>1033</v>
      </c>
      <c r="Y39" s="1" t="s">
        <v>152</v>
      </c>
      <c r="Z39" s="1" t="s">
        <v>1034</v>
      </c>
      <c r="AB39" s="1" t="s">
        <v>172</v>
      </c>
      <c r="AC39" s="1" t="s">
        <v>349</v>
      </c>
      <c r="AE39" s="1" t="s">
        <v>251</v>
      </c>
      <c r="AF39" s="1" t="s">
        <v>978</v>
      </c>
      <c r="AH39" s="1" t="s">
        <v>111</v>
      </c>
      <c r="AI39" s="1" t="s">
        <v>828</v>
      </c>
      <c r="AK39" s="1" t="s">
        <v>48</v>
      </c>
      <c r="AL39" s="1" t="s">
        <v>817</v>
      </c>
      <c r="AN39" s="1" t="s">
        <v>81</v>
      </c>
      <c r="AO39" s="1" t="s">
        <v>1024</v>
      </c>
      <c r="AQ39" s="1" t="s">
        <v>176</v>
      </c>
      <c r="AR39" s="1" t="s">
        <v>1035</v>
      </c>
      <c r="AT39" s="1" t="s">
        <v>115</v>
      </c>
      <c r="AU39" s="1" t="s">
        <v>1036</v>
      </c>
      <c r="AW39" s="1" t="s">
        <v>118</v>
      </c>
      <c r="AX39" s="1" t="s">
        <v>685</v>
      </c>
      <c r="AZ39" s="1" t="s">
        <v>147</v>
      </c>
      <c r="BA39" s="1" t="s">
        <v>2935</v>
      </c>
    </row>
    <row r="40" spans="1:53">
      <c r="A40" s="1" t="s">
        <v>142</v>
      </c>
      <c r="B40" s="1" t="s">
        <v>831</v>
      </c>
      <c r="D40" s="1" t="s">
        <v>169</v>
      </c>
      <c r="E40" s="1" t="s">
        <v>1037</v>
      </c>
      <c r="G40" s="1" t="s">
        <v>32</v>
      </c>
      <c r="H40" s="1" t="s">
        <v>1038</v>
      </c>
      <c r="J40" s="1" t="s">
        <v>111</v>
      </c>
      <c r="K40" s="1" t="s">
        <v>1039</v>
      </c>
      <c r="M40" s="1" t="s">
        <v>47</v>
      </c>
      <c r="N40" s="1" t="s">
        <v>6922</v>
      </c>
      <c r="P40" s="1" t="s">
        <v>134</v>
      </c>
      <c r="Q40" s="1" t="s">
        <v>19</v>
      </c>
      <c r="S40" s="1" t="s">
        <v>178</v>
      </c>
      <c r="T40" s="1" t="s">
        <v>1040</v>
      </c>
      <c r="V40" s="1" t="s">
        <v>94</v>
      </c>
      <c r="W40" s="1" t="s">
        <v>1041</v>
      </c>
      <c r="Y40" s="1" t="s">
        <v>877</v>
      </c>
      <c r="Z40" s="1" t="s">
        <v>353</v>
      </c>
      <c r="AB40" s="1" t="s">
        <v>201</v>
      </c>
      <c r="AC40" s="1" t="s">
        <v>349</v>
      </c>
      <c r="AE40" s="1" t="s">
        <v>152</v>
      </c>
      <c r="AF40" s="1" t="s">
        <v>1042</v>
      </c>
      <c r="AH40" s="1" t="s">
        <v>115</v>
      </c>
      <c r="AI40" s="1" t="s">
        <v>828</v>
      </c>
      <c r="AK40" s="1" t="s">
        <v>111</v>
      </c>
      <c r="AL40" s="1" t="s">
        <v>817</v>
      </c>
      <c r="AN40" s="1" t="s">
        <v>150</v>
      </c>
      <c r="AO40" s="1" t="s">
        <v>1024</v>
      </c>
      <c r="AQ40" s="1" t="s">
        <v>171</v>
      </c>
      <c r="AR40" s="1" t="s">
        <v>1043</v>
      </c>
      <c r="AT40" s="1" t="s">
        <v>71</v>
      </c>
      <c r="AU40" s="1" t="s">
        <v>1044</v>
      </c>
      <c r="AW40" s="1" t="s">
        <v>164</v>
      </c>
      <c r="AX40" s="1" t="s">
        <v>698</v>
      </c>
      <c r="AZ40" s="1" t="s">
        <v>131</v>
      </c>
      <c r="BA40" s="1" t="s">
        <v>2936</v>
      </c>
    </row>
    <row r="41" spans="1:53">
      <c r="A41" s="1" t="s">
        <v>84</v>
      </c>
      <c r="B41" s="1" t="s">
        <v>843</v>
      </c>
      <c r="D41" s="1" t="s">
        <v>173</v>
      </c>
      <c r="E41" s="1" t="s">
        <v>1045</v>
      </c>
      <c r="G41" s="1" t="s">
        <v>128</v>
      </c>
      <c r="H41" s="1" t="s">
        <v>1046</v>
      </c>
      <c r="J41" s="1" t="s">
        <v>118</v>
      </c>
      <c r="K41" s="1" t="s">
        <v>1047</v>
      </c>
      <c r="M41" s="1" t="s">
        <v>163</v>
      </c>
      <c r="N41" s="1" t="s">
        <v>6923</v>
      </c>
      <c r="P41" s="1" t="s">
        <v>205</v>
      </c>
      <c r="Q41" s="1" t="s">
        <v>19</v>
      </c>
      <c r="S41" s="1" t="s">
        <v>185</v>
      </c>
      <c r="T41" s="1" t="s">
        <v>1048</v>
      </c>
      <c r="V41" s="1" t="s">
        <v>100</v>
      </c>
      <c r="W41" s="1" t="s">
        <v>1049</v>
      </c>
      <c r="Y41" s="1" t="s">
        <v>157</v>
      </c>
      <c r="Z41" s="1" t="s">
        <v>1050</v>
      </c>
      <c r="AB41" s="1" t="s">
        <v>65</v>
      </c>
      <c r="AC41" s="1" t="s">
        <v>349</v>
      </c>
      <c r="AE41" s="1" t="s">
        <v>157</v>
      </c>
      <c r="AF41" s="1" t="s">
        <v>1051</v>
      </c>
      <c r="AH41" s="1" t="s">
        <v>113</v>
      </c>
      <c r="AI41" s="1" t="s">
        <v>1052</v>
      </c>
      <c r="AK41" s="1" t="s">
        <v>115</v>
      </c>
      <c r="AL41" s="1" t="s">
        <v>817</v>
      </c>
      <c r="AN41" s="1" t="s">
        <v>94</v>
      </c>
      <c r="AO41" s="1" t="s">
        <v>1024</v>
      </c>
      <c r="AQ41" s="1" t="s">
        <v>179</v>
      </c>
      <c r="AR41" s="1" t="s">
        <v>1053</v>
      </c>
      <c r="AT41" s="1" t="s">
        <v>69</v>
      </c>
      <c r="AU41" s="1" t="s">
        <v>1054</v>
      </c>
      <c r="AW41" s="1" t="s">
        <v>147</v>
      </c>
      <c r="AX41" s="1" t="s">
        <v>698</v>
      </c>
      <c r="AZ41" s="1" t="s">
        <v>113</v>
      </c>
      <c r="BA41" s="1" t="s">
        <v>2937</v>
      </c>
    </row>
    <row r="42" spans="1:53">
      <c r="A42" s="1" t="s">
        <v>200</v>
      </c>
      <c r="B42" s="1" t="s">
        <v>1055</v>
      </c>
      <c r="D42" s="1" t="s">
        <v>122</v>
      </c>
      <c r="E42" s="1" t="s">
        <v>1056</v>
      </c>
      <c r="G42" s="1" t="s">
        <v>233</v>
      </c>
      <c r="H42" s="1" t="s">
        <v>1057</v>
      </c>
      <c r="J42" s="1" t="s">
        <v>122</v>
      </c>
      <c r="K42" s="1" t="s">
        <v>1058</v>
      </c>
      <c r="M42" s="1" t="s">
        <v>161</v>
      </c>
      <c r="N42" s="1" t="s">
        <v>6924</v>
      </c>
      <c r="P42" s="1" t="s">
        <v>107</v>
      </c>
      <c r="Q42" s="1" t="s">
        <v>19</v>
      </c>
      <c r="S42" s="1" t="s">
        <v>200</v>
      </c>
      <c r="T42" s="1" t="s">
        <v>1059</v>
      </c>
      <c r="V42" s="1" t="s">
        <v>146</v>
      </c>
      <c r="W42" s="1" t="s">
        <v>1060</v>
      </c>
      <c r="Y42" s="1" t="s">
        <v>203</v>
      </c>
      <c r="Z42" s="1" t="s">
        <v>1061</v>
      </c>
      <c r="AB42" s="1" t="s">
        <v>84</v>
      </c>
      <c r="AC42" s="1" t="s">
        <v>349</v>
      </c>
      <c r="AE42" s="1" t="s">
        <v>962</v>
      </c>
      <c r="AF42" s="1" t="s">
        <v>1024</v>
      </c>
      <c r="AH42" s="1" t="s">
        <v>49</v>
      </c>
      <c r="AI42" s="1" t="s">
        <v>1062</v>
      </c>
      <c r="AK42" s="1" t="s">
        <v>74</v>
      </c>
      <c r="AL42" s="1" t="s">
        <v>817</v>
      </c>
      <c r="AN42" s="1" t="s">
        <v>142</v>
      </c>
      <c r="AO42" s="1" t="s">
        <v>1024</v>
      </c>
      <c r="AQ42" s="1" t="s">
        <v>161</v>
      </c>
      <c r="AR42" s="1" t="s">
        <v>1063</v>
      </c>
      <c r="AT42" s="1" t="s">
        <v>81</v>
      </c>
      <c r="AU42" s="1" t="s">
        <v>1064</v>
      </c>
      <c r="AW42" s="1" t="s">
        <v>63</v>
      </c>
      <c r="AX42" s="1" t="s">
        <v>698</v>
      </c>
      <c r="AZ42" s="1" t="s">
        <v>115</v>
      </c>
      <c r="BA42" s="1" t="s">
        <v>2938</v>
      </c>
    </row>
    <row r="43" spans="1:53">
      <c r="A43" s="1" t="s">
        <v>125</v>
      </c>
      <c r="B43" s="1" t="s">
        <v>1065</v>
      </c>
      <c r="D43" s="1" t="s">
        <v>111</v>
      </c>
      <c r="E43" s="1" t="s">
        <v>1066</v>
      </c>
      <c r="G43" s="1" t="s">
        <v>79</v>
      </c>
      <c r="H43" s="1" t="s">
        <v>1067</v>
      </c>
      <c r="J43" s="1" t="s">
        <v>41</v>
      </c>
      <c r="K43" s="1" t="s">
        <v>1068</v>
      </c>
      <c r="M43" s="1" t="s">
        <v>224</v>
      </c>
      <c r="N43" s="1" t="s">
        <v>6925</v>
      </c>
      <c r="P43" s="1" t="s">
        <v>29</v>
      </c>
      <c r="Q43" s="1" t="s">
        <v>19</v>
      </c>
      <c r="S43" s="1" t="s">
        <v>188</v>
      </c>
      <c r="T43" s="1" t="s">
        <v>1069</v>
      </c>
      <c r="V43" s="1" t="s">
        <v>150</v>
      </c>
      <c r="W43" s="1" t="s">
        <v>1070</v>
      </c>
      <c r="Y43" s="1" t="s">
        <v>144</v>
      </c>
      <c r="Z43" s="1" t="s">
        <v>543</v>
      </c>
      <c r="AB43" s="1" t="s">
        <v>16</v>
      </c>
      <c r="AC43" s="1" t="s">
        <v>349</v>
      </c>
      <c r="AE43" s="1" t="s">
        <v>974</v>
      </c>
      <c r="AF43" s="1" t="s">
        <v>1024</v>
      </c>
      <c r="AH43" s="1" t="s">
        <v>146</v>
      </c>
      <c r="AI43" s="1" t="s">
        <v>1071</v>
      </c>
      <c r="AK43" s="1" t="s">
        <v>119</v>
      </c>
      <c r="AL43" s="1" t="s">
        <v>828</v>
      </c>
      <c r="AN43" s="1" t="s">
        <v>197</v>
      </c>
      <c r="AO43" s="1" t="s">
        <v>1072</v>
      </c>
      <c r="AQ43" s="1" t="s">
        <v>184</v>
      </c>
      <c r="AR43" s="1" t="s">
        <v>1073</v>
      </c>
      <c r="AT43" s="1" t="s">
        <v>72</v>
      </c>
      <c r="AU43" s="1" t="s">
        <v>1074</v>
      </c>
      <c r="AW43" s="1" t="s">
        <v>46</v>
      </c>
      <c r="AX43" s="1" t="s">
        <v>723</v>
      </c>
      <c r="AZ43" s="1" t="s">
        <v>86</v>
      </c>
      <c r="BA43" s="1" t="s">
        <v>2939</v>
      </c>
    </row>
    <row r="44" spans="1:53">
      <c r="A44" s="1" t="s">
        <v>71</v>
      </c>
      <c r="B44" s="1" t="s">
        <v>1075</v>
      </c>
      <c r="D44" s="1" t="s">
        <v>137</v>
      </c>
      <c r="E44" s="1" t="s">
        <v>1076</v>
      </c>
      <c r="G44" s="1" t="s">
        <v>21</v>
      </c>
      <c r="H44" s="1" t="s">
        <v>1077</v>
      </c>
      <c r="J44" s="1" t="s">
        <v>34</v>
      </c>
      <c r="K44" s="1" t="s">
        <v>1078</v>
      </c>
      <c r="M44" s="1" t="s">
        <v>225</v>
      </c>
      <c r="N44" s="1" t="s">
        <v>6925</v>
      </c>
      <c r="P44" s="1" t="s">
        <v>40</v>
      </c>
      <c r="Q44" s="1" t="s">
        <v>19</v>
      </c>
      <c r="S44" s="1" t="s">
        <v>191</v>
      </c>
      <c r="T44" s="1" t="s">
        <v>1069</v>
      </c>
      <c r="V44" s="1" t="s">
        <v>205</v>
      </c>
      <c r="W44" s="1" t="s">
        <v>1079</v>
      </c>
      <c r="Y44" s="1" t="s">
        <v>160</v>
      </c>
      <c r="Z44" s="1" t="s">
        <v>1080</v>
      </c>
      <c r="AB44" s="1" t="s">
        <v>49</v>
      </c>
      <c r="AC44" s="1" t="s">
        <v>349</v>
      </c>
      <c r="AE44" s="1" t="s">
        <v>203</v>
      </c>
      <c r="AF44" s="1" t="s">
        <v>1081</v>
      </c>
      <c r="AH44" s="1" t="s">
        <v>65</v>
      </c>
      <c r="AI44" s="1" t="s">
        <v>1082</v>
      </c>
      <c r="AK44" s="1" t="s">
        <v>72</v>
      </c>
      <c r="AL44" s="1" t="s">
        <v>828</v>
      </c>
      <c r="AN44" s="1" t="s">
        <v>30</v>
      </c>
      <c r="AO44" s="1" t="s">
        <v>1072</v>
      </c>
      <c r="AQ44" s="1" t="s">
        <v>193</v>
      </c>
      <c r="AR44" s="1" t="s">
        <v>1083</v>
      </c>
      <c r="AT44" s="1" t="s">
        <v>49</v>
      </c>
      <c r="AU44" s="1" t="s">
        <v>1084</v>
      </c>
      <c r="AW44" s="1" t="s">
        <v>199</v>
      </c>
      <c r="AX44" s="1" t="s">
        <v>749</v>
      </c>
      <c r="AZ44" s="1" t="s">
        <v>122</v>
      </c>
      <c r="BA44" s="1" t="s">
        <v>2940</v>
      </c>
    </row>
    <row r="45" spans="1:53">
      <c r="A45" s="1" t="s">
        <v>205</v>
      </c>
      <c r="B45" s="1" t="s">
        <v>1085</v>
      </c>
      <c r="D45" s="1" t="s">
        <v>67</v>
      </c>
      <c r="E45" s="1" t="s">
        <v>1086</v>
      </c>
      <c r="G45" s="1" t="s">
        <v>124</v>
      </c>
      <c r="H45" s="1" t="s">
        <v>1087</v>
      </c>
      <c r="J45" s="1" t="s">
        <v>90</v>
      </c>
      <c r="K45" s="1" t="s">
        <v>1088</v>
      </c>
      <c r="M45" s="1" t="s">
        <v>237</v>
      </c>
      <c r="N45" s="1" t="s">
        <v>6926</v>
      </c>
      <c r="P45" s="1" t="s">
        <v>88</v>
      </c>
      <c r="Q45" s="1" t="s">
        <v>19</v>
      </c>
      <c r="S45" s="1" t="s">
        <v>54</v>
      </c>
      <c r="T45" s="1" t="s">
        <v>1089</v>
      </c>
      <c r="V45" s="1" t="s">
        <v>113</v>
      </c>
      <c r="W45" s="1" t="s">
        <v>1090</v>
      </c>
      <c r="Y45" s="1" t="s">
        <v>182</v>
      </c>
      <c r="Z45" s="1" t="s">
        <v>1091</v>
      </c>
      <c r="AB45" s="1" t="s">
        <v>113</v>
      </c>
      <c r="AC45" s="1" t="s">
        <v>349</v>
      </c>
      <c r="AE45" s="1" t="s">
        <v>182</v>
      </c>
      <c r="AF45" s="1" t="s">
        <v>1092</v>
      </c>
      <c r="AH45" s="1" t="s">
        <v>119</v>
      </c>
      <c r="AI45" s="1" t="s">
        <v>920</v>
      </c>
      <c r="AK45" s="1" t="s">
        <v>147</v>
      </c>
      <c r="AL45" s="1" t="s">
        <v>828</v>
      </c>
      <c r="AN45" s="1" t="s">
        <v>41</v>
      </c>
      <c r="AO45" s="1" t="s">
        <v>1072</v>
      </c>
      <c r="AQ45" s="1" t="s">
        <v>329</v>
      </c>
      <c r="AR45" s="1" t="s">
        <v>1093</v>
      </c>
      <c r="AT45" s="1" t="s">
        <v>62</v>
      </c>
      <c r="AU45" s="1" t="s">
        <v>1094</v>
      </c>
      <c r="AW45" s="1" t="s">
        <v>125</v>
      </c>
      <c r="AX45" s="1" t="s">
        <v>749</v>
      </c>
      <c r="AZ45" s="1" t="s">
        <v>128</v>
      </c>
      <c r="BA45" s="1" t="s">
        <v>2941</v>
      </c>
    </row>
    <row r="46" spans="1:53">
      <c r="A46" s="1" t="s">
        <v>76</v>
      </c>
      <c r="B46" s="1" t="s">
        <v>1095</v>
      </c>
      <c r="D46" s="1" t="s">
        <v>98</v>
      </c>
      <c r="E46" s="1" t="s">
        <v>1096</v>
      </c>
      <c r="G46" s="1" t="s">
        <v>127</v>
      </c>
      <c r="H46" s="1" t="s">
        <v>1087</v>
      </c>
      <c r="J46" s="1" t="s">
        <v>29</v>
      </c>
      <c r="K46" s="1" t="s">
        <v>1097</v>
      </c>
      <c r="M46" s="1" t="s">
        <v>241</v>
      </c>
      <c r="N46" s="1" t="s">
        <v>6926</v>
      </c>
      <c r="P46" s="1" t="s">
        <v>100</v>
      </c>
      <c r="Q46" s="1" t="s">
        <v>19</v>
      </c>
      <c r="S46" s="1" t="s">
        <v>50</v>
      </c>
      <c r="T46" s="1" t="s">
        <v>1089</v>
      </c>
      <c r="V46" s="1" t="s">
        <v>134</v>
      </c>
      <c r="W46" s="1" t="s">
        <v>1090</v>
      </c>
      <c r="Y46" s="1" t="s">
        <v>175</v>
      </c>
      <c r="Z46" s="1" t="s">
        <v>1098</v>
      </c>
      <c r="AB46" s="1" t="s">
        <v>276</v>
      </c>
      <c r="AC46" s="1" t="s">
        <v>349</v>
      </c>
      <c r="AE46" s="1" t="s">
        <v>93</v>
      </c>
      <c r="AF46" s="1" t="s">
        <v>1099</v>
      </c>
      <c r="AH46" s="1" t="s">
        <v>122</v>
      </c>
      <c r="AI46" s="1" t="s">
        <v>920</v>
      </c>
      <c r="AK46" s="1" t="s">
        <v>155</v>
      </c>
      <c r="AL46" s="1" t="s">
        <v>828</v>
      </c>
      <c r="AN46" s="1" t="s">
        <v>146</v>
      </c>
      <c r="AO46" s="1" t="s">
        <v>1072</v>
      </c>
      <c r="AQ46" s="1" t="s">
        <v>331</v>
      </c>
      <c r="AR46" s="1" t="s">
        <v>1093</v>
      </c>
      <c r="AT46" s="1" t="s">
        <v>56</v>
      </c>
      <c r="AU46" s="1" t="s">
        <v>1100</v>
      </c>
      <c r="AW46" s="1" t="s">
        <v>32</v>
      </c>
      <c r="AX46" s="1" t="s">
        <v>761</v>
      </c>
      <c r="AZ46" s="1" t="s">
        <v>146</v>
      </c>
      <c r="BA46" s="1" t="s">
        <v>2942</v>
      </c>
    </row>
    <row r="47" spans="1:53">
      <c r="A47" s="1" t="s">
        <v>113</v>
      </c>
      <c r="B47" s="1" t="s">
        <v>905</v>
      </c>
      <c r="D47" s="1" t="s">
        <v>37</v>
      </c>
      <c r="E47" s="1" t="s">
        <v>1101</v>
      </c>
      <c r="G47" s="1" t="s">
        <v>133</v>
      </c>
      <c r="H47" s="1" t="s">
        <v>1087</v>
      </c>
      <c r="J47" s="1" t="s">
        <v>877</v>
      </c>
      <c r="K47" s="1" t="s">
        <v>1102</v>
      </c>
      <c r="M47" s="1" t="s">
        <v>239</v>
      </c>
      <c r="N47" s="1" t="s">
        <v>6926</v>
      </c>
      <c r="P47" s="1" t="s">
        <v>43</v>
      </c>
      <c r="Q47" s="1" t="s">
        <v>19</v>
      </c>
      <c r="S47" s="1" t="s">
        <v>139</v>
      </c>
      <c r="T47" s="1" t="s">
        <v>1103</v>
      </c>
      <c r="V47" s="1" t="s">
        <v>183</v>
      </c>
      <c r="W47" s="1" t="s">
        <v>1104</v>
      </c>
      <c r="Y47" s="1" t="s">
        <v>178</v>
      </c>
      <c r="Z47" s="1" t="s">
        <v>1105</v>
      </c>
      <c r="AB47" s="1" t="s">
        <v>142</v>
      </c>
      <c r="AC47" s="1" t="s">
        <v>349</v>
      </c>
      <c r="AE47" s="1" t="s">
        <v>144</v>
      </c>
      <c r="AF47" s="1" t="s">
        <v>1106</v>
      </c>
      <c r="AH47" s="1" t="s">
        <v>131</v>
      </c>
      <c r="AI47" s="1" t="s">
        <v>920</v>
      </c>
      <c r="AK47" s="1" t="s">
        <v>108</v>
      </c>
      <c r="AL47" s="1" t="s">
        <v>828</v>
      </c>
      <c r="AN47" s="1" t="s">
        <v>211</v>
      </c>
      <c r="AO47" s="1" t="s">
        <v>1072</v>
      </c>
      <c r="AQ47" s="1" t="s">
        <v>51</v>
      </c>
      <c r="AR47" s="1" t="s">
        <v>1093</v>
      </c>
      <c r="AT47" s="1" t="s">
        <v>67</v>
      </c>
      <c r="AU47" s="1" t="s">
        <v>1107</v>
      </c>
      <c r="AW47" s="1" t="s">
        <v>131</v>
      </c>
      <c r="AX47" s="1" t="s">
        <v>761</v>
      </c>
      <c r="AZ47" s="1" t="s">
        <v>15</v>
      </c>
      <c r="BA47" s="1" t="s">
        <v>385</v>
      </c>
    </row>
    <row r="48" spans="1:53">
      <c r="A48" s="1" t="s">
        <v>150</v>
      </c>
      <c r="B48" s="1" t="s">
        <v>1108</v>
      </c>
      <c r="D48" s="1" t="s">
        <v>146</v>
      </c>
      <c r="E48" s="1" t="s">
        <v>1109</v>
      </c>
      <c r="G48" s="1" t="s">
        <v>141</v>
      </c>
      <c r="H48" s="1" t="s">
        <v>1087</v>
      </c>
      <c r="J48" s="1" t="s">
        <v>77</v>
      </c>
      <c r="K48" s="1" t="s">
        <v>1110</v>
      </c>
      <c r="M48" s="1" t="s">
        <v>179</v>
      </c>
      <c r="N48" s="1" t="s">
        <v>6927</v>
      </c>
      <c r="P48" s="1" t="s">
        <v>119</v>
      </c>
      <c r="Q48" s="1" t="s">
        <v>202</v>
      </c>
      <c r="S48" s="1" t="s">
        <v>206</v>
      </c>
      <c r="T48" s="1" t="s">
        <v>1111</v>
      </c>
      <c r="V48" s="1" t="s">
        <v>81</v>
      </c>
      <c r="W48" s="1" t="s">
        <v>1104</v>
      </c>
      <c r="Y48" s="1" t="s">
        <v>200</v>
      </c>
      <c r="Z48" s="1" t="s">
        <v>1112</v>
      </c>
      <c r="AB48" s="1" t="s">
        <v>134</v>
      </c>
      <c r="AC48" s="1" t="s">
        <v>349</v>
      </c>
      <c r="AE48" s="1" t="s">
        <v>160</v>
      </c>
      <c r="AF48" s="1" t="s">
        <v>1106</v>
      </c>
      <c r="AH48" s="1" t="s">
        <v>128</v>
      </c>
      <c r="AI48" s="1" t="s">
        <v>1113</v>
      </c>
      <c r="AK48" s="1" t="s">
        <v>71</v>
      </c>
      <c r="AL48" s="1" t="s">
        <v>828</v>
      </c>
      <c r="AN48" s="1" t="s">
        <v>136</v>
      </c>
      <c r="AO48" s="1" t="s">
        <v>1072</v>
      </c>
      <c r="AQ48" s="1" t="s">
        <v>332</v>
      </c>
      <c r="AR48" s="1" t="s">
        <v>1093</v>
      </c>
      <c r="AT48" s="1" t="s">
        <v>76</v>
      </c>
      <c r="AU48" s="1" t="s">
        <v>1114</v>
      </c>
      <c r="AW48" s="1" t="s">
        <v>221</v>
      </c>
      <c r="AX48" s="1" t="s">
        <v>786</v>
      </c>
      <c r="AZ48" s="1" t="s">
        <v>81</v>
      </c>
      <c r="BA48" s="1" t="s">
        <v>2943</v>
      </c>
    </row>
    <row r="49" spans="1:53">
      <c r="A49" s="1" t="s">
        <v>55</v>
      </c>
      <c r="B49" s="1" t="s">
        <v>1115</v>
      </c>
      <c r="D49" s="1" t="s">
        <v>21</v>
      </c>
      <c r="E49" s="1" t="s">
        <v>1116</v>
      </c>
      <c r="G49" s="1" t="s">
        <v>33</v>
      </c>
      <c r="H49" s="1" t="s">
        <v>1117</v>
      </c>
      <c r="J49" s="1" t="s">
        <v>128</v>
      </c>
      <c r="K49" s="1" t="s">
        <v>1118</v>
      </c>
      <c r="M49" s="1" t="s">
        <v>198</v>
      </c>
      <c r="N49" s="1" t="s">
        <v>6928</v>
      </c>
      <c r="P49" s="1" t="s">
        <v>144</v>
      </c>
      <c r="Q49" s="1" t="s">
        <v>202</v>
      </c>
      <c r="S49" s="1" t="s">
        <v>107</v>
      </c>
      <c r="T49" s="1" t="s">
        <v>1111</v>
      </c>
      <c r="V49" s="1" t="s">
        <v>197</v>
      </c>
      <c r="W49" s="1" t="s">
        <v>1119</v>
      </c>
      <c r="Y49" s="1" t="s">
        <v>129</v>
      </c>
      <c r="Z49" s="1" t="s">
        <v>1120</v>
      </c>
      <c r="AB49" s="1" t="s">
        <v>271</v>
      </c>
      <c r="AC49" s="1" t="s">
        <v>349</v>
      </c>
      <c r="AE49" s="1" t="s">
        <v>129</v>
      </c>
      <c r="AF49" s="1" t="s">
        <v>1121</v>
      </c>
      <c r="AH49" s="1" t="s">
        <v>199</v>
      </c>
      <c r="AI49" s="1" t="s">
        <v>1122</v>
      </c>
      <c r="AK49" s="1" t="s">
        <v>125</v>
      </c>
      <c r="AL49" s="1" t="s">
        <v>828</v>
      </c>
      <c r="AN49" s="1" t="s">
        <v>76</v>
      </c>
      <c r="AO49" s="1" t="s">
        <v>1072</v>
      </c>
      <c r="AQ49" s="1" t="s">
        <v>326</v>
      </c>
      <c r="AR49" s="1" t="s">
        <v>1093</v>
      </c>
      <c r="AT49" s="1" t="s">
        <v>88</v>
      </c>
      <c r="AU49" s="1" t="s">
        <v>1123</v>
      </c>
      <c r="AW49" s="1" t="s">
        <v>172</v>
      </c>
      <c r="AX49" s="1" t="s">
        <v>786</v>
      </c>
      <c r="AZ49" s="1" t="s">
        <v>79</v>
      </c>
      <c r="BA49" s="1" t="s">
        <v>2944</v>
      </c>
    </row>
    <row r="50" spans="1:53">
      <c r="A50" s="1" t="s">
        <v>128</v>
      </c>
      <c r="B50" s="1" t="s">
        <v>1124</v>
      </c>
      <c r="D50" s="1" t="s">
        <v>22</v>
      </c>
      <c r="E50" s="1" t="s">
        <v>1125</v>
      </c>
      <c r="G50" s="1" t="s">
        <v>76</v>
      </c>
      <c r="H50" s="1" t="s">
        <v>1126</v>
      </c>
      <c r="J50" s="1" t="s">
        <v>252</v>
      </c>
      <c r="K50" s="1" t="s">
        <v>1127</v>
      </c>
      <c r="M50" s="1" t="s">
        <v>180</v>
      </c>
      <c r="N50" s="1" t="s">
        <v>6929</v>
      </c>
      <c r="P50" s="1" t="s">
        <v>91</v>
      </c>
      <c r="Q50" s="1" t="s">
        <v>202</v>
      </c>
      <c r="S50" s="1" t="s">
        <v>43</v>
      </c>
      <c r="T50" s="1" t="s">
        <v>1128</v>
      </c>
      <c r="V50" s="1" t="s">
        <v>211</v>
      </c>
      <c r="W50" s="1" t="s">
        <v>1119</v>
      </c>
      <c r="Y50" s="1" t="s">
        <v>93</v>
      </c>
      <c r="Z50" s="1" t="s">
        <v>354</v>
      </c>
      <c r="AB50" s="1" t="s">
        <v>196</v>
      </c>
      <c r="AC50" s="1" t="s">
        <v>349</v>
      </c>
      <c r="AE50" s="1" t="s">
        <v>175</v>
      </c>
      <c r="AF50" s="1" t="s">
        <v>1121</v>
      </c>
      <c r="AH50" s="1" t="s">
        <v>118</v>
      </c>
      <c r="AI50" s="1" t="s">
        <v>1129</v>
      </c>
      <c r="AK50" s="1" t="s">
        <v>131</v>
      </c>
      <c r="AL50" s="1" t="s">
        <v>828</v>
      </c>
      <c r="AN50" s="1" t="s">
        <v>217</v>
      </c>
      <c r="AO50" s="1" t="s">
        <v>1072</v>
      </c>
      <c r="AQ50" s="1" t="s">
        <v>47</v>
      </c>
      <c r="AR50" s="1" t="s">
        <v>1130</v>
      </c>
      <c r="AT50" s="1" t="s">
        <v>155</v>
      </c>
      <c r="AU50" s="1" t="s">
        <v>1131</v>
      </c>
      <c r="AW50" s="1" t="s">
        <v>65</v>
      </c>
      <c r="AX50" s="1" t="s">
        <v>786</v>
      </c>
      <c r="AZ50" s="1" t="s">
        <v>124</v>
      </c>
      <c r="BA50" s="1" t="s">
        <v>2945</v>
      </c>
    </row>
    <row r="51" spans="1:53">
      <c r="A51" s="1" t="s">
        <v>134</v>
      </c>
      <c r="B51" s="1" t="s">
        <v>932</v>
      </c>
      <c r="D51" s="1" t="s">
        <v>233</v>
      </c>
      <c r="E51" s="1" t="s">
        <v>1132</v>
      </c>
      <c r="G51" s="1" t="s">
        <v>172</v>
      </c>
      <c r="H51" s="1" t="s">
        <v>1133</v>
      </c>
      <c r="J51" s="1" t="s">
        <v>45</v>
      </c>
      <c r="K51" s="1" t="s">
        <v>1134</v>
      </c>
      <c r="M51" s="1" t="s">
        <v>159</v>
      </c>
      <c r="N51" s="1" t="s">
        <v>6929</v>
      </c>
      <c r="P51" s="1" t="s">
        <v>183</v>
      </c>
      <c r="Q51" s="1" t="s">
        <v>202</v>
      </c>
      <c r="S51" s="1" t="s">
        <v>86</v>
      </c>
      <c r="T51" s="1" t="s">
        <v>1135</v>
      </c>
      <c r="V51" s="1" t="s">
        <v>30</v>
      </c>
      <c r="W51" s="1" t="s">
        <v>1136</v>
      </c>
      <c r="Y51" s="1" t="s">
        <v>962</v>
      </c>
      <c r="Z51" s="1" t="s">
        <v>354</v>
      </c>
      <c r="AB51" s="1" t="s">
        <v>124</v>
      </c>
      <c r="AC51" s="1" t="s">
        <v>349</v>
      </c>
      <c r="AE51" s="1" t="s">
        <v>178</v>
      </c>
      <c r="AF51" s="1" t="s">
        <v>1072</v>
      </c>
      <c r="AH51" s="1" t="s">
        <v>125</v>
      </c>
      <c r="AI51" s="1" t="s">
        <v>1137</v>
      </c>
      <c r="AK51" s="1" t="s">
        <v>69</v>
      </c>
      <c r="AL51" s="1" t="s">
        <v>828</v>
      </c>
      <c r="AN51" s="1" t="s">
        <v>38</v>
      </c>
      <c r="AO51" s="1" t="s">
        <v>1072</v>
      </c>
      <c r="AQ51" s="1" t="s">
        <v>78</v>
      </c>
      <c r="AR51" s="1" t="s">
        <v>1130</v>
      </c>
      <c r="AT51" s="1" t="s">
        <v>91</v>
      </c>
      <c r="AU51" s="1" t="s">
        <v>1138</v>
      </c>
      <c r="AW51" s="1" t="s">
        <v>49</v>
      </c>
      <c r="AX51" s="1" t="s">
        <v>786</v>
      </c>
      <c r="AZ51" s="1" t="s">
        <v>127</v>
      </c>
      <c r="BA51" s="1" t="s">
        <v>2945</v>
      </c>
    </row>
    <row r="52" spans="1:53">
      <c r="A52" s="1" t="s">
        <v>173</v>
      </c>
      <c r="B52" s="1" t="s">
        <v>1139</v>
      </c>
      <c r="D52" s="1" t="s">
        <v>38</v>
      </c>
      <c r="E52" s="1" t="s">
        <v>1140</v>
      </c>
      <c r="G52" s="1" t="s">
        <v>36</v>
      </c>
      <c r="H52" s="1" t="s">
        <v>1141</v>
      </c>
      <c r="J52" s="1" t="s">
        <v>217</v>
      </c>
      <c r="K52" s="1" t="s">
        <v>1142</v>
      </c>
      <c r="M52" s="1" t="s">
        <v>177</v>
      </c>
      <c r="N52" s="1" t="s">
        <v>6929</v>
      </c>
      <c r="P52" s="1" t="s">
        <v>72</v>
      </c>
      <c r="Q52" s="1" t="s">
        <v>202</v>
      </c>
      <c r="S52" s="1" t="s">
        <v>166</v>
      </c>
      <c r="T52" s="1" t="s">
        <v>1143</v>
      </c>
      <c r="V52" s="1" t="s">
        <v>227</v>
      </c>
      <c r="W52" s="1" t="s">
        <v>1136</v>
      </c>
      <c r="Y52" s="1" t="s">
        <v>974</v>
      </c>
      <c r="Z52" s="1" t="s">
        <v>354</v>
      </c>
      <c r="AB52" s="1" t="s">
        <v>127</v>
      </c>
      <c r="AC52" s="1" t="s">
        <v>349</v>
      </c>
      <c r="AE52" s="1" t="s">
        <v>185</v>
      </c>
      <c r="AF52" s="1" t="s">
        <v>1144</v>
      </c>
      <c r="AH52" s="1" t="s">
        <v>137</v>
      </c>
      <c r="AI52" s="1" t="s">
        <v>1145</v>
      </c>
      <c r="AK52" s="1" t="s">
        <v>93</v>
      </c>
      <c r="AL52" s="1" t="s">
        <v>828</v>
      </c>
      <c r="AN52" s="1" t="s">
        <v>58</v>
      </c>
      <c r="AO52" s="1" t="s">
        <v>1072</v>
      </c>
      <c r="AQ52" s="1" t="s">
        <v>198</v>
      </c>
      <c r="AR52" s="1" t="s">
        <v>1146</v>
      </c>
      <c r="AT52" s="1" t="s">
        <v>94</v>
      </c>
      <c r="AU52" s="1" t="s">
        <v>1147</v>
      </c>
      <c r="AW52" s="1" t="s">
        <v>156</v>
      </c>
      <c r="AX52" s="1" t="s">
        <v>786</v>
      </c>
      <c r="AZ52" s="1" t="s">
        <v>133</v>
      </c>
      <c r="BA52" s="1" t="s">
        <v>2945</v>
      </c>
    </row>
    <row r="53" spans="1:53">
      <c r="A53" s="1" t="s">
        <v>137</v>
      </c>
      <c r="B53" s="1" t="s">
        <v>1148</v>
      </c>
      <c r="D53" s="1" t="s">
        <v>33</v>
      </c>
      <c r="E53" s="1" t="s">
        <v>1149</v>
      </c>
      <c r="G53" s="1" t="s">
        <v>137</v>
      </c>
      <c r="H53" s="1" t="s">
        <v>1150</v>
      </c>
      <c r="J53" s="1" t="s">
        <v>74</v>
      </c>
      <c r="K53" s="1" t="s">
        <v>1151</v>
      </c>
      <c r="M53" s="1" t="s">
        <v>174</v>
      </c>
      <c r="N53" s="1" t="s">
        <v>6929</v>
      </c>
      <c r="P53" s="1" t="s">
        <v>164</v>
      </c>
      <c r="Q53" s="1" t="s">
        <v>202</v>
      </c>
      <c r="S53" s="1" t="s">
        <v>96</v>
      </c>
      <c r="T53" s="1" t="s">
        <v>1152</v>
      </c>
      <c r="V53" s="1" t="s">
        <v>199</v>
      </c>
      <c r="W53" s="1" t="s">
        <v>1153</v>
      </c>
      <c r="Y53" s="1" t="s">
        <v>272</v>
      </c>
      <c r="Z53" s="1" t="s">
        <v>355</v>
      </c>
      <c r="AB53" s="1" t="s">
        <v>133</v>
      </c>
      <c r="AC53" s="1" t="s">
        <v>349</v>
      </c>
      <c r="AE53" s="1" t="s">
        <v>272</v>
      </c>
      <c r="AF53" s="1" t="s">
        <v>1144</v>
      </c>
      <c r="AH53" s="1" t="s">
        <v>196</v>
      </c>
      <c r="AI53" s="1" t="s">
        <v>1154</v>
      </c>
      <c r="AK53" s="1" t="s">
        <v>63</v>
      </c>
      <c r="AL53" s="1" t="s">
        <v>828</v>
      </c>
      <c r="AN53" s="1" t="s">
        <v>168</v>
      </c>
      <c r="AO53" s="1" t="s">
        <v>1072</v>
      </c>
      <c r="AQ53" s="1" t="s">
        <v>186</v>
      </c>
      <c r="AR53" s="1" t="s">
        <v>1155</v>
      </c>
      <c r="AT53" s="1" t="s">
        <v>65</v>
      </c>
      <c r="AU53" s="1" t="s">
        <v>1156</v>
      </c>
      <c r="AW53" s="1" t="s">
        <v>128</v>
      </c>
      <c r="AX53" s="1" t="s">
        <v>817</v>
      </c>
      <c r="AZ53" s="1" t="s">
        <v>141</v>
      </c>
      <c r="BA53" s="1" t="s">
        <v>2945</v>
      </c>
    </row>
    <row r="54" spans="1:53">
      <c r="A54" s="1" t="s">
        <v>131</v>
      </c>
      <c r="B54" s="1" t="s">
        <v>1157</v>
      </c>
      <c r="D54" s="1" t="s">
        <v>172</v>
      </c>
      <c r="E54" s="1" t="s">
        <v>1158</v>
      </c>
      <c r="G54" s="1" t="s">
        <v>98</v>
      </c>
      <c r="H54" s="1" t="s">
        <v>1159</v>
      </c>
      <c r="J54" s="1" t="s">
        <v>131</v>
      </c>
      <c r="K54" s="1" t="s">
        <v>1160</v>
      </c>
      <c r="M54" s="1" t="s">
        <v>162</v>
      </c>
      <c r="N54" s="1" t="s">
        <v>6929</v>
      </c>
      <c r="P54" s="1" t="s">
        <v>147</v>
      </c>
      <c r="Q54" s="1" t="s">
        <v>202</v>
      </c>
      <c r="S54" s="1" t="s">
        <v>223</v>
      </c>
      <c r="T54" s="1" t="s">
        <v>1161</v>
      </c>
      <c r="V54" s="1" t="s">
        <v>118</v>
      </c>
      <c r="W54" s="1" t="s">
        <v>1162</v>
      </c>
      <c r="Y54" s="1" t="s">
        <v>188</v>
      </c>
      <c r="Z54" s="1" t="s">
        <v>643</v>
      </c>
      <c r="AB54" s="1" t="s">
        <v>141</v>
      </c>
      <c r="AC54" s="1" t="s">
        <v>349</v>
      </c>
      <c r="AE54" s="1" t="s">
        <v>287</v>
      </c>
      <c r="AF54" s="1" t="s">
        <v>1163</v>
      </c>
      <c r="AH54" s="1" t="s">
        <v>100</v>
      </c>
      <c r="AI54" s="1" t="s">
        <v>978</v>
      </c>
      <c r="AK54" s="1" t="s">
        <v>128</v>
      </c>
      <c r="AL54" s="1" t="s">
        <v>920</v>
      </c>
      <c r="AN54" s="1" t="s">
        <v>149</v>
      </c>
      <c r="AO54" s="1" t="s">
        <v>1072</v>
      </c>
      <c r="AQ54" s="1" t="s">
        <v>201</v>
      </c>
      <c r="AR54" s="1" t="s">
        <v>1164</v>
      </c>
      <c r="AT54" s="1" t="s">
        <v>96</v>
      </c>
      <c r="AU54" s="1" t="s">
        <v>1165</v>
      </c>
      <c r="AW54" s="1" t="s">
        <v>209</v>
      </c>
      <c r="AX54" s="1" t="s">
        <v>817</v>
      </c>
      <c r="AZ54" s="1" t="s">
        <v>119</v>
      </c>
      <c r="BA54" s="1" t="s">
        <v>2946</v>
      </c>
    </row>
    <row r="55" spans="1:53">
      <c r="A55" s="1" t="s">
        <v>122</v>
      </c>
      <c r="B55" s="1" t="s">
        <v>1166</v>
      </c>
      <c r="D55" s="1" t="s">
        <v>63</v>
      </c>
      <c r="E55" s="1" t="s">
        <v>1167</v>
      </c>
      <c r="G55" s="1" t="s">
        <v>122</v>
      </c>
      <c r="H55" s="1" t="s">
        <v>1168</v>
      </c>
      <c r="J55" s="1" t="s">
        <v>48</v>
      </c>
      <c r="K55" s="1" t="s">
        <v>1169</v>
      </c>
      <c r="M55" s="1" t="s">
        <v>165</v>
      </c>
      <c r="N55" s="1" t="s">
        <v>6929</v>
      </c>
      <c r="P55" s="1" t="s">
        <v>160</v>
      </c>
      <c r="Q55" s="1" t="s">
        <v>202</v>
      </c>
      <c r="S55" s="1" t="s">
        <v>203</v>
      </c>
      <c r="T55" s="1" t="s">
        <v>1170</v>
      </c>
      <c r="V55" s="1" t="s">
        <v>168</v>
      </c>
      <c r="W55" s="1" t="s">
        <v>1171</v>
      </c>
      <c r="Y55" s="1" t="s">
        <v>191</v>
      </c>
      <c r="Z55" s="1" t="s">
        <v>643</v>
      </c>
      <c r="AB55" s="1" t="s">
        <v>29</v>
      </c>
      <c r="AC55" s="1" t="s">
        <v>349</v>
      </c>
      <c r="AE55" s="1" t="s">
        <v>188</v>
      </c>
      <c r="AF55" s="1" t="s">
        <v>1172</v>
      </c>
      <c r="AH55" s="1" t="s">
        <v>32</v>
      </c>
      <c r="AI55" s="1" t="s">
        <v>1173</v>
      </c>
      <c r="AK55" s="1" t="s">
        <v>81</v>
      </c>
      <c r="AL55" s="1" t="s">
        <v>920</v>
      </c>
      <c r="AN55" s="1" t="s">
        <v>118</v>
      </c>
      <c r="AO55" s="1" t="s">
        <v>1072</v>
      </c>
      <c r="AQ55" s="1" t="s">
        <v>204</v>
      </c>
      <c r="AR55" s="1" t="s">
        <v>1164</v>
      </c>
      <c r="AT55" s="1" t="s">
        <v>212</v>
      </c>
      <c r="AU55" s="1" t="s">
        <v>1174</v>
      </c>
      <c r="AW55" s="1" t="s">
        <v>227</v>
      </c>
      <c r="AX55" s="1" t="s">
        <v>817</v>
      </c>
      <c r="AZ55" s="1" t="s">
        <v>137</v>
      </c>
      <c r="BA55" s="1" t="s">
        <v>2947</v>
      </c>
    </row>
    <row r="56" spans="1:53">
      <c r="A56" s="1" t="s">
        <v>251</v>
      </c>
      <c r="B56" s="1" t="s">
        <v>1175</v>
      </c>
      <c r="D56" s="1" t="s">
        <v>83</v>
      </c>
      <c r="E56" s="1" t="s">
        <v>1176</v>
      </c>
      <c r="G56" s="1" t="s">
        <v>150</v>
      </c>
      <c r="H56" s="1" t="s">
        <v>1177</v>
      </c>
      <c r="J56" s="1" t="s">
        <v>272</v>
      </c>
      <c r="K56" s="1" t="s">
        <v>1178</v>
      </c>
      <c r="M56" s="1" t="s">
        <v>170</v>
      </c>
      <c r="N56" s="1" t="s">
        <v>6929</v>
      </c>
      <c r="P56" s="1" t="s">
        <v>188</v>
      </c>
      <c r="Q56" s="1" t="s">
        <v>202</v>
      </c>
      <c r="S56" s="1" t="s">
        <v>175</v>
      </c>
      <c r="T56" s="1" t="s">
        <v>1179</v>
      </c>
      <c r="V56" s="1" t="s">
        <v>149</v>
      </c>
      <c r="W56" s="1" t="s">
        <v>1180</v>
      </c>
      <c r="Y56" s="1" t="s">
        <v>185</v>
      </c>
      <c r="Z56" s="1" t="s">
        <v>236</v>
      </c>
      <c r="AB56" s="1" t="s">
        <v>88</v>
      </c>
      <c r="AC56" s="1" t="s">
        <v>349</v>
      </c>
      <c r="AE56" s="1" t="s">
        <v>191</v>
      </c>
      <c r="AF56" s="1" t="s">
        <v>1172</v>
      </c>
      <c r="AH56" s="1" t="s">
        <v>227</v>
      </c>
      <c r="AI56" s="1" t="s">
        <v>1181</v>
      </c>
      <c r="AK56" s="1" t="s">
        <v>150</v>
      </c>
      <c r="AL56" s="1" t="s">
        <v>920</v>
      </c>
      <c r="AN56" s="1" t="s">
        <v>84</v>
      </c>
      <c r="AO56" s="1" t="s">
        <v>1072</v>
      </c>
      <c r="AQ56" s="1" t="s">
        <v>285</v>
      </c>
      <c r="AR56" s="1" t="s">
        <v>1182</v>
      </c>
      <c r="AT56" s="1" t="s">
        <v>86</v>
      </c>
      <c r="AU56" s="1" t="s">
        <v>1183</v>
      </c>
      <c r="AW56" s="1" t="s">
        <v>231</v>
      </c>
      <c r="AX56" s="1" t="s">
        <v>828</v>
      </c>
      <c r="AZ56" s="1" t="s">
        <v>150</v>
      </c>
      <c r="BA56" s="1" t="s">
        <v>2948</v>
      </c>
    </row>
    <row r="57" spans="1:53">
      <c r="A57" s="1" t="s">
        <v>111</v>
      </c>
      <c r="B57" s="1" t="s">
        <v>1184</v>
      </c>
      <c r="D57" s="1" t="s">
        <v>46</v>
      </c>
      <c r="E57" s="1" t="s">
        <v>1185</v>
      </c>
      <c r="G57" s="1" t="s">
        <v>131</v>
      </c>
      <c r="H57" s="1" t="s">
        <v>1186</v>
      </c>
      <c r="J57" s="1" t="s">
        <v>147</v>
      </c>
      <c r="K57" s="1" t="s">
        <v>1187</v>
      </c>
      <c r="M57" s="1" t="s">
        <v>184</v>
      </c>
      <c r="N57" s="1" t="s">
        <v>6930</v>
      </c>
      <c r="P57" s="1" t="s">
        <v>191</v>
      </c>
      <c r="Q57" s="1" t="s">
        <v>202</v>
      </c>
      <c r="S57" s="1" t="s">
        <v>53</v>
      </c>
      <c r="T57" s="1" t="s">
        <v>1188</v>
      </c>
      <c r="V57" s="1" t="s">
        <v>169</v>
      </c>
      <c r="W57" s="1" t="s">
        <v>1180</v>
      </c>
      <c r="Y57" s="1" t="s">
        <v>96</v>
      </c>
      <c r="Z57" s="1" t="s">
        <v>356</v>
      </c>
      <c r="AB57" s="1" t="s">
        <v>227</v>
      </c>
      <c r="AC57" s="1" t="s">
        <v>349</v>
      </c>
      <c r="AE57" s="1" t="s">
        <v>200</v>
      </c>
      <c r="AF57" s="1" t="s">
        <v>1189</v>
      </c>
      <c r="AH57" s="1" t="s">
        <v>164</v>
      </c>
      <c r="AI57" s="1" t="s">
        <v>1190</v>
      </c>
      <c r="AK57" s="1" t="s">
        <v>49</v>
      </c>
      <c r="AL57" s="1" t="s">
        <v>920</v>
      </c>
      <c r="AN57" s="1" t="s">
        <v>113</v>
      </c>
      <c r="AO57" s="1" t="s">
        <v>1072</v>
      </c>
      <c r="AQ57" s="1" t="s">
        <v>196</v>
      </c>
      <c r="AR57" s="1" t="s">
        <v>1191</v>
      </c>
      <c r="AT57" s="1" t="s">
        <v>108</v>
      </c>
      <c r="AU57" s="1" t="s">
        <v>1192</v>
      </c>
      <c r="AW57" s="1" t="s">
        <v>86</v>
      </c>
      <c r="AX57" s="1" t="s">
        <v>828</v>
      </c>
      <c r="AZ57" s="1" t="s">
        <v>93</v>
      </c>
      <c r="BA57" s="1" t="s">
        <v>2949</v>
      </c>
    </row>
    <row r="58" spans="1:53">
      <c r="A58" s="1" t="s">
        <v>17</v>
      </c>
      <c r="B58" s="1" t="s">
        <v>1029</v>
      </c>
      <c r="D58" s="1" t="s">
        <v>199</v>
      </c>
      <c r="E58" s="1" t="s">
        <v>1193</v>
      </c>
      <c r="G58" s="1" t="s">
        <v>58</v>
      </c>
      <c r="H58" s="1" t="s">
        <v>1194</v>
      </c>
      <c r="J58" s="1" t="s">
        <v>150</v>
      </c>
      <c r="K58" s="1" t="s">
        <v>1195</v>
      </c>
      <c r="M58" s="1" t="s">
        <v>117</v>
      </c>
      <c r="N58" s="1" t="s">
        <v>6931</v>
      </c>
      <c r="P58" s="1" t="s">
        <v>122</v>
      </c>
      <c r="Q58" s="1" t="s">
        <v>202</v>
      </c>
      <c r="S58" s="1" t="s">
        <v>90</v>
      </c>
      <c r="T58" s="1" t="s">
        <v>1196</v>
      </c>
      <c r="V58" s="1" t="s">
        <v>41</v>
      </c>
      <c r="W58" s="1" t="s">
        <v>1197</v>
      </c>
      <c r="Y58" s="1" t="s">
        <v>287</v>
      </c>
      <c r="Z58" s="1" t="s">
        <v>546</v>
      </c>
      <c r="AB58" s="1" t="s">
        <v>83</v>
      </c>
      <c r="AC58" s="1" t="s">
        <v>349</v>
      </c>
      <c r="AE58" s="1" t="s">
        <v>96</v>
      </c>
      <c r="AF58" s="1" t="s">
        <v>1198</v>
      </c>
      <c r="AH58" s="1" t="s">
        <v>150</v>
      </c>
      <c r="AI58" s="1" t="s">
        <v>1199</v>
      </c>
      <c r="AK58" s="1" t="s">
        <v>100</v>
      </c>
      <c r="AL58" s="1" t="s">
        <v>920</v>
      </c>
      <c r="AN58" s="1" t="s">
        <v>134</v>
      </c>
      <c r="AO58" s="1" t="s">
        <v>1072</v>
      </c>
      <c r="AQ58" s="1" t="s">
        <v>264</v>
      </c>
      <c r="AR58" s="1" t="s">
        <v>1200</v>
      </c>
      <c r="AT58" s="1" t="s">
        <v>147</v>
      </c>
      <c r="AU58" s="1" t="s">
        <v>1201</v>
      </c>
      <c r="AW58" s="1" t="s">
        <v>168</v>
      </c>
      <c r="AX58" s="1" t="s">
        <v>828</v>
      </c>
      <c r="AZ58" s="1" t="s">
        <v>84</v>
      </c>
      <c r="BA58" s="1" t="s">
        <v>2950</v>
      </c>
    </row>
    <row r="59" spans="1:53">
      <c r="A59" s="1" t="s">
        <v>169</v>
      </c>
      <c r="B59" s="1" t="s">
        <v>1037</v>
      </c>
      <c r="D59" s="1" t="s">
        <v>124</v>
      </c>
      <c r="E59" s="1" t="s">
        <v>1202</v>
      </c>
      <c r="G59" s="1" t="s">
        <v>169</v>
      </c>
      <c r="H59" s="1" t="s">
        <v>1203</v>
      </c>
      <c r="J59" s="1" t="s">
        <v>183</v>
      </c>
      <c r="K59" s="1" t="s">
        <v>1204</v>
      </c>
      <c r="M59" s="1" t="s">
        <v>121</v>
      </c>
      <c r="N59" s="1" t="s">
        <v>6931</v>
      </c>
      <c r="P59" s="1" t="s">
        <v>185</v>
      </c>
      <c r="Q59" s="1" t="s">
        <v>202</v>
      </c>
      <c r="S59" s="1" t="s">
        <v>192</v>
      </c>
      <c r="T59" s="1" t="s">
        <v>1205</v>
      </c>
      <c r="V59" s="1" t="s">
        <v>136</v>
      </c>
      <c r="W59" s="1" t="s">
        <v>1206</v>
      </c>
      <c r="Y59" s="1" t="s">
        <v>53</v>
      </c>
      <c r="Z59" s="1" t="s">
        <v>357</v>
      </c>
      <c r="AB59" s="1" t="s">
        <v>334</v>
      </c>
      <c r="AC59" s="1" t="s">
        <v>349</v>
      </c>
      <c r="AE59" s="1" t="s">
        <v>181</v>
      </c>
      <c r="AF59" s="1" t="s">
        <v>1207</v>
      </c>
      <c r="AH59" s="1" t="s">
        <v>221</v>
      </c>
      <c r="AI59" s="1" t="s">
        <v>1208</v>
      </c>
      <c r="AK59" s="1" t="s">
        <v>877</v>
      </c>
      <c r="AL59" s="1" t="s">
        <v>920</v>
      </c>
      <c r="AN59" s="1" t="s">
        <v>205</v>
      </c>
      <c r="AO59" s="1" t="s">
        <v>1072</v>
      </c>
      <c r="AQ59" s="1" t="s">
        <v>226</v>
      </c>
      <c r="AR59" s="1" t="s">
        <v>1209</v>
      </c>
      <c r="AT59" s="1" t="s">
        <v>21</v>
      </c>
      <c r="AU59" s="1" t="s">
        <v>1210</v>
      </c>
      <c r="AW59" s="1" t="s">
        <v>111</v>
      </c>
      <c r="AX59" s="1" t="s">
        <v>828</v>
      </c>
      <c r="AZ59" s="1" t="s">
        <v>96</v>
      </c>
      <c r="BA59" s="1" t="s">
        <v>2951</v>
      </c>
    </row>
    <row r="60" spans="1:53">
      <c r="A60" s="1" t="s">
        <v>146</v>
      </c>
      <c r="B60" s="1" t="s">
        <v>1211</v>
      </c>
      <c r="D60" s="1" t="s">
        <v>127</v>
      </c>
      <c r="E60" s="1" t="s">
        <v>1202</v>
      </c>
      <c r="G60" s="1" t="s">
        <v>665</v>
      </c>
      <c r="H60" s="1" t="s">
        <v>1212</v>
      </c>
      <c r="J60" s="1" t="s">
        <v>125</v>
      </c>
      <c r="K60" s="1" t="s">
        <v>1213</v>
      </c>
      <c r="M60" s="1" t="s">
        <v>89</v>
      </c>
      <c r="N60" s="1" t="s">
        <v>6931</v>
      </c>
      <c r="P60" s="1" t="s">
        <v>62</v>
      </c>
      <c r="Q60" s="1" t="s">
        <v>202</v>
      </c>
      <c r="S60" s="1" t="s">
        <v>164</v>
      </c>
      <c r="T60" s="1" t="s">
        <v>1214</v>
      </c>
      <c r="V60" s="1" t="s">
        <v>76</v>
      </c>
      <c r="W60" s="1" t="s">
        <v>1206</v>
      </c>
      <c r="Y60" s="1" t="s">
        <v>192</v>
      </c>
      <c r="Z60" s="1" t="s">
        <v>357</v>
      </c>
      <c r="AB60" s="1" t="s">
        <v>335</v>
      </c>
      <c r="AC60" s="1" t="s">
        <v>349</v>
      </c>
      <c r="AE60" s="1" t="s">
        <v>54</v>
      </c>
      <c r="AF60" s="1" t="s">
        <v>1207</v>
      </c>
      <c r="AH60" s="1" t="s">
        <v>172</v>
      </c>
      <c r="AI60" s="1" t="s">
        <v>1208</v>
      </c>
      <c r="AK60" s="1" t="s">
        <v>91</v>
      </c>
      <c r="AL60" s="1" t="s">
        <v>978</v>
      </c>
      <c r="AN60" s="1" t="s">
        <v>227</v>
      </c>
      <c r="AO60" s="1" t="s">
        <v>1072</v>
      </c>
      <c r="AQ60" s="1" t="s">
        <v>228</v>
      </c>
      <c r="AR60" s="1" t="s">
        <v>1209</v>
      </c>
      <c r="AT60" s="1" t="s">
        <v>125</v>
      </c>
      <c r="AU60" s="1" t="s">
        <v>1215</v>
      </c>
      <c r="AW60" s="1" t="s">
        <v>115</v>
      </c>
      <c r="AX60" s="1" t="s">
        <v>828</v>
      </c>
      <c r="AZ60" s="1" t="s">
        <v>199</v>
      </c>
      <c r="BA60" s="1" t="s">
        <v>2952</v>
      </c>
    </row>
    <row r="61" spans="1:53">
      <c r="A61" s="1" t="s">
        <v>206</v>
      </c>
      <c r="B61" s="1" t="s">
        <v>1216</v>
      </c>
      <c r="D61" s="1" t="s">
        <v>133</v>
      </c>
      <c r="E61" s="1" t="s">
        <v>1202</v>
      </c>
      <c r="G61" s="1" t="s">
        <v>111</v>
      </c>
      <c r="H61" s="1" t="s">
        <v>1217</v>
      </c>
      <c r="J61" s="1" t="s">
        <v>30</v>
      </c>
      <c r="K61" s="1" t="s">
        <v>1218</v>
      </c>
      <c r="M61" s="1" t="s">
        <v>85</v>
      </c>
      <c r="N61" s="1" t="s">
        <v>6931</v>
      </c>
      <c r="P61" s="1" t="s">
        <v>56</v>
      </c>
      <c r="Q61" s="1" t="s">
        <v>202</v>
      </c>
      <c r="S61" s="1" t="s">
        <v>235</v>
      </c>
      <c r="T61" s="1" t="s">
        <v>1214</v>
      </c>
      <c r="V61" s="1" t="s">
        <v>217</v>
      </c>
      <c r="W61" s="1" t="s">
        <v>1206</v>
      </c>
      <c r="Y61" s="1" t="s">
        <v>210</v>
      </c>
      <c r="Z61" s="1" t="s">
        <v>564</v>
      </c>
      <c r="AB61" s="1" t="s">
        <v>28</v>
      </c>
      <c r="AC61" s="1" t="s">
        <v>349</v>
      </c>
      <c r="AE61" s="1" t="s">
        <v>50</v>
      </c>
      <c r="AF61" s="1" t="s">
        <v>1207</v>
      </c>
      <c r="AH61" s="1" t="s">
        <v>183</v>
      </c>
      <c r="AI61" s="1" t="s">
        <v>1024</v>
      </c>
      <c r="AK61" s="1" t="s">
        <v>183</v>
      </c>
      <c r="AL61" s="1" t="s">
        <v>978</v>
      </c>
      <c r="AN61" s="1" t="s">
        <v>169</v>
      </c>
      <c r="AO61" s="1" t="s">
        <v>1072</v>
      </c>
      <c r="AQ61" s="1" t="s">
        <v>234</v>
      </c>
      <c r="AR61" s="1" t="s">
        <v>1219</v>
      </c>
      <c r="AT61" s="1" t="s">
        <v>142</v>
      </c>
      <c r="AU61" s="1" t="s">
        <v>1220</v>
      </c>
      <c r="AW61" s="1" t="s">
        <v>119</v>
      </c>
      <c r="AX61" s="1" t="s">
        <v>920</v>
      </c>
      <c r="AZ61" s="1" t="s">
        <v>76</v>
      </c>
      <c r="BA61" s="1" t="s">
        <v>2953</v>
      </c>
    </row>
    <row r="62" spans="1:53">
      <c r="A62" s="1" t="s">
        <v>98</v>
      </c>
      <c r="B62" s="1" t="s">
        <v>1221</v>
      </c>
      <c r="D62" s="1" t="s">
        <v>141</v>
      </c>
      <c r="E62" s="1" t="s">
        <v>1202</v>
      </c>
      <c r="G62" s="1" t="s">
        <v>199</v>
      </c>
      <c r="H62" s="1" t="s">
        <v>1222</v>
      </c>
      <c r="J62" s="1" t="s">
        <v>69</v>
      </c>
      <c r="K62" s="1" t="s">
        <v>1223</v>
      </c>
      <c r="M62" s="1" t="s">
        <v>80</v>
      </c>
      <c r="N62" s="1" t="s">
        <v>6931</v>
      </c>
      <c r="P62" s="1" t="s">
        <v>199</v>
      </c>
      <c r="Q62" s="1" t="s">
        <v>202</v>
      </c>
      <c r="S62" s="1" t="s">
        <v>120</v>
      </c>
      <c r="T62" s="1" t="s">
        <v>1224</v>
      </c>
      <c r="V62" s="1" t="s">
        <v>84</v>
      </c>
      <c r="W62" s="1" t="s">
        <v>1206</v>
      </c>
      <c r="Y62" s="1" t="s">
        <v>207</v>
      </c>
      <c r="Z62" s="1" t="s">
        <v>564</v>
      </c>
      <c r="AB62" s="1" t="s">
        <v>195</v>
      </c>
      <c r="AC62" s="1" t="s">
        <v>349</v>
      </c>
      <c r="AE62" s="1" t="s">
        <v>53</v>
      </c>
      <c r="AF62" s="1" t="s">
        <v>1225</v>
      </c>
      <c r="AH62" s="1" t="s">
        <v>81</v>
      </c>
      <c r="AI62" s="1" t="s">
        <v>1024</v>
      </c>
      <c r="AK62" s="1" t="s">
        <v>197</v>
      </c>
      <c r="AL62" s="1" t="s">
        <v>978</v>
      </c>
      <c r="AN62" s="1" t="s">
        <v>238</v>
      </c>
      <c r="AO62" s="1" t="s">
        <v>1072</v>
      </c>
      <c r="AQ62" s="1" t="s">
        <v>230</v>
      </c>
      <c r="AR62" s="1" t="s">
        <v>1219</v>
      </c>
      <c r="AT62" s="1" t="s">
        <v>150</v>
      </c>
      <c r="AU62" s="1" t="s">
        <v>1226</v>
      </c>
      <c r="AW62" s="1" t="s">
        <v>122</v>
      </c>
      <c r="AX62" s="1" t="s">
        <v>920</v>
      </c>
      <c r="AZ62" s="1" t="s">
        <v>169</v>
      </c>
      <c r="BA62" s="1" t="s">
        <v>2954</v>
      </c>
    </row>
    <row r="63" spans="1:53">
      <c r="A63" s="1" t="s">
        <v>212</v>
      </c>
      <c r="B63" s="1" t="s">
        <v>1227</v>
      </c>
      <c r="D63" s="1" t="s">
        <v>115</v>
      </c>
      <c r="E63" s="1" t="s">
        <v>1228</v>
      </c>
      <c r="G63" s="1" t="s">
        <v>252</v>
      </c>
      <c r="H63" s="1" t="s">
        <v>1229</v>
      </c>
      <c r="J63" s="1" t="s">
        <v>71</v>
      </c>
      <c r="K63" s="1" t="s">
        <v>1230</v>
      </c>
      <c r="M63" s="1" t="s">
        <v>75</v>
      </c>
      <c r="N63" s="1" t="s">
        <v>6931</v>
      </c>
      <c r="P63" s="1" t="s">
        <v>155</v>
      </c>
      <c r="Q63" s="1" t="s">
        <v>202</v>
      </c>
      <c r="S63" s="1" t="s">
        <v>126</v>
      </c>
      <c r="T63" s="1" t="s">
        <v>1231</v>
      </c>
      <c r="V63" s="1" t="s">
        <v>238</v>
      </c>
      <c r="W63" s="1" t="s">
        <v>1206</v>
      </c>
      <c r="Y63" s="1" t="s">
        <v>235</v>
      </c>
      <c r="Z63" s="1" t="s">
        <v>1232</v>
      </c>
      <c r="AB63" s="1" t="s">
        <v>156</v>
      </c>
      <c r="AC63" s="1" t="s">
        <v>349</v>
      </c>
      <c r="AE63" s="1" t="s">
        <v>192</v>
      </c>
      <c r="AF63" s="1" t="s">
        <v>1225</v>
      </c>
      <c r="AH63" s="1" t="s">
        <v>30</v>
      </c>
      <c r="AI63" s="1" t="s">
        <v>1233</v>
      </c>
      <c r="AK63" s="1" t="s">
        <v>212</v>
      </c>
      <c r="AL63" s="1" t="s">
        <v>978</v>
      </c>
      <c r="AN63" s="1" t="s">
        <v>199</v>
      </c>
      <c r="AO63" s="1" t="s">
        <v>1234</v>
      </c>
      <c r="AQ63" s="1" t="s">
        <v>243</v>
      </c>
      <c r="AR63" s="1" t="s">
        <v>1235</v>
      </c>
      <c r="AT63" s="1" t="s">
        <v>119</v>
      </c>
      <c r="AU63" s="1" t="s">
        <v>1236</v>
      </c>
      <c r="AW63" s="1" t="s">
        <v>30</v>
      </c>
      <c r="AX63" s="1" t="s">
        <v>920</v>
      </c>
      <c r="AZ63" s="1" t="s">
        <v>22</v>
      </c>
      <c r="BA63" s="1" t="s">
        <v>2955</v>
      </c>
    </row>
    <row r="64" spans="1:53">
      <c r="A64" s="1" t="s">
        <v>249</v>
      </c>
      <c r="B64" s="1" t="s">
        <v>1237</v>
      </c>
      <c r="D64" s="1" t="s">
        <v>231</v>
      </c>
      <c r="E64" s="1" t="s">
        <v>1238</v>
      </c>
      <c r="G64" s="1" t="s">
        <v>18</v>
      </c>
      <c r="H64" s="1" t="s">
        <v>1239</v>
      </c>
      <c r="J64" s="1" t="s">
        <v>129</v>
      </c>
      <c r="K64" s="1" t="s">
        <v>1240</v>
      </c>
      <c r="M64" s="1" t="s">
        <v>95</v>
      </c>
      <c r="N64" s="1" t="s">
        <v>6931</v>
      </c>
      <c r="P64" s="1" t="s">
        <v>108</v>
      </c>
      <c r="Q64" s="1" t="s">
        <v>202</v>
      </c>
      <c r="S64" s="1" t="s">
        <v>240</v>
      </c>
      <c r="T64" s="1" t="s">
        <v>1241</v>
      </c>
      <c r="V64" s="1" t="s">
        <v>137</v>
      </c>
      <c r="W64" s="1" t="s">
        <v>1242</v>
      </c>
      <c r="Y64" s="1" t="s">
        <v>181</v>
      </c>
      <c r="Z64" s="1" t="s">
        <v>246</v>
      </c>
      <c r="AB64" s="1" t="s">
        <v>169</v>
      </c>
      <c r="AC64" s="1" t="s">
        <v>349</v>
      </c>
      <c r="AE64" s="1" t="s">
        <v>206</v>
      </c>
      <c r="AF64" s="1" t="s">
        <v>1234</v>
      </c>
      <c r="AH64" s="1" t="s">
        <v>156</v>
      </c>
      <c r="AI64" s="1" t="s">
        <v>1243</v>
      </c>
      <c r="AK64" s="1" t="s">
        <v>206</v>
      </c>
      <c r="AL64" s="1" t="s">
        <v>978</v>
      </c>
      <c r="AN64" s="1" t="s">
        <v>244</v>
      </c>
      <c r="AO64" s="1" t="s">
        <v>1234</v>
      </c>
      <c r="AQ64" s="1" t="s">
        <v>261</v>
      </c>
      <c r="AR64" s="1" t="s">
        <v>1244</v>
      </c>
      <c r="AT64" s="1" t="s">
        <v>137</v>
      </c>
      <c r="AU64" s="1" t="s">
        <v>1245</v>
      </c>
      <c r="AW64" s="1" t="s">
        <v>257</v>
      </c>
      <c r="AX64" s="1" t="s">
        <v>920</v>
      </c>
      <c r="AZ64" s="1" t="s">
        <v>173</v>
      </c>
      <c r="BA64" s="1" t="s">
        <v>2956</v>
      </c>
    </row>
    <row r="65" spans="1:53">
      <c r="A65" s="1" t="s">
        <v>37</v>
      </c>
      <c r="B65" s="1" t="s">
        <v>1101</v>
      </c>
      <c r="D65" s="1" t="s">
        <v>36</v>
      </c>
      <c r="E65" s="1" t="s">
        <v>1246</v>
      </c>
      <c r="G65" s="1" t="s">
        <v>231</v>
      </c>
      <c r="H65" s="1" t="s">
        <v>1247</v>
      </c>
      <c r="J65" s="1" t="s">
        <v>227</v>
      </c>
      <c r="K65" s="1" t="s">
        <v>1248</v>
      </c>
      <c r="M65" s="1" t="s">
        <v>114</v>
      </c>
      <c r="N65" s="1" t="s">
        <v>6931</v>
      </c>
      <c r="P65" s="1" t="s">
        <v>212</v>
      </c>
      <c r="Q65" s="1" t="s">
        <v>202</v>
      </c>
      <c r="S65" s="1" t="s">
        <v>242</v>
      </c>
      <c r="T65" s="1" t="s">
        <v>1241</v>
      </c>
      <c r="V65" s="1" t="s">
        <v>244</v>
      </c>
      <c r="W65" s="1" t="s">
        <v>1249</v>
      </c>
      <c r="Y65" s="1" t="s">
        <v>54</v>
      </c>
      <c r="Z65" s="1" t="s">
        <v>246</v>
      </c>
      <c r="AB65" s="1" t="s">
        <v>78</v>
      </c>
      <c r="AC65" s="1" t="s">
        <v>349</v>
      </c>
      <c r="AE65" s="1" t="s">
        <v>107</v>
      </c>
      <c r="AF65" s="1" t="s">
        <v>1234</v>
      </c>
      <c r="AH65" s="1" t="s">
        <v>209</v>
      </c>
      <c r="AI65" s="1" t="s">
        <v>1250</v>
      </c>
      <c r="AK65" s="1" t="s">
        <v>211</v>
      </c>
      <c r="AL65" s="1" t="s">
        <v>978</v>
      </c>
      <c r="AN65" s="1" t="s">
        <v>102</v>
      </c>
      <c r="AO65" s="1" t="s">
        <v>1234</v>
      </c>
      <c r="AQ65" s="1" t="s">
        <v>1251</v>
      </c>
      <c r="AR65" s="1" t="s">
        <v>1252</v>
      </c>
      <c r="AT65" s="1" t="s">
        <v>128</v>
      </c>
      <c r="AU65" s="1" t="s">
        <v>1253</v>
      </c>
      <c r="AW65" s="1" t="s">
        <v>150</v>
      </c>
      <c r="AX65" s="1" t="s">
        <v>920</v>
      </c>
      <c r="AZ65" s="1" t="s">
        <v>227</v>
      </c>
      <c r="BA65" s="1" t="s">
        <v>2957</v>
      </c>
    </row>
    <row r="66" spans="1:53">
      <c r="A66" s="1" t="s">
        <v>91</v>
      </c>
      <c r="B66" s="1" t="s">
        <v>1254</v>
      </c>
      <c r="D66" s="1" t="s">
        <v>18</v>
      </c>
      <c r="E66" s="1" t="s">
        <v>1255</v>
      </c>
      <c r="G66" s="1" t="s">
        <v>60</v>
      </c>
      <c r="H66" s="1" t="s">
        <v>1256</v>
      </c>
      <c r="J66" s="1" t="s">
        <v>962</v>
      </c>
      <c r="K66" s="1" t="s">
        <v>1257</v>
      </c>
      <c r="M66" s="1" t="s">
        <v>101</v>
      </c>
      <c r="N66" s="1" t="s">
        <v>6931</v>
      </c>
      <c r="P66" s="1" t="s">
        <v>152</v>
      </c>
      <c r="Q66" s="1" t="s">
        <v>202</v>
      </c>
      <c r="S66" s="1" t="s">
        <v>66</v>
      </c>
      <c r="T66" s="1" t="s">
        <v>1258</v>
      </c>
      <c r="V66" s="1" t="s">
        <v>90</v>
      </c>
      <c r="W66" s="1" t="s">
        <v>1259</v>
      </c>
      <c r="Y66" s="1" t="s">
        <v>50</v>
      </c>
      <c r="Z66" s="1" t="s">
        <v>246</v>
      </c>
      <c r="AB66" s="1" t="s">
        <v>47</v>
      </c>
      <c r="AC66" s="1" t="s">
        <v>349</v>
      </c>
      <c r="AE66" s="1" t="s">
        <v>210</v>
      </c>
      <c r="AF66" s="1" t="s">
        <v>1260</v>
      </c>
      <c r="AH66" s="1" t="s">
        <v>149</v>
      </c>
      <c r="AI66" s="1" t="s">
        <v>1099</v>
      </c>
      <c r="AK66" s="1" t="s">
        <v>76</v>
      </c>
      <c r="AL66" s="1" t="s">
        <v>978</v>
      </c>
      <c r="AN66" s="1" t="s">
        <v>96</v>
      </c>
      <c r="AO66" s="1" t="s">
        <v>1234</v>
      </c>
      <c r="AQ66" s="1" t="s">
        <v>248</v>
      </c>
      <c r="AR66" s="1" t="s">
        <v>1252</v>
      </c>
      <c r="AT66" s="1" t="s">
        <v>55</v>
      </c>
      <c r="AU66" s="1" t="s">
        <v>1261</v>
      </c>
      <c r="AW66" s="1" t="s">
        <v>149</v>
      </c>
      <c r="AX66" s="1" t="s">
        <v>978</v>
      </c>
      <c r="AZ66" s="1" t="s">
        <v>67</v>
      </c>
      <c r="BA66" s="1" t="s">
        <v>2958</v>
      </c>
    </row>
    <row r="67" spans="1:53">
      <c r="A67" s="1" t="s">
        <v>21</v>
      </c>
      <c r="B67" s="1" t="s">
        <v>1116</v>
      </c>
      <c r="D67" s="1" t="s">
        <v>86</v>
      </c>
      <c r="E67" s="1" t="s">
        <v>1262</v>
      </c>
      <c r="G67" s="1" t="s">
        <v>37</v>
      </c>
      <c r="H67" s="1" t="s">
        <v>1263</v>
      </c>
      <c r="J67" s="1" t="s">
        <v>216</v>
      </c>
      <c r="K67" s="1" t="s">
        <v>1264</v>
      </c>
      <c r="M67" s="1" t="s">
        <v>106</v>
      </c>
      <c r="N67" s="1" t="s">
        <v>6931</v>
      </c>
      <c r="P67" s="1" t="s">
        <v>17</v>
      </c>
      <c r="Q67" s="1" t="s">
        <v>202</v>
      </c>
      <c r="S67" s="1" t="s">
        <v>157</v>
      </c>
      <c r="T67" s="1" t="s">
        <v>1265</v>
      </c>
      <c r="V67" s="1" t="s">
        <v>209</v>
      </c>
      <c r="W67" s="1" t="s">
        <v>1266</v>
      </c>
      <c r="Y67" s="1" t="s">
        <v>120</v>
      </c>
      <c r="Z67" s="1" t="s">
        <v>359</v>
      </c>
      <c r="AB67" s="1" t="s">
        <v>270</v>
      </c>
      <c r="AC67" s="1" t="s">
        <v>349</v>
      </c>
      <c r="AE67" s="1" t="s">
        <v>207</v>
      </c>
      <c r="AF67" s="1" t="s">
        <v>1260</v>
      </c>
      <c r="AH67" s="1" t="s">
        <v>169</v>
      </c>
      <c r="AI67" s="1" t="s">
        <v>1099</v>
      </c>
      <c r="AK67" s="1" t="s">
        <v>217</v>
      </c>
      <c r="AL67" s="1" t="s">
        <v>978</v>
      </c>
      <c r="AN67" s="1" t="s">
        <v>209</v>
      </c>
      <c r="AO67" s="1" t="s">
        <v>1234</v>
      </c>
      <c r="AQ67" s="1" t="s">
        <v>247</v>
      </c>
      <c r="AR67" s="1" t="s">
        <v>1252</v>
      </c>
      <c r="AT67" s="1" t="s">
        <v>63</v>
      </c>
      <c r="AU67" s="1" t="s">
        <v>1267</v>
      </c>
      <c r="AW67" s="1" t="s">
        <v>173</v>
      </c>
      <c r="AX67" s="1" t="s">
        <v>978</v>
      </c>
      <c r="AZ67" s="1" t="s">
        <v>30</v>
      </c>
      <c r="BA67" s="1" t="s">
        <v>2959</v>
      </c>
    </row>
    <row r="68" spans="1:53">
      <c r="A68" s="1" t="s">
        <v>242</v>
      </c>
      <c r="B68" s="1" t="s">
        <v>1268</v>
      </c>
      <c r="D68" s="1" t="s">
        <v>209</v>
      </c>
      <c r="E68" s="1" t="s">
        <v>1269</v>
      </c>
      <c r="G68" s="1" t="s">
        <v>206</v>
      </c>
      <c r="H68" s="1" t="s">
        <v>1270</v>
      </c>
      <c r="J68" s="1" t="s">
        <v>258</v>
      </c>
      <c r="K68" s="1" t="s">
        <v>1271</v>
      </c>
      <c r="M68" s="1" t="s">
        <v>51</v>
      </c>
      <c r="N68" s="1" t="s">
        <v>6932</v>
      </c>
      <c r="P68" s="1" t="s">
        <v>24</v>
      </c>
      <c r="Q68" s="1" t="s">
        <v>202</v>
      </c>
      <c r="S68" s="1" t="s">
        <v>287</v>
      </c>
      <c r="T68" s="1" t="s">
        <v>1272</v>
      </c>
      <c r="V68" s="1" t="s">
        <v>173</v>
      </c>
      <c r="W68" s="1" t="s">
        <v>1273</v>
      </c>
      <c r="Y68" s="1" t="s">
        <v>289</v>
      </c>
      <c r="Z68" s="1" t="s">
        <v>360</v>
      </c>
      <c r="AB68" s="1" t="s">
        <v>336</v>
      </c>
      <c r="AC68" s="1" t="s">
        <v>349</v>
      </c>
      <c r="AE68" s="1" t="s">
        <v>235</v>
      </c>
      <c r="AF68" s="1" t="s">
        <v>1274</v>
      </c>
      <c r="AH68" s="1" t="s">
        <v>231</v>
      </c>
      <c r="AI68" s="1" t="s">
        <v>1106</v>
      </c>
      <c r="AK68" s="1" t="s">
        <v>96</v>
      </c>
      <c r="AL68" s="1" t="s">
        <v>978</v>
      </c>
      <c r="AN68" s="1" t="s">
        <v>93</v>
      </c>
      <c r="AO68" s="1" t="s">
        <v>1234</v>
      </c>
      <c r="AQ68" s="1" t="s">
        <v>245</v>
      </c>
      <c r="AR68" s="1" t="s">
        <v>1252</v>
      </c>
      <c r="AT68" s="1" t="s">
        <v>58</v>
      </c>
      <c r="AU68" s="1" t="s">
        <v>1275</v>
      </c>
      <c r="AW68" s="1" t="s">
        <v>100</v>
      </c>
      <c r="AX68" s="1" t="s">
        <v>978</v>
      </c>
      <c r="AZ68" s="1" t="s">
        <v>183</v>
      </c>
      <c r="BA68" s="1" t="s">
        <v>2960</v>
      </c>
    </row>
    <row r="69" spans="1:53">
      <c r="A69" s="1" t="s">
        <v>38</v>
      </c>
      <c r="B69" s="1" t="s">
        <v>1140</v>
      </c>
      <c r="D69" s="1" t="s">
        <v>155</v>
      </c>
      <c r="E69" s="1" t="s">
        <v>1276</v>
      </c>
      <c r="G69" s="1" t="s">
        <v>25</v>
      </c>
      <c r="H69" s="1" t="s">
        <v>1277</v>
      </c>
      <c r="J69" s="1" t="s">
        <v>262</v>
      </c>
      <c r="K69" s="1" t="s">
        <v>1271</v>
      </c>
      <c r="M69" s="1" t="s">
        <v>329</v>
      </c>
      <c r="N69" s="1" t="s">
        <v>6932</v>
      </c>
      <c r="P69" s="1" t="s">
        <v>50</v>
      </c>
      <c r="Q69" s="1" t="s">
        <v>202</v>
      </c>
      <c r="S69" s="1" t="s">
        <v>253</v>
      </c>
      <c r="T69" s="1" t="s">
        <v>1278</v>
      </c>
      <c r="V69" s="1" t="s">
        <v>102</v>
      </c>
      <c r="W69" s="1" t="s">
        <v>1279</v>
      </c>
      <c r="Y69" s="1" t="s">
        <v>291</v>
      </c>
      <c r="Z69" s="1" t="s">
        <v>360</v>
      </c>
      <c r="AB69" s="1" t="s">
        <v>184</v>
      </c>
      <c r="AC69" s="1" t="s">
        <v>349</v>
      </c>
      <c r="AE69" s="1" t="s">
        <v>76</v>
      </c>
      <c r="AF69" s="1" t="s">
        <v>1280</v>
      </c>
      <c r="AH69" s="1" t="s">
        <v>168</v>
      </c>
      <c r="AI69" s="1" t="s">
        <v>1106</v>
      </c>
      <c r="AK69" s="1" t="s">
        <v>65</v>
      </c>
      <c r="AL69" s="1" t="s">
        <v>978</v>
      </c>
      <c r="AN69" s="1" t="s">
        <v>137</v>
      </c>
      <c r="AO69" s="1" t="s">
        <v>1234</v>
      </c>
      <c r="AQ69" s="1" t="s">
        <v>1281</v>
      </c>
      <c r="AR69" s="1" t="s">
        <v>1252</v>
      </c>
      <c r="AT69" s="1" t="s">
        <v>146</v>
      </c>
      <c r="AU69" s="1" t="s">
        <v>1282</v>
      </c>
      <c r="AW69" s="1" t="s">
        <v>169</v>
      </c>
      <c r="AX69" s="1" t="s">
        <v>978</v>
      </c>
      <c r="AZ69" s="1" t="s">
        <v>168</v>
      </c>
      <c r="BA69" s="1" t="s">
        <v>2961</v>
      </c>
    </row>
    <row r="70" spans="1:53">
      <c r="A70" s="1" t="s">
        <v>115</v>
      </c>
      <c r="B70" s="1" t="s">
        <v>1283</v>
      </c>
      <c r="D70" s="1" t="s">
        <v>71</v>
      </c>
      <c r="E70" s="1" t="s">
        <v>1284</v>
      </c>
      <c r="G70" s="1" t="s">
        <v>71</v>
      </c>
      <c r="H70" s="1" t="s">
        <v>1285</v>
      </c>
      <c r="J70" s="1" t="s">
        <v>974</v>
      </c>
      <c r="K70" s="1" t="s">
        <v>1286</v>
      </c>
      <c r="M70" s="1" t="s">
        <v>331</v>
      </c>
      <c r="N70" s="1" t="s">
        <v>6932</v>
      </c>
      <c r="P70" s="1" t="s">
        <v>26</v>
      </c>
      <c r="Q70" s="1" t="s">
        <v>202</v>
      </c>
      <c r="S70" s="1" t="s">
        <v>76</v>
      </c>
      <c r="T70" s="1" t="s">
        <v>1287</v>
      </c>
      <c r="V70" s="1" t="s">
        <v>96</v>
      </c>
      <c r="W70" s="1" t="s">
        <v>1279</v>
      </c>
      <c r="Y70" s="1" t="s">
        <v>255</v>
      </c>
      <c r="Z70" s="1" t="s">
        <v>360</v>
      </c>
      <c r="AB70" s="1" t="s">
        <v>103</v>
      </c>
      <c r="AC70" s="1" t="s">
        <v>349</v>
      </c>
      <c r="AE70" s="1" t="s">
        <v>81</v>
      </c>
      <c r="AF70" s="1" t="s">
        <v>1280</v>
      </c>
      <c r="AH70" s="1" t="s">
        <v>41</v>
      </c>
      <c r="AI70" s="1" t="s">
        <v>1288</v>
      </c>
      <c r="AK70" s="1" t="s">
        <v>94</v>
      </c>
      <c r="AL70" s="1" t="s">
        <v>978</v>
      </c>
      <c r="AN70" s="1" t="s">
        <v>173</v>
      </c>
      <c r="AO70" s="1" t="s">
        <v>1234</v>
      </c>
      <c r="AQ70" s="1" t="s">
        <v>225</v>
      </c>
      <c r="AR70" s="1" t="s">
        <v>1289</v>
      </c>
      <c r="AT70" s="1" t="s">
        <v>84</v>
      </c>
      <c r="AU70" s="1" t="s">
        <v>1290</v>
      </c>
      <c r="AW70" s="1" t="s">
        <v>183</v>
      </c>
      <c r="AX70" s="1" t="s">
        <v>1024</v>
      </c>
      <c r="AZ70" s="1" t="s">
        <v>149</v>
      </c>
      <c r="BA70" s="1" t="s">
        <v>2962</v>
      </c>
    </row>
    <row r="71" spans="1:53">
      <c r="A71" s="1" t="s">
        <v>172</v>
      </c>
      <c r="B71" s="1" t="s">
        <v>1158</v>
      </c>
      <c r="D71" s="1" t="s">
        <v>665</v>
      </c>
      <c r="E71" s="1" t="s">
        <v>1291</v>
      </c>
      <c r="G71" s="1" t="s">
        <v>63</v>
      </c>
      <c r="H71" s="1" t="s">
        <v>1292</v>
      </c>
      <c r="J71" s="1" t="s">
        <v>206</v>
      </c>
      <c r="K71" s="1" t="s">
        <v>1293</v>
      </c>
      <c r="M71" s="1" t="s">
        <v>332</v>
      </c>
      <c r="N71" s="1" t="s">
        <v>6932</v>
      </c>
      <c r="P71" s="1" t="s">
        <v>86</v>
      </c>
      <c r="Q71" s="1" t="s">
        <v>202</v>
      </c>
      <c r="S71" s="1" t="s">
        <v>81</v>
      </c>
      <c r="T71" s="1" t="s">
        <v>1287</v>
      </c>
      <c r="V71" s="1" t="s">
        <v>93</v>
      </c>
      <c r="W71" s="1" t="s">
        <v>1279</v>
      </c>
      <c r="Y71" s="1" t="s">
        <v>43</v>
      </c>
      <c r="Z71" s="1" t="s">
        <v>360</v>
      </c>
      <c r="AB71" s="1" t="s">
        <v>51</v>
      </c>
      <c r="AC71" s="1" t="s">
        <v>349</v>
      </c>
      <c r="AE71" s="1" t="s">
        <v>260</v>
      </c>
      <c r="AF71" s="1" t="s">
        <v>1280</v>
      </c>
      <c r="AH71" s="1" t="s">
        <v>136</v>
      </c>
      <c r="AI71" s="1" t="s">
        <v>1072</v>
      </c>
      <c r="AK71" s="1" t="s">
        <v>88</v>
      </c>
      <c r="AL71" s="1" t="s">
        <v>978</v>
      </c>
      <c r="AN71" s="1" t="s">
        <v>270</v>
      </c>
      <c r="AO71" s="1" t="s">
        <v>1234</v>
      </c>
      <c r="AQ71" s="1" t="s">
        <v>224</v>
      </c>
      <c r="AR71" s="1" t="s">
        <v>1289</v>
      </c>
      <c r="AT71" s="1" t="s">
        <v>144</v>
      </c>
      <c r="AU71" s="1" t="s">
        <v>1294</v>
      </c>
      <c r="AW71" s="1" t="s">
        <v>244</v>
      </c>
      <c r="AX71" s="1" t="s">
        <v>1024</v>
      </c>
      <c r="AZ71" s="1" t="s">
        <v>209</v>
      </c>
      <c r="BA71" s="1" t="s">
        <v>2963</v>
      </c>
    </row>
    <row r="72" spans="1:53">
      <c r="A72" s="1" t="s">
        <v>63</v>
      </c>
      <c r="B72" s="1" t="s">
        <v>1167</v>
      </c>
      <c r="D72" s="1" t="s">
        <v>252</v>
      </c>
      <c r="E72" s="1" t="s">
        <v>1295</v>
      </c>
      <c r="G72" s="1" t="s">
        <v>200</v>
      </c>
      <c r="H72" s="1" t="s">
        <v>1296</v>
      </c>
      <c r="J72" s="1" t="s">
        <v>93</v>
      </c>
      <c r="K72" s="1" t="s">
        <v>1297</v>
      </c>
      <c r="M72" s="1" t="s">
        <v>326</v>
      </c>
      <c r="N72" s="1" t="s">
        <v>6932</v>
      </c>
      <c r="P72" s="1" t="s">
        <v>206</v>
      </c>
      <c r="Q72" s="1" t="s">
        <v>202</v>
      </c>
      <c r="S72" s="1" t="s">
        <v>260</v>
      </c>
      <c r="T72" s="1" t="s">
        <v>1287</v>
      </c>
      <c r="V72" s="1" t="s">
        <v>270</v>
      </c>
      <c r="W72" s="1" t="s">
        <v>1279</v>
      </c>
      <c r="Y72" s="1" t="s">
        <v>206</v>
      </c>
      <c r="Z72" s="1" t="s">
        <v>361</v>
      </c>
      <c r="AB72" s="1" t="s">
        <v>63</v>
      </c>
      <c r="AC72" s="1" t="s">
        <v>349</v>
      </c>
      <c r="AE72" s="1" t="s">
        <v>43</v>
      </c>
      <c r="AF72" s="1" t="s">
        <v>1298</v>
      </c>
      <c r="AH72" s="1" t="s">
        <v>76</v>
      </c>
      <c r="AI72" s="1" t="s">
        <v>1072</v>
      </c>
      <c r="AK72" s="1" t="s">
        <v>272</v>
      </c>
      <c r="AL72" s="1" t="s">
        <v>978</v>
      </c>
      <c r="AN72" s="1" t="s">
        <v>90</v>
      </c>
      <c r="AO72" s="1" t="s">
        <v>1234</v>
      </c>
      <c r="AQ72" s="1" t="s">
        <v>241</v>
      </c>
      <c r="AR72" s="1" t="s">
        <v>1299</v>
      </c>
      <c r="AT72" s="1" t="s">
        <v>152</v>
      </c>
      <c r="AU72" s="1" t="s">
        <v>1300</v>
      </c>
      <c r="AW72" s="1" t="s">
        <v>283</v>
      </c>
      <c r="AX72" s="1" t="s">
        <v>1024</v>
      </c>
      <c r="AZ72" s="1" t="s">
        <v>233</v>
      </c>
      <c r="BA72" s="1" t="s">
        <v>2964</v>
      </c>
    </row>
    <row r="73" spans="1:53">
      <c r="A73" s="1" t="s">
        <v>86</v>
      </c>
      <c r="B73" s="1" t="s">
        <v>1301</v>
      </c>
      <c r="D73" s="1" t="s">
        <v>200</v>
      </c>
      <c r="E73" s="1" t="s">
        <v>1302</v>
      </c>
      <c r="G73" s="1" t="s">
        <v>209</v>
      </c>
      <c r="H73" s="1" t="s">
        <v>1303</v>
      </c>
      <c r="J73" s="1" t="s">
        <v>44</v>
      </c>
      <c r="K73" s="1" t="s">
        <v>1304</v>
      </c>
      <c r="M73" s="1" t="s">
        <v>193</v>
      </c>
      <c r="N73" s="1" t="s">
        <v>6933</v>
      </c>
      <c r="P73" s="1" t="s">
        <v>128</v>
      </c>
      <c r="Q73" s="1" t="s">
        <v>202</v>
      </c>
      <c r="S73" s="1" t="s">
        <v>40</v>
      </c>
      <c r="T73" s="1" t="s">
        <v>1305</v>
      </c>
      <c r="V73" s="1" t="s">
        <v>263</v>
      </c>
      <c r="W73" s="1" t="s">
        <v>1279</v>
      </c>
      <c r="Y73" s="1" t="s">
        <v>76</v>
      </c>
      <c r="Z73" s="1" t="s">
        <v>361</v>
      </c>
      <c r="AB73" s="1" t="s">
        <v>39</v>
      </c>
      <c r="AC73" s="1" t="s">
        <v>349</v>
      </c>
      <c r="AE73" s="1" t="s">
        <v>120</v>
      </c>
      <c r="AF73" s="1" t="s">
        <v>1306</v>
      </c>
      <c r="AH73" s="1" t="s">
        <v>217</v>
      </c>
      <c r="AI73" s="1" t="s">
        <v>1072</v>
      </c>
      <c r="AK73" s="1" t="s">
        <v>90</v>
      </c>
      <c r="AL73" s="1" t="s">
        <v>978</v>
      </c>
      <c r="AN73" s="1" t="s">
        <v>263</v>
      </c>
      <c r="AO73" s="1" t="s">
        <v>1234</v>
      </c>
      <c r="AQ73" s="1" t="s">
        <v>239</v>
      </c>
      <c r="AR73" s="1" t="s">
        <v>1299</v>
      </c>
      <c r="AT73" s="1" t="s">
        <v>200</v>
      </c>
      <c r="AU73" s="1" t="s">
        <v>1307</v>
      </c>
      <c r="AW73" s="1" t="s">
        <v>41</v>
      </c>
      <c r="AX73" s="1" t="s">
        <v>1024</v>
      </c>
      <c r="AZ73" s="1" t="s">
        <v>33</v>
      </c>
      <c r="BA73" s="1" t="s">
        <v>2965</v>
      </c>
    </row>
    <row r="74" spans="1:53">
      <c r="A74" s="1" t="s">
        <v>83</v>
      </c>
      <c r="B74" s="1" t="s">
        <v>1176</v>
      </c>
      <c r="D74" s="1" t="s">
        <v>206</v>
      </c>
      <c r="E74" s="1" t="s">
        <v>1308</v>
      </c>
      <c r="G74" s="1" t="s">
        <v>83</v>
      </c>
      <c r="H74" s="1" t="s">
        <v>1309</v>
      </c>
      <c r="J74" s="1" t="s">
        <v>197</v>
      </c>
      <c r="K74" s="1" t="s">
        <v>1310</v>
      </c>
      <c r="M74" s="1" t="s">
        <v>1281</v>
      </c>
      <c r="N74" s="1" t="s">
        <v>6934</v>
      </c>
      <c r="P74" s="1" t="s">
        <v>125</v>
      </c>
      <c r="Q74" s="1" t="s">
        <v>202</v>
      </c>
      <c r="S74" s="1" t="s">
        <v>256</v>
      </c>
      <c r="T74" s="1" t="s">
        <v>1311</v>
      </c>
      <c r="V74" s="1" t="s">
        <v>32</v>
      </c>
      <c r="W74" s="1" t="s">
        <v>1312</v>
      </c>
      <c r="Y74" s="1" t="s">
        <v>81</v>
      </c>
      <c r="Z74" s="1" t="s">
        <v>361</v>
      </c>
      <c r="AB74" s="1" t="s">
        <v>329</v>
      </c>
      <c r="AC74" s="1" t="s">
        <v>349</v>
      </c>
      <c r="AE74" s="1" t="s">
        <v>289</v>
      </c>
      <c r="AF74" s="1" t="s">
        <v>1313</v>
      </c>
      <c r="AH74" s="1" t="s">
        <v>84</v>
      </c>
      <c r="AI74" s="1" t="s">
        <v>1072</v>
      </c>
      <c r="AK74" s="1" t="s">
        <v>144</v>
      </c>
      <c r="AL74" s="1" t="s">
        <v>1024</v>
      </c>
      <c r="AN74" s="1" t="s">
        <v>231</v>
      </c>
      <c r="AO74" s="1" t="s">
        <v>1314</v>
      </c>
      <c r="AQ74" s="1" t="s">
        <v>237</v>
      </c>
      <c r="AR74" s="1" t="s">
        <v>1299</v>
      </c>
      <c r="AT74" s="1" t="s">
        <v>113</v>
      </c>
      <c r="AU74" s="1" t="s">
        <v>1315</v>
      </c>
      <c r="AW74" s="1" t="s">
        <v>81</v>
      </c>
      <c r="AX74" s="1" t="s">
        <v>1024</v>
      </c>
      <c r="AZ74" s="1" t="s">
        <v>172</v>
      </c>
      <c r="BA74" s="1" t="s">
        <v>2966</v>
      </c>
    </row>
    <row r="75" spans="1:53">
      <c r="A75" s="1" t="s">
        <v>46</v>
      </c>
      <c r="B75" s="1" t="s">
        <v>1185</v>
      </c>
      <c r="D75" s="1" t="s">
        <v>273</v>
      </c>
      <c r="E75" s="1" t="s">
        <v>1316</v>
      </c>
      <c r="G75" s="1" t="s">
        <v>46</v>
      </c>
      <c r="H75" s="1" t="s">
        <v>1317</v>
      </c>
      <c r="J75" s="1" t="s">
        <v>211</v>
      </c>
      <c r="K75" s="1" t="s">
        <v>1318</v>
      </c>
      <c r="M75" s="1" t="s">
        <v>247</v>
      </c>
      <c r="N75" s="1" t="s">
        <v>6934</v>
      </c>
      <c r="P75" s="1" t="s">
        <v>146</v>
      </c>
      <c r="Q75" s="1" t="s">
        <v>202</v>
      </c>
      <c r="S75" s="1" t="s">
        <v>255</v>
      </c>
      <c r="T75" s="1" t="s">
        <v>1319</v>
      </c>
      <c r="V75" s="1" t="s">
        <v>231</v>
      </c>
      <c r="W75" s="1" t="s">
        <v>1320</v>
      </c>
      <c r="Y75" s="1" t="s">
        <v>260</v>
      </c>
      <c r="Z75" s="1" t="s">
        <v>361</v>
      </c>
      <c r="AB75" s="1" t="s">
        <v>331</v>
      </c>
      <c r="AC75" s="1" t="s">
        <v>349</v>
      </c>
      <c r="AE75" s="1" t="s">
        <v>291</v>
      </c>
      <c r="AF75" s="1" t="s">
        <v>1313</v>
      </c>
      <c r="AH75" s="1" t="s">
        <v>238</v>
      </c>
      <c r="AI75" s="1" t="s">
        <v>1072</v>
      </c>
      <c r="AK75" s="1" t="s">
        <v>152</v>
      </c>
      <c r="AL75" s="1" t="s">
        <v>1024</v>
      </c>
      <c r="AN75" s="1" t="s">
        <v>190</v>
      </c>
      <c r="AO75" s="1" t="s">
        <v>1314</v>
      </c>
      <c r="AQ75" s="1" t="s">
        <v>256</v>
      </c>
      <c r="AR75" s="1" t="s">
        <v>1321</v>
      </c>
      <c r="AT75" s="1" t="s">
        <v>205</v>
      </c>
      <c r="AU75" s="1" t="s">
        <v>1322</v>
      </c>
      <c r="AW75" s="1" t="s">
        <v>213</v>
      </c>
      <c r="AX75" s="1" t="s">
        <v>1072</v>
      </c>
      <c r="AZ75" s="1" t="s">
        <v>217</v>
      </c>
      <c r="BA75" s="1" t="s">
        <v>2967</v>
      </c>
    </row>
    <row r="76" spans="1:53">
      <c r="A76" s="1" t="s">
        <v>199</v>
      </c>
      <c r="B76" s="1" t="s">
        <v>1193</v>
      </c>
      <c r="D76" s="1" t="s">
        <v>25</v>
      </c>
      <c r="E76" s="1" t="s">
        <v>1323</v>
      </c>
      <c r="G76" s="1" t="s">
        <v>115</v>
      </c>
      <c r="H76" s="1" t="s">
        <v>1324</v>
      </c>
      <c r="J76" s="1" t="s">
        <v>91</v>
      </c>
      <c r="K76" s="1" t="s">
        <v>1325</v>
      </c>
      <c r="M76" s="1" t="s">
        <v>245</v>
      </c>
      <c r="N76" s="1" t="s">
        <v>6934</v>
      </c>
      <c r="P76" s="1" t="s">
        <v>251</v>
      </c>
      <c r="Q76" s="1" t="s">
        <v>202</v>
      </c>
      <c r="S76" s="1" t="s">
        <v>125</v>
      </c>
      <c r="T76" s="1" t="s">
        <v>1326</v>
      </c>
      <c r="V76" s="1" t="s">
        <v>172</v>
      </c>
      <c r="W76" s="1" t="s">
        <v>1327</v>
      </c>
      <c r="Y76" s="1" t="s">
        <v>107</v>
      </c>
      <c r="Z76" s="1" t="s">
        <v>361</v>
      </c>
      <c r="AB76" s="1" t="s">
        <v>293</v>
      </c>
      <c r="AC76" s="1" t="s">
        <v>349</v>
      </c>
      <c r="AE76" s="1" t="s">
        <v>240</v>
      </c>
      <c r="AF76" s="1" t="s">
        <v>1313</v>
      </c>
      <c r="AH76" s="1" t="s">
        <v>257</v>
      </c>
      <c r="AI76" s="1" t="s">
        <v>1328</v>
      </c>
      <c r="AK76" s="1" t="s">
        <v>30</v>
      </c>
      <c r="AL76" s="1" t="s">
        <v>1024</v>
      </c>
      <c r="AN76" s="1" t="s">
        <v>213</v>
      </c>
      <c r="AO76" s="1" t="s">
        <v>1314</v>
      </c>
      <c r="AQ76" s="1" t="s">
        <v>214</v>
      </c>
      <c r="AR76" s="1" t="s">
        <v>1329</v>
      </c>
      <c r="AT76" s="1" t="s">
        <v>149</v>
      </c>
      <c r="AU76" s="1" t="s">
        <v>1330</v>
      </c>
      <c r="AW76" s="1" t="s">
        <v>136</v>
      </c>
      <c r="AX76" s="1" t="s">
        <v>1072</v>
      </c>
      <c r="AZ76" s="1" t="s">
        <v>211</v>
      </c>
      <c r="BA76" s="1" t="s">
        <v>2968</v>
      </c>
    </row>
    <row r="77" spans="1:53">
      <c r="A77" s="1" t="s">
        <v>209</v>
      </c>
      <c r="B77" s="1" t="s">
        <v>1331</v>
      </c>
      <c r="D77" s="1" t="s">
        <v>119</v>
      </c>
      <c r="E77" s="1" t="s">
        <v>1332</v>
      </c>
      <c r="G77" s="1" t="s">
        <v>273</v>
      </c>
      <c r="H77" s="1" t="s">
        <v>1333</v>
      </c>
      <c r="J77" s="1" t="s">
        <v>168</v>
      </c>
      <c r="K77" s="1" t="s">
        <v>1334</v>
      </c>
      <c r="M77" s="1" t="s">
        <v>248</v>
      </c>
      <c r="N77" s="1" t="s">
        <v>6934</v>
      </c>
      <c r="P77" s="1" t="s">
        <v>21</v>
      </c>
      <c r="Q77" s="1" t="s">
        <v>202</v>
      </c>
      <c r="S77" s="1" t="s">
        <v>211</v>
      </c>
      <c r="T77" s="1" t="s">
        <v>1326</v>
      </c>
      <c r="V77" s="1" t="s">
        <v>156</v>
      </c>
      <c r="W77" s="1" t="s">
        <v>1335</v>
      </c>
      <c r="Y77" s="1" t="s">
        <v>268</v>
      </c>
      <c r="Z77" s="1" t="s">
        <v>362</v>
      </c>
      <c r="AB77" s="1" t="s">
        <v>298</v>
      </c>
      <c r="AC77" s="1" t="s">
        <v>349</v>
      </c>
      <c r="AE77" s="1" t="s">
        <v>255</v>
      </c>
      <c r="AF77" s="1" t="s">
        <v>1313</v>
      </c>
      <c r="AH77" s="1" t="s">
        <v>173</v>
      </c>
      <c r="AI77" s="1" t="s">
        <v>1144</v>
      </c>
      <c r="AK77" s="1" t="s">
        <v>41</v>
      </c>
      <c r="AL77" s="1" t="s">
        <v>1024</v>
      </c>
      <c r="AN77" s="1" t="s">
        <v>44</v>
      </c>
      <c r="AO77" s="1" t="s">
        <v>1314</v>
      </c>
      <c r="AQ77" s="1" t="s">
        <v>276</v>
      </c>
      <c r="AR77" s="1" t="s">
        <v>1336</v>
      </c>
      <c r="AT77" s="1" t="s">
        <v>134</v>
      </c>
      <c r="AU77" s="1" t="s">
        <v>1337</v>
      </c>
      <c r="AW77" s="1" t="s">
        <v>76</v>
      </c>
      <c r="AX77" s="1" t="s">
        <v>1072</v>
      </c>
      <c r="AZ77" s="1" t="s">
        <v>136</v>
      </c>
      <c r="BA77" s="1" t="s">
        <v>2969</v>
      </c>
    </row>
    <row r="78" spans="1:53">
      <c r="A78" s="1" t="s">
        <v>175</v>
      </c>
      <c r="B78" s="1" t="s">
        <v>1338</v>
      </c>
      <c r="D78" s="1" t="s">
        <v>149</v>
      </c>
      <c r="E78" s="1" t="s">
        <v>1339</v>
      </c>
      <c r="G78" s="1" t="s">
        <v>149</v>
      </c>
      <c r="H78" s="1" t="s">
        <v>1340</v>
      </c>
      <c r="J78" s="1" t="s">
        <v>81</v>
      </c>
      <c r="K78" s="1" t="s">
        <v>1341</v>
      </c>
      <c r="M78" s="1" t="s">
        <v>1251</v>
      </c>
      <c r="N78" s="1" t="s">
        <v>6934</v>
      </c>
      <c r="P78" s="1" t="s">
        <v>38</v>
      </c>
      <c r="Q78" s="1" t="s">
        <v>202</v>
      </c>
      <c r="S78" s="1" t="s">
        <v>197</v>
      </c>
      <c r="T78" s="1" t="s">
        <v>1342</v>
      </c>
      <c r="V78" s="1" t="s">
        <v>257</v>
      </c>
      <c r="W78" s="1" t="s">
        <v>1343</v>
      </c>
      <c r="Y78" s="1" t="s">
        <v>413</v>
      </c>
      <c r="Z78" s="1" t="s">
        <v>362</v>
      </c>
      <c r="AB78" s="1" t="s">
        <v>295</v>
      </c>
      <c r="AC78" s="1" t="s">
        <v>349</v>
      </c>
      <c r="AE78" s="1" t="s">
        <v>242</v>
      </c>
      <c r="AF78" s="1" t="s">
        <v>1313</v>
      </c>
      <c r="AH78" s="1" t="s">
        <v>244</v>
      </c>
      <c r="AI78" s="1" t="s">
        <v>1344</v>
      </c>
      <c r="AK78" s="1" t="s">
        <v>55</v>
      </c>
      <c r="AL78" s="1" t="s">
        <v>1024</v>
      </c>
      <c r="AN78" s="1" t="s">
        <v>32</v>
      </c>
      <c r="AO78" s="1" t="s">
        <v>1314</v>
      </c>
      <c r="AQ78" s="1" t="s">
        <v>182</v>
      </c>
      <c r="AR78" s="1" t="s">
        <v>1336</v>
      </c>
      <c r="AT78" s="1" t="s">
        <v>251</v>
      </c>
      <c r="AU78" s="1" t="s">
        <v>1345</v>
      </c>
      <c r="AW78" s="1" t="s">
        <v>217</v>
      </c>
      <c r="AX78" s="1" t="s">
        <v>1072</v>
      </c>
      <c r="AZ78" s="1" t="s">
        <v>238</v>
      </c>
      <c r="BA78" s="1" t="s">
        <v>2970</v>
      </c>
    </row>
    <row r="79" spans="1:53">
      <c r="A79" s="1" t="s">
        <v>124</v>
      </c>
      <c r="B79" s="1" t="s">
        <v>1202</v>
      </c>
      <c r="D79" s="1" t="s">
        <v>60</v>
      </c>
      <c r="E79" s="1" t="s">
        <v>1346</v>
      </c>
      <c r="G79" s="1" t="s">
        <v>249</v>
      </c>
      <c r="H79" s="1" t="s">
        <v>1347</v>
      </c>
      <c r="J79" s="1" t="s">
        <v>126</v>
      </c>
      <c r="K79" s="1" t="s">
        <v>1348</v>
      </c>
      <c r="M79" s="1" t="s">
        <v>283</v>
      </c>
      <c r="N79" s="1" t="s">
        <v>6935</v>
      </c>
      <c r="P79" s="1" t="s">
        <v>58</v>
      </c>
      <c r="Q79" s="1" t="s">
        <v>202</v>
      </c>
      <c r="S79" s="1" t="s">
        <v>210</v>
      </c>
      <c r="T79" s="1" t="s">
        <v>1349</v>
      </c>
      <c r="V79" s="1" t="s">
        <v>67</v>
      </c>
      <c r="W79" s="1" t="s">
        <v>1350</v>
      </c>
      <c r="Y79" s="1" t="s">
        <v>40</v>
      </c>
      <c r="Z79" s="1" t="s">
        <v>362</v>
      </c>
      <c r="AB79" s="1" t="s">
        <v>315</v>
      </c>
      <c r="AC79" s="1" t="s">
        <v>349</v>
      </c>
      <c r="AE79" s="1" t="s">
        <v>259</v>
      </c>
      <c r="AF79" s="1" t="s">
        <v>1313</v>
      </c>
      <c r="AH79" s="1" t="s">
        <v>197</v>
      </c>
      <c r="AI79" s="1" t="s">
        <v>1234</v>
      </c>
      <c r="AK79" s="1" t="s">
        <v>146</v>
      </c>
      <c r="AL79" s="1" t="s">
        <v>1024</v>
      </c>
      <c r="AN79" s="1" t="s">
        <v>206</v>
      </c>
      <c r="AO79" s="1" t="s">
        <v>1314</v>
      </c>
      <c r="AQ79" s="1" t="s">
        <v>271</v>
      </c>
      <c r="AR79" s="1" t="s">
        <v>1336</v>
      </c>
      <c r="AT79" s="1" t="s">
        <v>169</v>
      </c>
      <c r="AU79" s="1" t="s">
        <v>1351</v>
      </c>
      <c r="AW79" s="1" t="s">
        <v>84</v>
      </c>
      <c r="AX79" s="1" t="s">
        <v>1072</v>
      </c>
      <c r="AZ79" s="1" t="s">
        <v>231</v>
      </c>
      <c r="BA79" s="1" t="s">
        <v>2971</v>
      </c>
    </row>
    <row r="80" spans="1:53">
      <c r="A80" s="1" t="s">
        <v>127</v>
      </c>
      <c r="B80" s="1" t="s">
        <v>1202</v>
      </c>
      <c r="D80" s="1" t="s">
        <v>249</v>
      </c>
      <c r="E80" s="1" t="s">
        <v>1352</v>
      </c>
      <c r="G80" s="1" t="s">
        <v>45</v>
      </c>
      <c r="H80" s="1" t="s">
        <v>1353</v>
      </c>
      <c r="J80" s="1" t="s">
        <v>54</v>
      </c>
      <c r="K80" s="1" t="s">
        <v>1354</v>
      </c>
      <c r="M80" s="1" t="s">
        <v>116</v>
      </c>
      <c r="N80" s="1" t="s">
        <v>6936</v>
      </c>
      <c r="P80" s="1" t="s">
        <v>98</v>
      </c>
      <c r="Q80" s="1" t="s">
        <v>202</v>
      </c>
      <c r="S80" s="1" t="s">
        <v>207</v>
      </c>
      <c r="T80" s="1" t="s">
        <v>1349</v>
      </c>
      <c r="V80" s="1" t="s">
        <v>213</v>
      </c>
      <c r="W80" s="1" t="s">
        <v>1355</v>
      </c>
      <c r="Y80" s="1" t="s">
        <v>126</v>
      </c>
      <c r="Z80" s="1" t="s">
        <v>363</v>
      </c>
      <c r="AB80" s="1" t="s">
        <v>332</v>
      </c>
      <c r="AC80" s="1" t="s">
        <v>349</v>
      </c>
      <c r="AE80" s="1" t="s">
        <v>126</v>
      </c>
      <c r="AF80" s="1" t="s">
        <v>1356</v>
      </c>
      <c r="AH80" s="1" t="s">
        <v>211</v>
      </c>
      <c r="AI80" s="1" t="s">
        <v>1234</v>
      </c>
      <c r="AK80" s="1" t="s">
        <v>136</v>
      </c>
      <c r="AL80" s="1" t="s">
        <v>1024</v>
      </c>
      <c r="AN80" s="1" t="s">
        <v>67</v>
      </c>
      <c r="AO80" s="1" t="s">
        <v>1314</v>
      </c>
      <c r="AQ80" s="1" t="s">
        <v>1357</v>
      </c>
      <c r="AR80" s="1" t="s">
        <v>1358</v>
      </c>
      <c r="AT80" s="1" t="s">
        <v>38</v>
      </c>
      <c r="AU80" s="1" t="s">
        <v>1359</v>
      </c>
      <c r="AW80" s="1" t="s">
        <v>78</v>
      </c>
      <c r="AX80" s="1" t="s">
        <v>1072</v>
      </c>
      <c r="AZ80" s="1" t="s">
        <v>41</v>
      </c>
      <c r="BA80" s="1" t="s">
        <v>2972</v>
      </c>
    </row>
    <row r="81" spans="1:53">
      <c r="A81" s="1" t="s">
        <v>133</v>
      </c>
      <c r="B81" s="1" t="s">
        <v>1202</v>
      </c>
      <c r="D81" s="1" t="s">
        <v>30</v>
      </c>
      <c r="E81" s="1" t="s">
        <v>1360</v>
      </c>
      <c r="G81" s="1" t="s">
        <v>155</v>
      </c>
      <c r="H81" s="1" t="s">
        <v>1361</v>
      </c>
      <c r="J81" s="1" t="s">
        <v>212</v>
      </c>
      <c r="K81" s="1" t="s">
        <v>1362</v>
      </c>
      <c r="M81" s="1" t="s">
        <v>968</v>
      </c>
      <c r="N81" s="1" t="s">
        <v>6937</v>
      </c>
      <c r="P81" s="1" t="s">
        <v>168</v>
      </c>
      <c r="Q81" s="1" t="s">
        <v>202</v>
      </c>
      <c r="S81" s="1" t="s">
        <v>294</v>
      </c>
      <c r="T81" s="1" t="s">
        <v>1363</v>
      </c>
      <c r="V81" s="1" t="s">
        <v>124</v>
      </c>
      <c r="W81" s="1" t="s">
        <v>1364</v>
      </c>
      <c r="Y81" s="1" t="s">
        <v>259</v>
      </c>
      <c r="Z81" s="1" t="s">
        <v>1365</v>
      </c>
      <c r="AB81" s="1" t="s">
        <v>326</v>
      </c>
      <c r="AC81" s="1" t="s">
        <v>349</v>
      </c>
      <c r="AE81" s="1" t="s">
        <v>268</v>
      </c>
      <c r="AF81" s="1" t="s">
        <v>1366</v>
      </c>
      <c r="AH81" s="1" t="s">
        <v>102</v>
      </c>
      <c r="AI81" s="1" t="s">
        <v>1234</v>
      </c>
      <c r="AK81" s="1" t="s">
        <v>58</v>
      </c>
      <c r="AL81" s="1" t="s">
        <v>1024</v>
      </c>
      <c r="AN81" s="1" t="s">
        <v>257</v>
      </c>
      <c r="AO81" s="1" t="s">
        <v>1314</v>
      </c>
      <c r="AQ81" s="1" t="s">
        <v>280</v>
      </c>
      <c r="AR81" s="1" t="s">
        <v>1367</v>
      </c>
      <c r="AT81" s="1" t="s">
        <v>183</v>
      </c>
      <c r="AU81" s="1" t="s">
        <v>1368</v>
      </c>
      <c r="AW81" s="1" t="s">
        <v>47</v>
      </c>
      <c r="AX81" s="1" t="s">
        <v>1072</v>
      </c>
      <c r="AZ81" s="1" t="s">
        <v>197</v>
      </c>
      <c r="BA81" s="1" t="s">
        <v>2973</v>
      </c>
    </row>
    <row r="82" spans="1:53">
      <c r="A82" s="1" t="s">
        <v>141</v>
      </c>
      <c r="B82" s="1" t="s">
        <v>1202</v>
      </c>
      <c r="D82" s="1" t="s">
        <v>147</v>
      </c>
      <c r="E82" s="1" t="s">
        <v>1369</v>
      </c>
      <c r="G82" s="1" t="s">
        <v>55</v>
      </c>
      <c r="H82" s="1" t="s">
        <v>1370</v>
      </c>
      <c r="J82" s="1" t="s">
        <v>144</v>
      </c>
      <c r="K82" s="1" t="s">
        <v>1371</v>
      </c>
      <c r="M82" s="1" t="s">
        <v>167</v>
      </c>
      <c r="N82" s="1" t="s">
        <v>6937</v>
      </c>
      <c r="P82" s="1" t="s">
        <v>111</v>
      </c>
      <c r="Q82" s="1" t="s">
        <v>202</v>
      </c>
      <c r="S82" s="1" t="s">
        <v>275</v>
      </c>
      <c r="T82" s="1" t="s">
        <v>1372</v>
      </c>
      <c r="V82" s="1" t="s">
        <v>127</v>
      </c>
      <c r="W82" s="1" t="s">
        <v>1364</v>
      </c>
      <c r="Y82" s="1" t="s">
        <v>275</v>
      </c>
      <c r="Z82" s="1" t="s">
        <v>644</v>
      </c>
      <c r="AB82" s="1" t="s">
        <v>37</v>
      </c>
      <c r="AC82" s="1" t="s">
        <v>349</v>
      </c>
      <c r="AE82" s="1" t="s">
        <v>413</v>
      </c>
      <c r="AF82" s="1" t="s">
        <v>1366</v>
      </c>
      <c r="AH82" s="1" t="s">
        <v>96</v>
      </c>
      <c r="AI82" s="1" t="s">
        <v>1234</v>
      </c>
      <c r="AK82" s="1" t="s">
        <v>168</v>
      </c>
      <c r="AL82" s="1" t="s">
        <v>1024</v>
      </c>
      <c r="AN82" s="1" t="s">
        <v>273</v>
      </c>
      <c r="AO82" s="1" t="s">
        <v>1314</v>
      </c>
      <c r="AQ82" s="1" t="s">
        <v>284</v>
      </c>
      <c r="AR82" s="1" t="s">
        <v>1373</v>
      </c>
      <c r="AT82" s="1" t="s">
        <v>173</v>
      </c>
      <c r="AU82" s="1" t="s">
        <v>1374</v>
      </c>
      <c r="AW82" s="1" t="s">
        <v>238</v>
      </c>
      <c r="AX82" s="1" t="s">
        <v>1072</v>
      </c>
      <c r="AZ82" s="1" t="s">
        <v>36</v>
      </c>
      <c r="BA82" s="1" t="s">
        <v>2974</v>
      </c>
    </row>
    <row r="83" spans="1:53">
      <c r="A83" s="1" t="s">
        <v>231</v>
      </c>
      <c r="B83" s="1" t="s">
        <v>1238</v>
      </c>
      <c r="D83" s="1" t="s">
        <v>227</v>
      </c>
      <c r="E83" s="1" t="s">
        <v>1375</v>
      </c>
      <c r="G83" s="1" t="s">
        <v>147</v>
      </c>
      <c r="H83" s="1" t="s">
        <v>1376</v>
      </c>
      <c r="J83" s="1" t="s">
        <v>100</v>
      </c>
      <c r="K83" s="1" t="s">
        <v>1377</v>
      </c>
      <c r="M83" s="1" t="s">
        <v>153</v>
      </c>
      <c r="N83" s="1" t="s">
        <v>6938</v>
      </c>
      <c r="P83" s="1" t="s">
        <v>209</v>
      </c>
      <c r="Q83" s="1" t="s">
        <v>202</v>
      </c>
      <c r="S83" s="1" t="s">
        <v>289</v>
      </c>
      <c r="T83" s="1" t="s">
        <v>1378</v>
      </c>
      <c r="V83" s="1" t="s">
        <v>133</v>
      </c>
      <c r="W83" s="1" t="s">
        <v>1364</v>
      </c>
      <c r="Y83" s="1" t="s">
        <v>266</v>
      </c>
      <c r="Z83" s="1" t="s">
        <v>644</v>
      </c>
      <c r="AB83" s="1" t="s">
        <v>46</v>
      </c>
      <c r="AC83" s="1" t="s">
        <v>349</v>
      </c>
      <c r="AE83" s="1" t="s">
        <v>40</v>
      </c>
      <c r="AF83" s="1" t="s">
        <v>1366</v>
      </c>
      <c r="AH83" s="1" t="s">
        <v>93</v>
      </c>
      <c r="AI83" s="1" t="s">
        <v>1234</v>
      </c>
      <c r="AK83" s="1" t="s">
        <v>149</v>
      </c>
      <c r="AL83" s="1" t="s">
        <v>1024</v>
      </c>
      <c r="AN83" s="1" t="s">
        <v>172</v>
      </c>
      <c r="AO83" s="1" t="s">
        <v>1314</v>
      </c>
      <c r="AQ83" s="1" t="s">
        <v>288</v>
      </c>
      <c r="AR83" s="1" t="s">
        <v>1373</v>
      </c>
      <c r="AT83" s="1" t="s">
        <v>206</v>
      </c>
      <c r="AU83" s="1" t="s">
        <v>1379</v>
      </c>
      <c r="AW83" s="1" t="s">
        <v>197</v>
      </c>
      <c r="AX83" s="1" t="s">
        <v>1234</v>
      </c>
      <c r="AZ83" s="1" t="s">
        <v>18</v>
      </c>
      <c r="BA83" s="1" t="s">
        <v>2975</v>
      </c>
    </row>
    <row r="84" spans="1:53">
      <c r="A84" s="1" t="s">
        <v>273</v>
      </c>
      <c r="B84" s="1" t="s">
        <v>1380</v>
      </c>
      <c r="D84" s="1" t="s">
        <v>302</v>
      </c>
      <c r="E84" s="1" t="s">
        <v>1381</v>
      </c>
      <c r="G84" s="1" t="s">
        <v>196</v>
      </c>
      <c r="H84" s="1" t="s">
        <v>1382</v>
      </c>
      <c r="J84" s="1" t="s">
        <v>152</v>
      </c>
      <c r="K84" s="1" t="s">
        <v>1383</v>
      </c>
      <c r="M84" s="1" t="s">
        <v>158</v>
      </c>
      <c r="N84" s="1" t="s">
        <v>6938</v>
      </c>
      <c r="P84" s="1" t="s">
        <v>149</v>
      </c>
      <c r="Q84" s="1" t="s">
        <v>202</v>
      </c>
      <c r="S84" s="1" t="s">
        <v>291</v>
      </c>
      <c r="T84" s="1" t="s">
        <v>1378</v>
      </c>
      <c r="V84" s="1" t="s">
        <v>141</v>
      </c>
      <c r="W84" s="1" t="s">
        <v>1364</v>
      </c>
      <c r="Y84" s="1" t="s">
        <v>187</v>
      </c>
      <c r="Z84" s="1" t="s">
        <v>364</v>
      </c>
      <c r="AB84" s="1" t="s">
        <v>31</v>
      </c>
      <c r="AC84" s="1" t="s">
        <v>349</v>
      </c>
      <c r="AE84" s="1" t="s">
        <v>164</v>
      </c>
      <c r="AF84" s="1" t="s">
        <v>1314</v>
      </c>
      <c r="AH84" s="1" t="s">
        <v>270</v>
      </c>
      <c r="AI84" s="1" t="s">
        <v>1234</v>
      </c>
      <c r="AK84" s="1" t="s">
        <v>137</v>
      </c>
      <c r="AL84" s="1" t="s">
        <v>1024</v>
      </c>
      <c r="AN84" s="1" t="s">
        <v>83</v>
      </c>
      <c r="AO84" s="1" t="s">
        <v>1314</v>
      </c>
      <c r="AQ84" s="1" t="s">
        <v>290</v>
      </c>
      <c r="AR84" s="1" t="s">
        <v>1373</v>
      </c>
      <c r="AT84" s="1" t="s">
        <v>209</v>
      </c>
      <c r="AU84" s="1" t="s">
        <v>1384</v>
      </c>
      <c r="AW84" s="1" t="s">
        <v>211</v>
      </c>
      <c r="AX84" s="1" t="s">
        <v>1234</v>
      </c>
      <c r="AZ84" s="1" t="s">
        <v>244</v>
      </c>
      <c r="BA84" s="1" t="s">
        <v>2976</v>
      </c>
    </row>
    <row r="85" spans="1:53">
      <c r="A85" s="1" t="s">
        <v>62</v>
      </c>
      <c r="B85" s="1" t="s">
        <v>1385</v>
      </c>
      <c r="D85" s="1" t="s">
        <v>58</v>
      </c>
      <c r="E85" s="1" t="s">
        <v>1386</v>
      </c>
      <c r="G85" s="1" t="s">
        <v>30</v>
      </c>
      <c r="H85" s="1" t="s">
        <v>1387</v>
      </c>
      <c r="J85" s="1" t="s">
        <v>49</v>
      </c>
      <c r="K85" s="1" t="s">
        <v>1388</v>
      </c>
      <c r="M85" s="1" t="s">
        <v>148</v>
      </c>
      <c r="N85" s="1" t="s">
        <v>6939</v>
      </c>
      <c r="P85" s="1" t="s">
        <v>131</v>
      </c>
      <c r="Q85" s="1" t="s">
        <v>202</v>
      </c>
      <c r="S85" s="1" t="s">
        <v>187</v>
      </c>
      <c r="T85" s="1" t="s">
        <v>1389</v>
      </c>
      <c r="V85" s="1" t="s">
        <v>216</v>
      </c>
      <c r="W85" s="1" t="s">
        <v>1390</v>
      </c>
      <c r="Y85" s="1" t="s">
        <v>42</v>
      </c>
      <c r="Z85" s="1" t="s">
        <v>1391</v>
      </c>
      <c r="AB85" s="1" t="s">
        <v>320</v>
      </c>
      <c r="AC85" s="1" t="s">
        <v>349</v>
      </c>
      <c r="AE85" s="1" t="s">
        <v>275</v>
      </c>
      <c r="AF85" s="1" t="s">
        <v>1314</v>
      </c>
      <c r="AH85" s="1" t="s">
        <v>263</v>
      </c>
      <c r="AI85" s="1" t="s">
        <v>1234</v>
      </c>
      <c r="AK85" s="1" t="s">
        <v>142</v>
      </c>
      <c r="AL85" s="1" t="s">
        <v>1024</v>
      </c>
      <c r="AN85" s="1" t="s">
        <v>28</v>
      </c>
      <c r="AO85" s="1" t="s">
        <v>1314</v>
      </c>
      <c r="AQ85" s="1" t="s">
        <v>286</v>
      </c>
      <c r="AR85" s="1" t="s">
        <v>1373</v>
      </c>
      <c r="AT85" s="1" t="s">
        <v>160</v>
      </c>
      <c r="AU85" s="1" t="s">
        <v>1392</v>
      </c>
      <c r="AW85" s="1" t="s">
        <v>102</v>
      </c>
      <c r="AX85" s="1" t="s">
        <v>1234</v>
      </c>
      <c r="AZ85" s="1" t="s">
        <v>196</v>
      </c>
      <c r="BA85" s="1" t="s">
        <v>2977</v>
      </c>
    </row>
    <row r="86" spans="1:53">
      <c r="A86" s="1" t="s">
        <v>155</v>
      </c>
      <c r="B86" s="1" t="s">
        <v>1393</v>
      </c>
      <c r="D86" s="1" t="s">
        <v>168</v>
      </c>
      <c r="E86" s="1" t="s">
        <v>1394</v>
      </c>
      <c r="G86" s="1" t="s">
        <v>211</v>
      </c>
      <c r="H86" s="1" t="s">
        <v>1395</v>
      </c>
      <c r="J86" s="1" t="s">
        <v>35</v>
      </c>
      <c r="K86" s="1" t="s">
        <v>1396</v>
      </c>
      <c r="M86" s="1" t="s">
        <v>881</v>
      </c>
      <c r="N86" s="1" t="s">
        <v>6940</v>
      </c>
      <c r="P86" s="1" t="s">
        <v>115</v>
      </c>
      <c r="Q86" s="1" t="s">
        <v>202</v>
      </c>
      <c r="S86" s="1" t="s">
        <v>268</v>
      </c>
      <c r="T86" s="1" t="s">
        <v>1389</v>
      </c>
      <c r="V86" s="1" t="s">
        <v>190</v>
      </c>
      <c r="W86" s="1" t="s">
        <v>1397</v>
      </c>
      <c r="Y86" s="1" t="s">
        <v>1398</v>
      </c>
      <c r="Z86" s="1" t="s">
        <v>308</v>
      </c>
      <c r="AB86" s="1" t="s">
        <v>263</v>
      </c>
      <c r="AC86" s="1" t="s">
        <v>349</v>
      </c>
      <c r="AE86" s="1" t="s">
        <v>66</v>
      </c>
      <c r="AF86" s="1" t="s">
        <v>1314</v>
      </c>
      <c r="AH86" s="1" t="s">
        <v>213</v>
      </c>
      <c r="AI86" s="1" t="s">
        <v>1399</v>
      </c>
      <c r="AK86" s="1" t="s">
        <v>205</v>
      </c>
      <c r="AL86" s="1" t="s">
        <v>1024</v>
      </c>
      <c r="AN86" s="1" t="s">
        <v>156</v>
      </c>
      <c r="AO86" s="1" t="s">
        <v>1314</v>
      </c>
      <c r="AQ86" s="1" t="s">
        <v>296</v>
      </c>
      <c r="AR86" s="1" t="s">
        <v>1400</v>
      </c>
      <c r="AT86" s="1" t="s">
        <v>168</v>
      </c>
      <c r="AU86" s="1" t="s">
        <v>1401</v>
      </c>
      <c r="AW86" s="1" t="s">
        <v>96</v>
      </c>
      <c r="AX86" s="1" t="s">
        <v>1234</v>
      </c>
      <c r="AZ86" s="1" t="s">
        <v>156</v>
      </c>
      <c r="BA86" s="1" t="s">
        <v>2978</v>
      </c>
    </row>
    <row r="87" spans="1:53">
      <c r="A87" s="1" t="s">
        <v>35</v>
      </c>
      <c r="B87" s="1" t="s">
        <v>1402</v>
      </c>
      <c r="D87" s="1" t="s">
        <v>217</v>
      </c>
      <c r="E87" s="1" t="s">
        <v>1403</v>
      </c>
      <c r="G87" s="1" t="s">
        <v>119</v>
      </c>
      <c r="H87" s="1" t="s">
        <v>1404</v>
      </c>
      <c r="J87" s="1" t="s">
        <v>244</v>
      </c>
      <c r="K87" s="1" t="s">
        <v>1405</v>
      </c>
      <c r="M87" s="1" t="s">
        <v>892</v>
      </c>
      <c r="N87" s="1" t="s">
        <v>6940</v>
      </c>
      <c r="P87" s="1" t="s">
        <v>173</v>
      </c>
      <c r="Q87" s="1" t="s">
        <v>202</v>
      </c>
      <c r="S87" s="1" t="s">
        <v>413</v>
      </c>
      <c r="T87" s="1" t="s">
        <v>1389</v>
      </c>
      <c r="V87" s="1" t="s">
        <v>44</v>
      </c>
      <c r="W87" s="1" t="s">
        <v>1397</v>
      </c>
      <c r="Y87" s="1" t="s">
        <v>240</v>
      </c>
      <c r="Z87" s="1" t="s">
        <v>308</v>
      </c>
      <c r="AB87" s="1" t="s">
        <v>297</v>
      </c>
      <c r="AC87" s="1" t="s">
        <v>349</v>
      </c>
      <c r="AE87" s="1" t="s">
        <v>266</v>
      </c>
      <c r="AF87" s="1" t="s">
        <v>1314</v>
      </c>
      <c r="AH87" s="1" t="s">
        <v>216</v>
      </c>
      <c r="AI87" s="1" t="s">
        <v>1313</v>
      </c>
      <c r="AK87" s="1" t="s">
        <v>962</v>
      </c>
      <c r="AL87" s="1" t="s">
        <v>1024</v>
      </c>
      <c r="AN87" s="1" t="s">
        <v>216</v>
      </c>
      <c r="AO87" s="1" t="s">
        <v>1314</v>
      </c>
      <c r="AQ87" s="1" t="s">
        <v>292</v>
      </c>
      <c r="AR87" s="1" t="s">
        <v>1400</v>
      </c>
      <c r="AT87" s="1" t="s">
        <v>217</v>
      </c>
      <c r="AU87" s="1" t="s">
        <v>1406</v>
      </c>
      <c r="AW87" s="1" t="s">
        <v>93</v>
      </c>
      <c r="AX87" s="1" t="s">
        <v>1234</v>
      </c>
      <c r="AZ87" s="1" t="s">
        <v>206</v>
      </c>
      <c r="BA87" s="1" t="s">
        <v>2979</v>
      </c>
    </row>
    <row r="88" spans="1:53">
      <c r="A88" s="1" t="s">
        <v>56</v>
      </c>
      <c r="B88" s="1" t="s">
        <v>1407</v>
      </c>
      <c r="D88" s="1" t="s">
        <v>45</v>
      </c>
      <c r="E88" s="1" t="s">
        <v>1408</v>
      </c>
      <c r="G88" s="1" t="s">
        <v>197</v>
      </c>
      <c r="H88" s="1" t="s">
        <v>1409</v>
      </c>
      <c r="J88" s="1" t="s">
        <v>65</v>
      </c>
      <c r="K88" s="1" t="s">
        <v>1410</v>
      </c>
      <c r="M88" s="1" t="s">
        <v>902</v>
      </c>
      <c r="N88" s="1" t="s">
        <v>6940</v>
      </c>
      <c r="P88" s="1" t="s">
        <v>150</v>
      </c>
      <c r="Q88" s="1" t="s">
        <v>202</v>
      </c>
      <c r="S88" s="1" t="s">
        <v>266</v>
      </c>
      <c r="T88" s="1" t="s">
        <v>1411</v>
      </c>
      <c r="V88" s="1" t="s">
        <v>206</v>
      </c>
      <c r="W88" s="1" t="s">
        <v>1397</v>
      </c>
      <c r="Y88" s="1" t="s">
        <v>242</v>
      </c>
      <c r="Z88" s="1" t="s">
        <v>308</v>
      </c>
      <c r="AB88" s="1" t="s">
        <v>238</v>
      </c>
      <c r="AC88" s="1" t="s">
        <v>349</v>
      </c>
      <c r="AE88" s="1" t="s">
        <v>1398</v>
      </c>
      <c r="AF88" s="1" t="s">
        <v>1412</v>
      </c>
      <c r="AH88" s="1" t="s">
        <v>190</v>
      </c>
      <c r="AI88" s="1" t="s">
        <v>1314</v>
      </c>
      <c r="AK88" s="1" t="s">
        <v>974</v>
      </c>
      <c r="AL88" s="1" t="s">
        <v>1024</v>
      </c>
      <c r="AN88" s="1" t="s">
        <v>298</v>
      </c>
      <c r="AO88" s="1" t="s">
        <v>1314</v>
      </c>
      <c r="AQ88" s="1" t="s">
        <v>282</v>
      </c>
      <c r="AR88" s="1" t="s">
        <v>1413</v>
      </c>
      <c r="AT88" s="1" t="s">
        <v>272</v>
      </c>
      <c r="AU88" s="1" t="s">
        <v>1414</v>
      </c>
      <c r="AW88" s="1" t="s">
        <v>204</v>
      </c>
      <c r="AX88" s="1" t="s">
        <v>1234</v>
      </c>
      <c r="AZ88" s="1" t="s">
        <v>221</v>
      </c>
      <c r="BA88" s="1" t="s">
        <v>2980</v>
      </c>
    </row>
    <row r="89" spans="1:53">
      <c r="A89" s="1" t="s">
        <v>109</v>
      </c>
      <c r="B89" s="1" t="s">
        <v>1415</v>
      </c>
      <c r="D89" s="1" t="s">
        <v>211</v>
      </c>
      <c r="E89" s="1" t="s">
        <v>1416</v>
      </c>
      <c r="G89" s="1" t="s">
        <v>276</v>
      </c>
      <c r="H89" s="1" t="s">
        <v>1417</v>
      </c>
      <c r="J89" s="1" t="s">
        <v>149</v>
      </c>
      <c r="K89" s="1" t="s">
        <v>1418</v>
      </c>
      <c r="M89" s="1" t="s">
        <v>123</v>
      </c>
      <c r="N89" s="1" t="s">
        <v>6941</v>
      </c>
      <c r="P89" s="1" t="s">
        <v>169</v>
      </c>
      <c r="Q89" s="1" t="s">
        <v>202</v>
      </c>
      <c r="S89" s="1" t="s">
        <v>306</v>
      </c>
      <c r="T89" s="1" t="s">
        <v>1419</v>
      </c>
      <c r="V89" s="1" t="s">
        <v>273</v>
      </c>
      <c r="W89" s="1" t="s">
        <v>1397</v>
      </c>
      <c r="Y89" s="1" t="s">
        <v>68</v>
      </c>
      <c r="Z89" s="1" t="s">
        <v>312</v>
      </c>
      <c r="AB89" s="1" t="s">
        <v>300</v>
      </c>
      <c r="AC89" s="1" t="s">
        <v>349</v>
      </c>
      <c r="AE89" s="1" t="s">
        <v>306</v>
      </c>
      <c r="AF89" s="1" t="s">
        <v>1420</v>
      </c>
      <c r="AH89" s="1" t="s">
        <v>44</v>
      </c>
      <c r="AI89" s="1" t="s">
        <v>1314</v>
      </c>
      <c r="AK89" s="1" t="s">
        <v>160</v>
      </c>
      <c r="AL89" s="1" t="s">
        <v>1072</v>
      </c>
      <c r="AN89" s="1" t="s">
        <v>295</v>
      </c>
      <c r="AO89" s="1" t="s">
        <v>1314</v>
      </c>
      <c r="AQ89" s="1" t="s">
        <v>1398</v>
      </c>
      <c r="AR89" s="1" t="s">
        <v>1421</v>
      </c>
      <c r="AT89" s="1" t="s">
        <v>110</v>
      </c>
      <c r="AU89" s="1" t="s">
        <v>1422</v>
      </c>
      <c r="AW89" s="1" t="s">
        <v>201</v>
      </c>
      <c r="AX89" s="1" t="s">
        <v>1234</v>
      </c>
      <c r="AZ89" s="1" t="s">
        <v>665</v>
      </c>
      <c r="BA89" s="1" t="s">
        <v>2981</v>
      </c>
    </row>
    <row r="90" spans="1:53">
      <c r="A90" s="1" t="s">
        <v>72</v>
      </c>
      <c r="B90" s="1" t="s">
        <v>1423</v>
      </c>
      <c r="D90" s="1" t="s">
        <v>79</v>
      </c>
      <c r="E90" s="1" t="s">
        <v>1424</v>
      </c>
      <c r="G90" s="1" t="s">
        <v>271</v>
      </c>
      <c r="H90" s="1" t="s">
        <v>1417</v>
      </c>
      <c r="J90" s="1" t="s">
        <v>109</v>
      </c>
      <c r="K90" s="1" t="s">
        <v>1425</v>
      </c>
      <c r="M90" s="1" t="s">
        <v>140</v>
      </c>
      <c r="N90" s="1" t="s">
        <v>6942</v>
      </c>
      <c r="P90" s="1" t="s">
        <v>272</v>
      </c>
      <c r="Q90" s="1" t="s">
        <v>202</v>
      </c>
      <c r="S90" s="1" t="s">
        <v>232</v>
      </c>
      <c r="T90" s="1" t="s">
        <v>1426</v>
      </c>
      <c r="V90" s="1" t="s">
        <v>83</v>
      </c>
      <c r="W90" s="1" t="s">
        <v>1397</v>
      </c>
      <c r="Y90" s="1" t="s">
        <v>294</v>
      </c>
      <c r="Z90" s="1" t="s">
        <v>365</v>
      </c>
      <c r="AB90" s="1" t="s">
        <v>319</v>
      </c>
      <c r="AC90" s="1" t="s">
        <v>349</v>
      </c>
      <c r="AE90" s="1" t="s">
        <v>282</v>
      </c>
      <c r="AF90" s="1" t="s">
        <v>1420</v>
      </c>
      <c r="AH90" s="1" t="s">
        <v>206</v>
      </c>
      <c r="AI90" s="1" t="s">
        <v>1314</v>
      </c>
      <c r="AK90" s="1" t="s">
        <v>244</v>
      </c>
      <c r="AL90" s="1" t="s">
        <v>1072</v>
      </c>
      <c r="AN90" s="1" t="s">
        <v>297</v>
      </c>
      <c r="AO90" s="1" t="s">
        <v>1314</v>
      </c>
      <c r="AQ90" s="1" t="s">
        <v>259</v>
      </c>
      <c r="AR90" s="1" t="s">
        <v>1427</v>
      </c>
      <c r="AT90" s="1" t="s">
        <v>50</v>
      </c>
      <c r="AU90" s="1" t="s">
        <v>1428</v>
      </c>
      <c r="AW90" s="1" t="s">
        <v>272</v>
      </c>
      <c r="AX90" s="1" t="s">
        <v>1234</v>
      </c>
      <c r="AZ90" s="1" t="s">
        <v>252</v>
      </c>
      <c r="BA90" s="1" t="s">
        <v>2982</v>
      </c>
    </row>
    <row r="91" spans="1:53">
      <c r="A91" s="1" t="s">
        <v>149</v>
      </c>
      <c r="B91" s="1" t="s">
        <v>1429</v>
      </c>
      <c r="D91" s="1" t="s">
        <v>238</v>
      </c>
      <c r="E91" s="1" t="s">
        <v>1430</v>
      </c>
      <c r="G91" s="1" t="s">
        <v>213</v>
      </c>
      <c r="H91" s="1" t="s">
        <v>1431</v>
      </c>
      <c r="J91" s="1" t="s">
        <v>146</v>
      </c>
      <c r="K91" s="1" t="s">
        <v>1432</v>
      </c>
      <c r="M91" s="1" t="s">
        <v>132</v>
      </c>
      <c r="N91" s="1" t="s">
        <v>6942</v>
      </c>
      <c r="P91" s="1" t="s">
        <v>37</v>
      </c>
      <c r="Q91" s="1" t="s">
        <v>202</v>
      </c>
      <c r="S91" s="1" t="s">
        <v>229</v>
      </c>
      <c r="T91" s="1" t="s">
        <v>1426</v>
      </c>
      <c r="V91" s="1" t="s">
        <v>28</v>
      </c>
      <c r="W91" s="1" t="s">
        <v>1397</v>
      </c>
      <c r="Y91" s="1" t="s">
        <v>301</v>
      </c>
      <c r="Z91" s="1" t="s">
        <v>1433</v>
      </c>
      <c r="AB91" s="1" t="s">
        <v>183</v>
      </c>
      <c r="AC91" s="1" t="s">
        <v>358</v>
      </c>
      <c r="AE91" s="1" t="s">
        <v>187</v>
      </c>
      <c r="AF91" s="1" t="s">
        <v>1434</v>
      </c>
      <c r="AH91" s="1" t="s">
        <v>273</v>
      </c>
      <c r="AI91" s="1" t="s">
        <v>1314</v>
      </c>
      <c r="AK91" s="1" t="s">
        <v>35</v>
      </c>
      <c r="AL91" s="1" t="s">
        <v>1072</v>
      </c>
      <c r="AN91" s="1" t="s">
        <v>300</v>
      </c>
      <c r="AO91" s="1" t="s">
        <v>1314</v>
      </c>
      <c r="AQ91" s="1" t="s">
        <v>301</v>
      </c>
      <c r="AR91" s="1" t="s">
        <v>1435</v>
      </c>
      <c r="AT91" s="1" t="s">
        <v>30</v>
      </c>
      <c r="AU91" s="1" t="s">
        <v>1436</v>
      </c>
      <c r="AW91" s="1" t="s">
        <v>270</v>
      </c>
      <c r="AX91" s="1" t="s">
        <v>1234</v>
      </c>
      <c r="AZ91" s="1" t="s">
        <v>164</v>
      </c>
      <c r="BA91" s="1" t="s">
        <v>2983</v>
      </c>
    </row>
    <row r="92" spans="1:53">
      <c r="A92" s="1" t="s">
        <v>119</v>
      </c>
      <c r="B92" s="1" t="s">
        <v>1437</v>
      </c>
      <c r="D92" s="1" t="s">
        <v>103</v>
      </c>
      <c r="E92" s="1" t="s">
        <v>1438</v>
      </c>
      <c r="G92" s="1" t="s">
        <v>168</v>
      </c>
      <c r="H92" s="1" t="s">
        <v>1439</v>
      </c>
      <c r="J92" s="1" t="s">
        <v>76</v>
      </c>
      <c r="K92" s="1" t="s">
        <v>1440</v>
      </c>
      <c r="M92" s="1" t="s">
        <v>157</v>
      </c>
      <c r="N92" s="1" t="s">
        <v>6943</v>
      </c>
      <c r="P92" s="1" t="s">
        <v>46</v>
      </c>
      <c r="Q92" s="1" t="s">
        <v>202</v>
      </c>
      <c r="S92" s="1" t="s">
        <v>311</v>
      </c>
      <c r="T92" s="1" t="s">
        <v>1426</v>
      </c>
      <c r="V92" s="1" t="s">
        <v>298</v>
      </c>
      <c r="W92" s="1" t="s">
        <v>1397</v>
      </c>
      <c r="Y92" s="1" t="s">
        <v>299</v>
      </c>
      <c r="Z92" s="1" t="s">
        <v>1433</v>
      </c>
      <c r="AB92" s="1" t="s">
        <v>244</v>
      </c>
      <c r="AC92" s="1" t="s">
        <v>358</v>
      </c>
      <c r="AE92" s="1" t="s">
        <v>232</v>
      </c>
      <c r="AF92" s="1" t="s">
        <v>1441</v>
      </c>
      <c r="AH92" s="1" t="s">
        <v>83</v>
      </c>
      <c r="AI92" s="1" t="s">
        <v>1314</v>
      </c>
      <c r="AK92" s="1" t="s">
        <v>129</v>
      </c>
      <c r="AL92" s="1" t="s">
        <v>1072</v>
      </c>
      <c r="AN92" s="1" t="s">
        <v>309</v>
      </c>
      <c r="AO92" s="1" t="s">
        <v>1442</v>
      </c>
      <c r="AQ92" s="1" t="s">
        <v>299</v>
      </c>
      <c r="AR92" s="1" t="s">
        <v>1435</v>
      </c>
      <c r="AT92" s="1" t="s">
        <v>185</v>
      </c>
      <c r="AU92" s="1" t="s">
        <v>1443</v>
      </c>
      <c r="AW92" s="1" t="s">
        <v>216</v>
      </c>
      <c r="AX92" s="1" t="s">
        <v>1234</v>
      </c>
      <c r="AZ92" s="1" t="s">
        <v>270</v>
      </c>
      <c r="BA92" s="1" t="s">
        <v>2984</v>
      </c>
    </row>
    <row r="93" spans="1:53">
      <c r="A93" s="1" t="s">
        <v>217</v>
      </c>
      <c r="B93" s="1" t="s">
        <v>1444</v>
      </c>
      <c r="D93" s="1" t="s">
        <v>135</v>
      </c>
      <c r="E93" s="1" t="s">
        <v>1445</v>
      </c>
      <c r="G93" s="1" t="s">
        <v>156</v>
      </c>
      <c r="H93" s="1" t="s">
        <v>1446</v>
      </c>
      <c r="J93" s="1" t="s">
        <v>96</v>
      </c>
      <c r="K93" s="1" t="s">
        <v>1447</v>
      </c>
      <c r="M93" s="1" t="s">
        <v>124</v>
      </c>
      <c r="N93" s="1" t="s">
        <v>6944</v>
      </c>
      <c r="P93" s="1" t="s">
        <v>178</v>
      </c>
      <c r="Q93" s="1" t="s">
        <v>310</v>
      </c>
      <c r="S93" s="1" t="s">
        <v>182</v>
      </c>
      <c r="T93" s="1" t="s">
        <v>1448</v>
      </c>
      <c r="V93" s="1" t="s">
        <v>295</v>
      </c>
      <c r="W93" s="1" t="s">
        <v>1397</v>
      </c>
      <c r="Y93" s="1" t="s">
        <v>306</v>
      </c>
      <c r="Z93" s="1" t="s">
        <v>366</v>
      </c>
      <c r="AB93" s="1" t="s">
        <v>155</v>
      </c>
      <c r="AC93" s="1" t="s">
        <v>358</v>
      </c>
      <c r="AE93" s="1" t="s">
        <v>229</v>
      </c>
      <c r="AF93" s="1" t="s">
        <v>1441</v>
      </c>
      <c r="AH93" s="1" t="s">
        <v>28</v>
      </c>
      <c r="AI93" s="1" t="s">
        <v>1314</v>
      </c>
      <c r="AK93" s="1" t="s">
        <v>109</v>
      </c>
      <c r="AL93" s="1" t="s">
        <v>1072</v>
      </c>
      <c r="AN93" s="1" t="s">
        <v>194</v>
      </c>
      <c r="AO93" s="1" t="s">
        <v>1442</v>
      </c>
      <c r="AQ93" s="1" t="s">
        <v>277</v>
      </c>
      <c r="AR93" s="1" t="s">
        <v>1449</v>
      </c>
      <c r="AT93" s="1" t="s">
        <v>35</v>
      </c>
      <c r="AU93" s="1" t="s">
        <v>1450</v>
      </c>
      <c r="AW93" s="1" t="s">
        <v>263</v>
      </c>
      <c r="AX93" s="1" t="s">
        <v>1234</v>
      </c>
      <c r="AZ93" s="1" t="s">
        <v>71</v>
      </c>
      <c r="BA93" s="1" t="s">
        <v>2985</v>
      </c>
    </row>
    <row r="94" spans="1:53">
      <c r="A94" s="1" t="s">
        <v>30</v>
      </c>
      <c r="B94" s="1" t="s">
        <v>1451</v>
      </c>
      <c r="D94" s="1" t="s">
        <v>244</v>
      </c>
      <c r="E94" s="1" t="s">
        <v>1452</v>
      </c>
      <c r="G94" s="1" t="s">
        <v>244</v>
      </c>
      <c r="H94" s="1" t="s">
        <v>1453</v>
      </c>
      <c r="J94" s="1" t="s">
        <v>58</v>
      </c>
      <c r="K94" s="1" t="s">
        <v>1454</v>
      </c>
      <c r="M94" s="1" t="s">
        <v>127</v>
      </c>
      <c r="N94" s="1" t="s">
        <v>6944</v>
      </c>
      <c r="P94" s="1" t="s">
        <v>235</v>
      </c>
      <c r="Q94" s="1" t="s">
        <v>310</v>
      </c>
      <c r="S94" s="1" t="s">
        <v>305</v>
      </c>
      <c r="T94" s="1" t="s">
        <v>1455</v>
      </c>
      <c r="V94" s="1" t="s">
        <v>297</v>
      </c>
      <c r="W94" s="1" t="s">
        <v>1397</v>
      </c>
      <c r="Y94" s="1" t="s">
        <v>305</v>
      </c>
      <c r="Z94" s="1" t="s">
        <v>1456</v>
      </c>
      <c r="AB94" s="1" t="s">
        <v>117</v>
      </c>
      <c r="AC94" s="1" t="s">
        <v>358</v>
      </c>
      <c r="AE94" s="1" t="s">
        <v>301</v>
      </c>
      <c r="AF94" s="1" t="s">
        <v>1441</v>
      </c>
      <c r="AH94" s="1" t="s">
        <v>90</v>
      </c>
      <c r="AI94" s="1" t="s">
        <v>1314</v>
      </c>
      <c r="AK94" s="1" t="s">
        <v>251</v>
      </c>
      <c r="AL94" s="1" t="s">
        <v>1072</v>
      </c>
      <c r="AN94" s="1" t="s">
        <v>222</v>
      </c>
      <c r="AO94" s="1" t="s">
        <v>1442</v>
      </c>
      <c r="AQ94" s="1" t="s">
        <v>281</v>
      </c>
      <c r="AR94" s="1" t="s">
        <v>1449</v>
      </c>
      <c r="AT94" s="1" t="s">
        <v>877</v>
      </c>
      <c r="AU94" s="1" t="s">
        <v>1457</v>
      </c>
      <c r="AW94" s="1" t="s">
        <v>190</v>
      </c>
      <c r="AX94" s="1" t="s">
        <v>1314</v>
      </c>
      <c r="AZ94" s="1" t="s">
        <v>25</v>
      </c>
      <c r="BA94" s="1" t="s">
        <v>2986</v>
      </c>
    </row>
    <row r="95" spans="1:53">
      <c r="A95" s="1" t="s">
        <v>108</v>
      </c>
      <c r="B95" s="1" t="s">
        <v>1458</v>
      </c>
      <c r="D95" s="1" t="s">
        <v>304</v>
      </c>
      <c r="E95" s="1" t="s">
        <v>1459</v>
      </c>
      <c r="G95" s="1" t="s">
        <v>287</v>
      </c>
      <c r="H95" s="1" t="s">
        <v>1460</v>
      </c>
      <c r="J95" s="1" t="s">
        <v>230</v>
      </c>
      <c r="K95" s="1" t="s">
        <v>1461</v>
      </c>
      <c r="M95" s="1" t="s">
        <v>133</v>
      </c>
      <c r="N95" s="1" t="s">
        <v>6944</v>
      </c>
      <c r="P95" s="1" t="s">
        <v>231</v>
      </c>
      <c r="Q95" s="1" t="s">
        <v>310</v>
      </c>
      <c r="S95" s="1" t="s">
        <v>68</v>
      </c>
      <c r="T95" s="1" t="s">
        <v>1462</v>
      </c>
      <c r="V95" s="1" t="s">
        <v>300</v>
      </c>
      <c r="W95" s="1" t="s">
        <v>1397</v>
      </c>
      <c r="Y95" s="1" t="s">
        <v>164</v>
      </c>
      <c r="Z95" s="1" t="s">
        <v>367</v>
      </c>
      <c r="AB95" s="1" t="s">
        <v>121</v>
      </c>
      <c r="AC95" s="1" t="s">
        <v>358</v>
      </c>
      <c r="AE95" s="1" t="s">
        <v>299</v>
      </c>
      <c r="AF95" s="1" t="s">
        <v>1441</v>
      </c>
      <c r="AH95" s="1" t="s">
        <v>298</v>
      </c>
      <c r="AI95" s="1" t="s">
        <v>1314</v>
      </c>
      <c r="AK95" s="1" t="s">
        <v>38</v>
      </c>
      <c r="AL95" s="1" t="s">
        <v>1072</v>
      </c>
      <c r="AN95" s="1" t="s">
        <v>261</v>
      </c>
      <c r="AO95" s="1" t="s">
        <v>1442</v>
      </c>
      <c r="AQ95" s="1" t="s">
        <v>274</v>
      </c>
      <c r="AR95" s="1" t="s">
        <v>1449</v>
      </c>
      <c r="AT95" s="1" t="s">
        <v>191</v>
      </c>
      <c r="AU95" s="1" t="s">
        <v>1463</v>
      </c>
      <c r="AW95" s="1" t="s">
        <v>135</v>
      </c>
      <c r="AX95" s="1" t="s">
        <v>1314</v>
      </c>
      <c r="AZ95" s="1" t="s">
        <v>257</v>
      </c>
      <c r="BA95" s="1" t="s">
        <v>2987</v>
      </c>
    </row>
    <row r="96" spans="1:53">
      <c r="A96" s="1" t="s">
        <v>135</v>
      </c>
      <c r="B96" s="1" t="s">
        <v>1464</v>
      </c>
      <c r="D96" s="1" t="s">
        <v>313</v>
      </c>
      <c r="E96" s="1" t="s">
        <v>1465</v>
      </c>
      <c r="G96" s="1" t="s">
        <v>175</v>
      </c>
      <c r="H96" s="1" t="s">
        <v>1466</v>
      </c>
      <c r="J96" s="1" t="s">
        <v>94</v>
      </c>
      <c r="K96" s="1" t="s">
        <v>1467</v>
      </c>
      <c r="M96" s="1" t="s">
        <v>141</v>
      </c>
      <c r="N96" s="1" t="s">
        <v>6944</v>
      </c>
      <c r="P96" s="1" t="s">
        <v>197</v>
      </c>
      <c r="Q96" s="1" t="s">
        <v>310</v>
      </c>
      <c r="S96" s="1" t="s">
        <v>42</v>
      </c>
      <c r="T96" s="1" t="s">
        <v>1468</v>
      </c>
      <c r="V96" s="1" t="s">
        <v>221</v>
      </c>
      <c r="W96" s="1" t="s">
        <v>1469</v>
      </c>
      <c r="Y96" s="1" t="s">
        <v>66</v>
      </c>
      <c r="Z96" s="1" t="s">
        <v>367</v>
      </c>
      <c r="AB96" s="1" t="s">
        <v>30</v>
      </c>
      <c r="AC96" s="1" t="s">
        <v>358</v>
      </c>
      <c r="AE96" s="1" t="s">
        <v>294</v>
      </c>
      <c r="AF96" s="1" t="s">
        <v>1470</v>
      </c>
      <c r="AH96" s="1" t="s">
        <v>295</v>
      </c>
      <c r="AI96" s="1" t="s">
        <v>1314</v>
      </c>
      <c r="AK96" s="1" t="s">
        <v>209</v>
      </c>
      <c r="AL96" s="1" t="s">
        <v>1072</v>
      </c>
      <c r="AN96" s="1" t="s">
        <v>135</v>
      </c>
      <c r="AO96" s="1" t="s">
        <v>1442</v>
      </c>
      <c r="AQ96" s="1" t="s">
        <v>279</v>
      </c>
      <c r="AR96" s="1" t="s">
        <v>1449</v>
      </c>
      <c r="AT96" s="1" t="s">
        <v>188</v>
      </c>
      <c r="AU96" s="1" t="s">
        <v>1463</v>
      </c>
      <c r="AW96" s="1" t="s">
        <v>44</v>
      </c>
      <c r="AX96" s="1" t="s">
        <v>1314</v>
      </c>
      <c r="AZ96" s="1" t="s">
        <v>83</v>
      </c>
      <c r="BA96" s="1" t="s">
        <v>2988</v>
      </c>
    </row>
    <row r="97" spans="1:53">
      <c r="A97" s="1" t="s">
        <v>211</v>
      </c>
      <c r="B97" s="1" t="s">
        <v>1471</v>
      </c>
      <c r="D97" s="1" t="s">
        <v>213</v>
      </c>
      <c r="E97" s="1" t="s">
        <v>1472</v>
      </c>
      <c r="G97" s="1" t="s">
        <v>302</v>
      </c>
      <c r="H97" s="1" t="s">
        <v>1473</v>
      </c>
      <c r="J97" s="1" t="s">
        <v>238</v>
      </c>
      <c r="K97" s="1" t="s">
        <v>1474</v>
      </c>
      <c r="M97" s="1" t="s">
        <v>112</v>
      </c>
      <c r="N97" s="1" t="s">
        <v>6945</v>
      </c>
      <c r="P97" s="1" t="s">
        <v>181</v>
      </c>
      <c r="Q97" s="1" t="s">
        <v>310</v>
      </c>
      <c r="S97" s="1" t="s">
        <v>318</v>
      </c>
      <c r="T97" s="1" t="s">
        <v>1475</v>
      </c>
      <c r="V97" s="1" t="s">
        <v>79</v>
      </c>
      <c r="W97" s="1" t="s">
        <v>1476</v>
      </c>
      <c r="Y97" s="1" t="s">
        <v>232</v>
      </c>
      <c r="Z97" s="1" t="s">
        <v>367</v>
      </c>
      <c r="AB97" s="1" t="s">
        <v>89</v>
      </c>
      <c r="AC97" s="1" t="s">
        <v>358</v>
      </c>
      <c r="AE97" s="1" t="s">
        <v>42</v>
      </c>
      <c r="AF97" s="1" t="s">
        <v>1477</v>
      </c>
      <c r="AH97" s="1" t="s">
        <v>297</v>
      </c>
      <c r="AI97" s="1" t="s">
        <v>1314</v>
      </c>
      <c r="AK97" s="1" t="s">
        <v>200</v>
      </c>
      <c r="AL97" s="1" t="s">
        <v>1072</v>
      </c>
      <c r="AN97" s="1" t="s">
        <v>313</v>
      </c>
      <c r="AO97" s="1" t="s">
        <v>1442</v>
      </c>
      <c r="AQ97" s="1" t="s">
        <v>174</v>
      </c>
      <c r="AR97" s="1" t="s">
        <v>1478</v>
      </c>
      <c r="AT97" s="1" t="s">
        <v>199</v>
      </c>
      <c r="AU97" s="1" t="s">
        <v>1479</v>
      </c>
      <c r="AW97" s="1" t="s">
        <v>206</v>
      </c>
      <c r="AX97" s="1" t="s">
        <v>1314</v>
      </c>
      <c r="AZ97" s="1" t="s">
        <v>273</v>
      </c>
      <c r="BA97" s="1" t="s">
        <v>2989</v>
      </c>
    </row>
    <row r="98" spans="1:53">
      <c r="A98" s="1" t="s">
        <v>287</v>
      </c>
      <c r="B98" s="1" t="s">
        <v>1480</v>
      </c>
      <c r="D98" s="1" t="s">
        <v>197</v>
      </c>
      <c r="E98" s="1" t="s">
        <v>1481</v>
      </c>
      <c r="G98" s="1" t="s">
        <v>227</v>
      </c>
      <c r="H98" s="1" t="s">
        <v>1482</v>
      </c>
      <c r="J98" s="1" t="s">
        <v>213</v>
      </c>
      <c r="K98" s="1" t="s">
        <v>1483</v>
      </c>
      <c r="M98" s="1" t="s">
        <v>99</v>
      </c>
      <c r="N98" s="1" t="s">
        <v>6945</v>
      </c>
      <c r="P98" s="1" t="s">
        <v>244</v>
      </c>
      <c r="Q98" s="1" t="s">
        <v>310</v>
      </c>
      <c r="S98" s="1" t="s">
        <v>70</v>
      </c>
      <c r="T98" s="1" t="s">
        <v>1484</v>
      </c>
      <c r="V98" s="1" t="s">
        <v>316</v>
      </c>
      <c r="W98" s="1" t="s">
        <v>1485</v>
      </c>
      <c r="Y98" s="1" t="s">
        <v>229</v>
      </c>
      <c r="Z98" s="1" t="s">
        <v>367</v>
      </c>
      <c r="AB98" s="1" t="s">
        <v>85</v>
      </c>
      <c r="AC98" s="1" t="s">
        <v>358</v>
      </c>
      <c r="AE98" s="1" t="s">
        <v>70</v>
      </c>
      <c r="AF98" s="1" t="s">
        <v>1486</v>
      </c>
      <c r="AH98" s="1" t="s">
        <v>300</v>
      </c>
      <c r="AI98" s="1" t="s">
        <v>1314</v>
      </c>
      <c r="AK98" s="1" t="s">
        <v>173</v>
      </c>
      <c r="AL98" s="1" t="s">
        <v>1072</v>
      </c>
      <c r="AN98" s="1" t="s">
        <v>143</v>
      </c>
      <c r="AO98" s="1" t="s">
        <v>1442</v>
      </c>
      <c r="AQ98" s="1" t="s">
        <v>162</v>
      </c>
      <c r="AR98" s="1" t="s">
        <v>1478</v>
      </c>
      <c r="AT98" s="1" t="s">
        <v>287</v>
      </c>
      <c r="AU98" s="1" t="s">
        <v>1487</v>
      </c>
      <c r="AW98" s="1" t="s">
        <v>316</v>
      </c>
      <c r="AX98" s="1" t="s">
        <v>1314</v>
      </c>
      <c r="AZ98" s="1" t="s">
        <v>263</v>
      </c>
      <c r="BA98" s="1" t="s">
        <v>2990</v>
      </c>
    </row>
    <row r="99" spans="1:53">
      <c r="A99" s="1" t="s">
        <v>147</v>
      </c>
      <c r="B99" s="1" t="s">
        <v>1488</v>
      </c>
      <c r="D99" s="1" t="s">
        <v>136</v>
      </c>
      <c r="E99" s="1" t="s">
        <v>1489</v>
      </c>
      <c r="G99" s="1" t="s">
        <v>217</v>
      </c>
      <c r="H99" s="1" t="s">
        <v>1490</v>
      </c>
      <c r="J99" s="1" t="s">
        <v>120</v>
      </c>
      <c r="K99" s="1" t="s">
        <v>1491</v>
      </c>
      <c r="M99" s="1" t="s">
        <v>105</v>
      </c>
      <c r="N99" s="1" t="s">
        <v>6945</v>
      </c>
      <c r="P99" s="1" t="s">
        <v>223</v>
      </c>
      <c r="Q99" s="1" t="s">
        <v>310</v>
      </c>
      <c r="S99" s="1" t="s">
        <v>303</v>
      </c>
      <c r="T99" s="1" t="s">
        <v>1484</v>
      </c>
      <c r="V99" s="1" t="s">
        <v>272</v>
      </c>
      <c r="W99" s="1" t="s">
        <v>1485</v>
      </c>
      <c r="Y99" s="1" t="s">
        <v>282</v>
      </c>
      <c r="Z99" s="1" t="s">
        <v>367</v>
      </c>
      <c r="AB99" s="1" t="s">
        <v>80</v>
      </c>
      <c r="AC99" s="1" t="s">
        <v>358</v>
      </c>
      <c r="AE99" s="1" t="s">
        <v>303</v>
      </c>
      <c r="AF99" s="1" t="s">
        <v>1486</v>
      </c>
      <c r="AH99" s="1" t="s">
        <v>283</v>
      </c>
      <c r="AI99" s="1" t="s">
        <v>1434</v>
      </c>
      <c r="AK99" s="1" t="s">
        <v>84</v>
      </c>
      <c r="AL99" s="1" t="s">
        <v>1072</v>
      </c>
      <c r="AN99" s="1" t="s">
        <v>314</v>
      </c>
      <c r="AO99" s="1" t="s">
        <v>1442</v>
      </c>
      <c r="AQ99" s="1" t="s">
        <v>180</v>
      </c>
      <c r="AR99" s="1" t="s">
        <v>1478</v>
      </c>
      <c r="AT99" s="1" t="s">
        <v>109</v>
      </c>
      <c r="AU99" s="1" t="s">
        <v>1492</v>
      </c>
      <c r="AW99" s="1" t="s">
        <v>273</v>
      </c>
      <c r="AX99" s="1" t="s">
        <v>1314</v>
      </c>
      <c r="AZ99" s="1" t="s">
        <v>90</v>
      </c>
      <c r="BA99" s="1" t="s">
        <v>2991</v>
      </c>
    </row>
    <row r="100" spans="1:53">
      <c r="A100" s="1" t="s">
        <v>58</v>
      </c>
      <c r="B100" s="1" t="s">
        <v>1493</v>
      </c>
      <c r="D100" s="1" t="s">
        <v>307</v>
      </c>
      <c r="E100" s="1" t="s">
        <v>1494</v>
      </c>
      <c r="G100" s="1" t="s">
        <v>135</v>
      </c>
      <c r="H100" s="1" t="s">
        <v>1495</v>
      </c>
      <c r="J100" s="1" t="s">
        <v>88</v>
      </c>
      <c r="K100" s="1" t="s">
        <v>1496</v>
      </c>
      <c r="M100" s="1" t="s">
        <v>92</v>
      </c>
      <c r="N100" s="1" t="s">
        <v>6945</v>
      </c>
      <c r="P100" s="1" t="s">
        <v>30</v>
      </c>
      <c r="Q100" s="1" t="s">
        <v>310</v>
      </c>
      <c r="S100" s="1" t="s">
        <v>285</v>
      </c>
      <c r="T100" s="1" t="s">
        <v>1497</v>
      </c>
      <c r="V100" s="1" t="s">
        <v>135</v>
      </c>
      <c r="W100" s="1" t="s">
        <v>1498</v>
      </c>
      <c r="Y100" s="1" t="s">
        <v>70</v>
      </c>
      <c r="Z100" s="1" t="s">
        <v>368</v>
      </c>
      <c r="AB100" s="1" t="s">
        <v>75</v>
      </c>
      <c r="AC100" s="1" t="s">
        <v>358</v>
      </c>
      <c r="AE100" s="1" t="s">
        <v>318</v>
      </c>
      <c r="AF100" s="1" t="s">
        <v>1486</v>
      </c>
      <c r="AH100" s="1" t="s">
        <v>272</v>
      </c>
      <c r="AI100" s="1" t="s">
        <v>1441</v>
      </c>
      <c r="AK100" s="1" t="s">
        <v>113</v>
      </c>
      <c r="AL100" s="1" t="s">
        <v>1072</v>
      </c>
      <c r="AN100" s="1" t="s">
        <v>317</v>
      </c>
      <c r="AO100" s="1" t="s">
        <v>1442</v>
      </c>
      <c r="AQ100" s="1" t="s">
        <v>159</v>
      </c>
      <c r="AR100" s="1" t="s">
        <v>1478</v>
      </c>
      <c r="AT100" s="1" t="s">
        <v>244</v>
      </c>
      <c r="AU100" s="1" t="s">
        <v>1499</v>
      </c>
      <c r="AW100" s="1" t="s">
        <v>276</v>
      </c>
      <c r="AX100" s="1" t="s">
        <v>1314</v>
      </c>
      <c r="AZ100" s="1" t="s">
        <v>213</v>
      </c>
      <c r="BA100" s="1" t="s">
        <v>2992</v>
      </c>
    </row>
    <row r="101" spans="1:53">
      <c r="A101" s="1" t="s">
        <v>139</v>
      </c>
      <c r="B101" s="1" t="s">
        <v>1500</v>
      </c>
      <c r="D101" s="1" t="s">
        <v>190</v>
      </c>
      <c r="E101" s="1" t="s">
        <v>1501</v>
      </c>
      <c r="G101" s="1" t="s">
        <v>251</v>
      </c>
      <c r="H101" s="1" t="s">
        <v>1502</v>
      </c>
      <c r="J101" s="1" t="s">
        <v>192</v>
      </c>
      <c r="K101" s="1" t="s">
        <v>1503</v>
      </c>
      <c r="M101" s="1" t="s">
        <v>260</v>
      </c>
      <c r="N101" s="1" t="s">
        <v>6946</v>
      </c>
      <c r="P101" s="1" t="s">
        <v>66</v>
      </c>
      <c r="Q101" s="1" t="s">
        <v>310</v>
      </c>
      <c r="S101" s="1" t="s">
        <v>24</v>
      </c>
      <c r="T101" s="1" t="s">
        <v>1497</v>
      </c>
      <c r="V101" s="1" t="s">
        <v>309</v>
      </c>
      <c r="W101" s="1" t="s">
        <v>1504</v>
      </c>
      <c r="Y101" s="1" t="s">
        <v>303</v>
      </c>
      <c r="Z101" s="1" t="s">
        <v>368</v>
      </c>
      <c r="AB101" s="1" t="s">
        <v>95</v>
      </c>
      <c r="AC101" s="1" t="s">
        <v>358</v>
      </c>
      <c r="AE101" s="1" t="s">
        <v>285</v>
      </c>
      <c r="AF101" s="1" t="s">
        <v>1505</v>
      </c>
      <c r="AH101" s="1" t="s">
        <v>204</v>
      </c>
      <c r="AI101" s="1" t="s">
        <v>1486</v>
      </c>
      <c r="AK101" s="1" t="s">
        <v>134</v>
      </c>
      <c r="AL101" s="1" t="s">
        <v>1072</v>
      </c>
      <c r="AN101" s="1" t="s">
        <v>151</v>
      </c>
      <c r="AO101" s="1" t="s">
        <v>1442</v>
      </c>
      <c r="AQ101" s="1" t="s">
        <v>177</v>
      </c>
      <c r="AR101" s="1" t="s">
        <v>1478</v>
      </c>
      <c r="AT101" s="1" t="s">
        <v>178</v>
      </c>
      <c r="AU101" s="1" t="s">
        <v>1506</v>
      </c>
      <c r="AW101" s="1" t="s">
        <v>271</v>
      </c>
      <c r="AX101" s="1" t="s">
        <v>1314</v>
      </c>
      <c r="AZ101" s="1" t="s">
        <v>102</v>
      </c>
      <c r="BA101" s="1" t="s">
        <v>2993</v>
      </c>
    </row>
    <row r="102" spans="1:53">
      <c r="A102" s="1" t="s">
        <v>168</v>
      </c>
      <c r="B102" s="1" t="s">
        <v>1507</v>
      </c>
      <c r="D102" s="1" t="s">
        <v>270</v>
      </c>
      <c r="E102" s="1" t="s">
        <v>1508</v>
      </c>
      <c r="G102" s="1" t="s">
        <v>136</v>
      </c>
      <c r="H102" s="1" t="s">
        <v>1509</v>
      </c>
      <c r="J102" s="1" t="s">
        <v>205</v>
      </c>
      <c r="K102" s="1" t="s">
        <v>1510</v>
      </c>
      <c r="M102" s="1" t="s">
        <v>82</v>
      </c>
      <c r="N102" s="1" t="s">
        <v>6947</v>
      </c>
      <c r="P102" s="1" t="s">
        <v>35</v>
      </c>
      <c r="Q102" s="1" t="s">
        <v>310</v>
      </c>
      <c r="S102" s="1" t="s">
        <v>59</v>
      </c>
      <c r="T102" s="1" t="s">
        <v>1497</v>
      </c>
      <c r="V102" s="1" t="s">
        <v>194</v>
      </c>
      <c r="W102" s="1" t="s">
        <v>1504</v>
      </c>
      <c r="Y102" s="1" t="s">
        <v>318</v>
      </c>
      <c r="Z102" s="1" t="s">
        <v>368</v>
      </c>
      <c r="AB102" s="1" t="s">
        <v>114</v>
      </c>
      <c r="AC102" s="1" t="s">
        <v>358</v>
      </c>
      <c r="AE102" s="1" t="s">
        <v>24</v>
      </c>
      <c r="AF102" s="1" t="s">
        <v>1505</v>
      </c>
      <c r="AH102" s="1" t="s">
        <v>201</v>
      </c>
      <c r="AI102" s="1" t="s">
        <v>1486</v>
      </c>
      <c r="AK102" s="1" t="s">
        <v>227</v>
      </c>
      <c r="AL102" s="1" t="s">
        <v>1072</v>
      </c>
      <c r="AN102" s="1" t="s">
        <v>221</v>
      </c>
      <c r="AO102" s="1" t="s">
        <v>1442</v>
      </c>
      <c r="AQ102" s="1" t="s">
        <v>165</v>
      </c>
      <c r="AR102" s="1" t="s">
        <v>1478</v>
      </c>
      <c r="AT102" s="1" t="s">
        <v>197</v>
      </c>
      <c r="AU102" s="1" t="s">
        <v>1511</v>
      </c>
      <c r="AW102" s="1" t="s">
        <v>83</v>
      </c>
      <c r="AX102" s="1" t="s">
        <v>1314</v>
      </c>
      <c r="AZ102" s="1" t="s">
        <v>60</v>
      </c>
      <c r="BA102" s="1" t="s">
        <v>2994</v>
      </c>
    </row>
    <row r="103" spans="1:53">
      <c r="A103" s="1" t="s">
        <v>305</v>
      </c>
      <c r="B103" s="1" t="s">
        <v>1512</v>
      </c>
      <c r="D103" s="1" t="s">
        <v>175</v>
      </c>
      <c r="E103" s="1" t="s">
        <v>1513</v>
      </c>
      <c r="G103" s="1" t="s">
        <v>313</v>
      </c>
      <c r="H103" s="1" t="s">
        <v>1514</v>
      </c>
      <c r="J103" s="1" t="s">
        <v>28</v>
      </c>
      <c r="K103" s="1" t="s">
        <v>1515</v>
      </c>
      <c r="M103" s="1" t="s">
        <v>87</v>
      </c>
      <c r="N103" s="1" t="s">
        <v>6947</v>
      </c>
      <c r="P103" s="1" t="s">
        <v>190</v>
      </c>
      <c r="Q103" s="1" t="s">
        <v>310</v>
      </c>
      <c r="S103" s="1" t="s">
        <v>249</v>
      </c>
      <c r="T103" s="1" t="s">
        <v>1497</v>
      </c>
      <c r="V103" s="1" t="s">
        <v>222</v>
      </c>
      <c r="W103" s="1" t="s">
        <v>1504</v>
      </c>
      <c r="Y103" s="1" t="s">
        <v>285</v>
      </c>
      <c r="Z103" s="1" t="s">
        <v>325</v>
      </c>
      <c r="AB103" s="1" t="s">
        <v>101</v>
      </c>
      <c r="AC103" s="1" t="s">
        <v>358</v>
      </c>
      <c r="AE103" s="1" t="s">
        <v>59</v>
      </c>
      <c r="AF103" s="1" t="s">
        <v>1505</v>
      </c>
      <c r="AH103" s="1" t="s">
        <v>78</v>
      </c>
      <c r="AI103" s="1" t="s">
        <v>1516</v>
      </c>
      <c r="AK103" s="1" t="s">
        <v>192</v>
      </c>
      <c r="AL103" s="1" t="s">
        <v>1072</v>
      </c>
      <c r="AN103" s="1" t="s">
        <v>265</v>
      </c>
      <c r="AO103" s="1" t="s">
        <v>1442</v>
      </c>
      <c r="AQ103" s="1" t="s">
        <v>170</v>
      </c>
      <c r="AR103" s="1" t="s">
        <v>1478</v>
      </c>
      <c r="AT103" s="1" t="s">
        <v>211</v>
      </c>
      <c r="AU103" s="1" t="s">
        <v>1517</v>
      </c>
      <c r="AW103" s="1" t="s">
        <v>28</v>
      </c>
      <c r="AX103" s="1" t="s">
        <v>1314</v>
      </c>
      <c r="AZ103" s="1" t="s">
        <v>190</v>
      </c>
      <c r="BA103" s="1" t="s">
        <v>2995</v>
      </c>
    </row>
    <row r="104" spans="1:53">
      <c r="A104" s="1" t="s">
        <v>185</v>
      </c>
      <c r="B104" s="1" t="s">
        <v>1518</v>
      </c>
      <c r="D104" s="1" t="s">
        <v>287</v>
      </c>
      <c r="E104" s="1" t="s">
        <v>1519</v>
      </c>
      <c r="G104" s="1" t="s">
        <v>103</v>
      </c>
      <c r="H104" s="1" t="s">
        <v>1520</v>
      </c>
      <c r="J104" s="1" t="s">
        <v>160</v>
      </c>
      <c r="K104" s="1" t="s">
        <v>1521</v>
      </c>
      <c r="M104" s="1" t="s">
        <v>97</v>
      </c>
      <c r="N104" s="1" t="s">
        <v>6948</v>
      </c>
      <c r="P104" s="1" t="s">
        <v>143</v>
      </c>
      <c r="Q104" s="1" t="s">
        <v>310</v>
      </c>
      <c r="S104" s="1" t="s">
        <v>137</v>
      </c>
      <c r="T104" s="1" t="s">
        <v>1497</v>
      </c>
      <c r="V104" s="1" t="s">
        <v>261</v>
      </c>
      <c r="W104" s="1" t="s">
        <v>1504</v>
      </c>
      <c r="Y104" s="1" t="s">
        <v>24</v>
      </c>
      <c r="Z104" s="1" t="s">
        <v>325</v>
      </c>
      <c r="AB104" s="1" t="s">
        <v>106</v>
      </c>
      <c r="AC104" s="1" t="s">
        <v>358</v>
      </c>
      <c r="AE104" s="1" t="s">
        <v>305</v>
      </c>
      <c r="AF104" s="1" t="s">
        <v>1505</v>
      </c>
      <c r="AH104" s="1" t="s">
        <v>47</v>
      </c>
      <c r="AI104" s="1" t="s">
        <v>1516</v>
      </c>
      <c r="AK104" s="1" t="s">
        <v>169</v>
      </c>
      <c r="AL104" s="1" t="s">
        <v>1072</v>
      </c>
      <c r="AN104" s="1" t="s">
        <v>71</v>
      </c>
      <c r="AO104" s="1" t="s">
        <v>1442</v>
      </c>
      <c r="AQ104" s="1" t="s">
        <v>89</v>
      </c>
      <c r="AR104" s="1" t="s">
        <v>1522</v>
      </c>
      <c r="AT104" s="1" t="s">
        <v>192</v>
      </c>
      <c r="AU104" s="1" t="s">
        <v>1523</v>
      </c>
      <c r="AW104" s="1" t="s">
        <v>90</v>
      </c>
      <c r="AX104" s="1" t="s">
        <v>1314</v>
      </c>
      <c r="AZ104" s="1" t="s">
        <v>200</v>
      </c>
      <c r="BA104" s="1" t="s">
        <v>2996</v>
      </c>
    </row>
    <row r="105" spans="1:53">
      <c r="A105" s="1" t="s">
        <v>157</v>
      </c>
      <c r="B105" s="1" t="s">
        <v>1524</v>
      </c>
      <c r="D105" s="1" t="s">
        <v>55</v>
      </c>
      <c r="E105" s="1" t="s">
        <v>1525</v>
      </c>
      <c r="G105" s="1" t="s">
        <v>91</v>
      </c>
      <c r="H105" s="1" t="s">
        <v>1526</v>
      </c>
      <c r="J105" s="1" t="s">
        <v>137</v>
      </c>
      <c r="K105" s="1" t="s">
        <v>1527</v>
      </c>
      <c r="M105" s="1" t="s">
        <v>104</v>
      </c>
      <c r="N105" s="1" t="s">
        <v>6948</v>
      </c>
      <c r="P105" s="1" t="s">
        <v>151</v>
      </c>
      <c r="Q105" s="1" t="s">
        <v>310</v>
      </c>
      <c r="S105" s="1" t="s">
        <v>122</v>
      </c>
      <c r="T105" s="1" t="s">
        <v>1528</v>
      </c>
      <c r="V105" s="1" t="s">
        <v>313</v>
      </c>
      <c r="W105" s="1" t="s">
        <v>1504</v>
      </c>
      <c r="Y105" s="1" t="s">
        <v>59</v>
      </c>
      <c r="Z105" s="1" t="s">
        <v>325</v>
      </c>
      <c r="AB105" s="1" t="s">
        <v>213</v>
      </c>
      <c r="AC105" s="1" t="s">
        <v>358</v>
      </c>
      <c r="AE105" s="1" t="s">
        <v>311</v>
      </c>
      <c r="AF105" s="1" t="s">
        <v>1505</v>
      </c>
      <c r="AH105" s="1" t="s">
        <v>135</v>
      </c>
      <c r="AI105" s="1" t="s">
        <v>1505</v>
      </c>
      <c r="AK105" s="1" t="s">
        <v>216</v>
      </c>
      <c r="AL105" s="1" t="s">
        <v>1072</v>
      </c>
      <c r="AN105" s="1" t="s">
        <v>230</v>
      </c>
      <c r="AO105" s="1" t="s">
        <v>1442</v>
      </c>
      <c r="AQ105" s="1" t="s">
        <v>85</v>
      </c>
      <c r="AR105" s="1" t="s">
        <v>1522</v>
      </c>
      <c r="AT105" s="1" t="s">
        <v>175</v>
      </c>
      <c r="AU105" s="1" t="s">
        <v>1529</v>
      </c>
      <c r="AW105" s="1" t="s">
        <v>298</v>
      </c>
      <c r="AX105" s="1" t="s">
        <v>1314</v>
      </c>
      <c r="AZ105" s="1" t="s">
        <v>216</v>
      </c>
      <c r="BA105" s="1" t="s">
        <v>2997</v>
      </c>
    </row>
    <row r="106" spans="1:53">
      <c r="A106" s="1" t="s">
        <v>144</v>
      </c>
      <c r="B106" s="1" t="s">
        <v>1530</v>
      </c>
      <c r="D106" s="1" t="s">
        <v>314</v>
      </c>
      <c r="E106" s="1" t="s">
        <v>1531</v>
      </c>
      <c r="G106" s="1" t="s">
        <v>305</v>
      </c>
      <c r="H106" s="1" t="s">
        <v>1532</v>
      </c>
      <c r="J106" s="1" t="s">
        <v>55</v>
      </c>
      <c r="K106" s="1" t="s">
        <v>1533</v>
      </c>
      <c r="M106" s="1" t="s">
        <v>254</v>
      </c>
      <c r="N106" s="1" t="s">
        <v>6949</v>
      </c>
      <c r="P106" s="1" t="s">
        <v>240</v>
      </c>
      <c r="Q106" s="1" t="s">
        <v>310</v>
      </c>
      <c r="S106" s="1" t="s">
        <v>258</v>
      </c>
      <c r="T106" s="1" t="s">
        <v>1528</v>
      </c>
      <c r="V106" s="1" t="s">
        <v>143</v>
      </c>
      <c r="W106" s="1" t="s">
        <v>1504</v>
      </c>
      <c r="Y106" s="1" t="s">
        <v>311</v>
      </c>
      <c r="Z106" s="1" t="s">
        <v>325</v>
      </c>
      <c r="AB106" s="1" t="s">
        <v>26</v>
      </c>
      <c r="AC106" s="1" t="s">
        <v>358</v>
      </c>
      <c r="AE106" s="1" t="s">
        <v>249</v>
      </c>
      <c r="AF106" s="1" t="s">
        <v>1505</v>
      </c>
      <c r="AH106" s="1" t="s">
        <v>316</v>
      </c>
      <c r="AI106" s="1" t="s">
        <v>1505</v>
      </c>
      <c r="AK106" s="1" t="s">
        <v>238</v>
      </c>
      <c r="AL106" s="1" t="s">
        <v>1072</v>
      </c>
      <c r="AN106" s="1" t="s">
        <v>316</v>
      </c>
      <c r="AO106" s="1" t="s">
        <v>1442</v>
      </c>
      <c r="AQ106" s="1" t="s">
        <v>80</v>
      </c>
      <c r="AR106" s="1" t="s">
        <v>1522</v>
      </c>
      <c r="AT106" s="1" t="s">
        <v>181</v>
      </c>
      <c r="AU106" s="1" t="s">
        <v>1534</v>
      </c>
      <c r="AW106" s="1" t="s">
        <v>295</v>
      </c>
      <c r="AX106" s="1" t="s">
        <v>1314</v>
      </c>
      <c r="AZ106" s="1" t="s">
        <v>28</v>
      </c>
      <c r="BA106" s="1" t="s">
        <v>2998</v>
      </c>
    </row>
    <row r="107" spans="1:53">
      <c r="A107" s="1" t="s">
        <v>244</v>
      </c>
      <c r="B107" s="1" t="s">
        <v>1535</v>
      </c>
      <c r="D107" s="1" t="s">
        <v>194</v>
      </c>
      <c r="E107" s="1" t="s">
        <v>1536</v>
      </c>
      <c r="G107" s="1" t="s">
        <v>190</v>
      </c>
      <c r="H107" s="1" t="s">
        <v>1537</v>
      </c>
      <c r="J107" s="1" t="s">
        <v>321</v>
      </c>
      <c r="K107" s="1" t="s">
        <v>1538</v>
      </c>
      <c r="M107" s="1" t="s">
        <v>64</v>
      </c>
      <c r="N107" s="1" t="s">
        <v>6950</v>
      </c>
      <c r="P107" s="1" t="s">
        <v>221</v>
      </c>
      <c r="Q107" s="1" t="s">
        <v>310</v>
      </c>
      <c r="S107" s="1" t="s">
        <v>324</v>
      </c>
      <c r="T107" s="1" t="s">
        <v>1528</v>
      </c>
      <c r="V107" s="1" t="s">
        <v>314</v>
      </c>
      <c r="W107" s="1" t="s">
        <v>1504</v>
      </c>
      <c r="Y107" s="1" t="s">
        <v>249</v>
      </c>
      <c r="Z107" s="1" t="s">
        <v>325</v>
      </c>
      <c r="AB107" s="1" t="s">
        <v>136</v>
      </c>
      <c r="AC107" s="1" t="s">
        <v>358</v>
      </c>
      <c r="AE107" s="1" t="s">
        <v>137</v>
      </c>
      <c r="AF107" s="1" t="s">
        <v>1505</v>
      </c>
      <c r="AH107" s="1" t="s">
        <v>309</v>
      </c>
      <c r="AI107" s="1" t="s">
        <v>1442</v>
      </c>
      <c r="AK107" s="1" t="s">
        <v>178</v>
      </c>
      <c r="AL107" s="1" t="s">
        <v>1234</v>
      </c>
      <c r="AN107" s="1" t="s">
        <v>304</v>
      </c>
      <c r="AO107" s="1" t="s">
        <v>1442</v>
      </c>
      <c r="AQ107" s="1" t="s">
        <v>75</v>
      </c>
      <c r="AR107" s="1" t="s">
        <v>1522</v>
      </c>
      <c r="AT107" s="1" t="s">
        <v>238</v>
      </c>
      <c r="AU107" s="1" t="s">
        <v>1539</v>
      </c>
      <c r="AW107" s="1" t="s">
        <v>297</v>
      </c>
      <c r="AX107" s="1" t="s">
        <v>1314</v>
      </c>
      <c r="AZ107" s="1" t="s">
        <v>44</v>
      </c>
      <c r="BA107" s="1" t="s">
        <v>2999</v>
      </c>
    </row>
    <row r="108" spans="1:53">
      <c r="A108" s="1" t="s">
        <v>50</v>
      </c>
      <c r="B108" s="1" t="s">
        <v>1540</v>
      </c>
      <c r="D108" s="1" t="s">
        <v>28</v>
      </c>
      <c r="E108" s="1" t="s">
        <v>1541</v>
      </c>
      <c r="G108" s="1" t="s">
        <v>238</v>
      </c>
      <c r="H108" s="1" t="s">
        <v>1542</v>
      </c>
      <c r="J108" s="1" t="s">
        <v>322</v>
      </c>
      <c r="K108" s="1" t="s">
        <v>1538</v>
      </c>
      <c r="M108" s="1" t="s">
        <v>73</v>
      </c>
      <c r="N108" s="1" t="s">
        <v>6951</v>
      </c>
      <c r="P108" s="1" t="s">
        <v>175</v>
      </c>
      <c r="Q108" s="1" t="s">
        <v>310</v>
      </c>
      <c r="S108" s="1" t="s">
        <v>323</v>
      </c>
      <c r="T108" s="1" t="s">
        <v>1528</v>
      </c>
      <c r="V108" s="1" t="s">
        <v>317</v>
      </c>
      <c r="W108" s="1" t="s">
        <v>1504</v>
      </c>
      <c r="Y108" s="1" t="s">
        <v>137</v>
      </c>
      <c r="Z108" s="1" t="s">
        <v>325</v>
      </c>
      <c r="AB108" s="1" t="s">
        <v>322</v>
      </c>
      <c r="AC108" s="1" t="s">
        <v>358</v>
      </c>
      <c r="AE108" s="1" t="s">
        <v>68</v>
      </c>
      <c r="AF108" s="1" t="s">
        <v>1543</v>
      </c>
      <c r="AH108" s="1" t="s">
        <v>194</v>
      </c>
      <c r="AI108" s="1" t="s">
        <v>1442</v>
      </c>
      <c r="AK108" s="1" t="s">
        <v>164</v>
      </c>
      <c r="AL108" s="1" t="s">
        <v>1234</v>
      </c>
      <c r="AN108" s="1" t="s">
        <v>124</v>
      </c>
      <c r="AO108" s="1" t="s">
        <v>1442</v>
      </c>
      <c r="AQ108" s="1" t="s">
        <v>117</v>
      </c>
      <c r="AR108" s="1" t="s">
        <v>1522</v>
      </c>
      <c r="AT108" s="1" t="s">
        <v>190</v>
      </c>
      <c r="AU108" s="1" t="s">
        <v>1544</v>
      </c>
      <c r="AW108" s="1" t="s">
        <v>300</v>
      </c>
      <c r="AX108" s="1" t="s">
        <v>1314</v>
      </c>
      <c r="AZ108" s="1" t="s">
        <v>295</v>
      </c>
      <c r="BA108" s="1" t="s">
        <v>3000</v>
      </c>
    </row>
    <row r="109" spans="1:53">
      <c r="A109" s="1" t="s">
        <v>197</v>
      </c>
      <c r="B109" s="1" t="s">
        <v>1545</v>
      </c>
      <c r="D109" s="1" t="s">
        <v>156</v>
      </c>
      <c r="E109" s="1" t="s">
        <v>1546</v>
      </c>
      <c r="G109" s="1" t="s">
        <v>86</v>
      </c>
      <c r="H109" s="1" t="s">
        <v>1547</v>
      </c>
      <c r="J109" s="1" t="s">
        <v>209</v>
      </c>
      <c r="K109" s="1" t="s">
        <v>1548</v>
      </c>
      <c r="M109" s="1" t="s">
        <v>52</v>
      </c>
      <c r="N109" s="1" t="s">
        <v>6952</v>
      </c>
      <c r="P109" s="1" t="s">
        <v>109</v>
      </c>
      <c r="Q109" s="1" t="s">
        <v>310</v>
      </c>
      <c r="S109" s="1" t="s">
        <v>217</v>
      </c>
      <c r="T109" s="1" t="s">
        <v>1528</v>
      </c>
      <c r="V109" s="1" t="s">
        <v>151</v>
      </c>
      <c r="W109" s="1" t="s">
        <v>1504</v>
      </c>
      <c r="Y109" s="1" t="s">
        <v>52</v>
      </c>
      <c r="Z109" s="1" t="s">
        <v>370</v>
      </c>
      <c r="AB109" s="1" t="s">
        <v>1281</v>
      </c>
      <c r="AC109" s="1" t="s">
        <v>358</v>
      </c>
      <c r="AE109" s="1" t="s">
        <v>122</v>
      </c>
      <c r="AF109" s="1" t="s">
        <v>1442</v>
      </c>
      <c r="AH109" s="1" t="s">
        <v>222</v>
      </c>
      <c r="AI109" s="1" t="s">
        <v>1442</v>
      </c>
      <c r="AK109" s="1" t="s">
        <v>188</v>
      </c>
      <c r="AL109" s="1" t="s">
        <v>1234</v>
      </c>
      <c r="AN109" s="1" t="s">
        <v>127</v>
      </c>
      <c r="AO109" s="1" t="s">
        <v>1442</v>
      </c>
      <c r="AQ109" s="1" t="s">
        <v>121</v>
      </c>
      <c r="AR109" s="1" t="s">
        <v>1522</v>
      </c>
      <c r="AT109" s="1" t="s">
        <v>83</v>
      </c>
      <c r="AU109" s="1" t="s">
        <v>1549</v>
      </c>
      <c r="AW109" s="1" t="s">
        <v>309</v>
      </c>
      <c r="AX109" s="1" t="s">
        <v>1442</v>
      </c>
      <c r="AZ109" s="1" t="s">
        <v>297</v>
      </c>
      <c r="BA109" s="1" t="s">
        <v>3000</v>
      </c>
    </row>
    <row r="110" spans="1:53">
      <c r="A110" s="1" t="s">
        <v>227</v>
      </c>
      <c r="B110" s="1" t="s">
        <v>1375</v>
      </c>
      <c r="D110" s="1" t="s">
        <v>183</v>
      </c>
      <c r="E110" s="1" t="s">
        <v>1550</v>
      </c>
      <c r="G110" s="1" t="s">
        <v>314</v>
      </c>
      <c r="H110" s="1" t="s">
        <v>1551</v>
      </c>
      <c r="J110" s="1" t="s">
        <v>142</v>
      </c>
      <c r="K110" s="1" t="s">
        <v>1552</v>
      </c>
      <c r="M110" s="1" t="s">
        <v>57</v>
      </c>
      <c r="N110" s="1" t="s">
        <v>6952</v>
      </c>
      <c r="P110" s="1" t="s">
        <v>211</v>
      </c>
      <c r="Q110" s="1" t="s">
        <v>310</v>
      </c>
      <c r="S110" s="1" t="s">
        <v>150</v>
      </c>
      <c r="T110" s="1" t="s">
        <v>1528</v>
      </c>
      <c r="V110" s="1" t="s">
        <v>265</v>
      </c>
      <c r="W110" s="1" t="s">
        <v>1504</v>
      </c>
      <c r="Y110" s="1" t="s">
        <v>57</v>
      </c>
      <c r="Z110" s="1" t="s">
        <v>370</v>
      </c>
      <c r="AB110" s="1" t="s">
        <v>247</v>
      </c>
      <c r="AC110" s="1" t="s">
        <v>358</v>
      </c>
      <c r="AE110" s="1" t="s">
        <v>258</v>
      </c>
      <c r="AF110" s="1" t="s">
        <v>1442</v>
      </c>
      <c r="AH110" s="1" t="s">
        <v>261</v>
      </c>
      <c r="AI110" s="1" t="s">
        <v>1442</v>
      </c>
      <c r="AK110" s="1" t="s">
        <v>191</v>
      </c>
      <c r="AL110" s="1" t="s">
        <v>1234</v>
      </c>
      <c r="AN110" s="1" t="s">
        <v>133</v>
      </c>
      <c r="AO110" s="1" t="s">
        <v>1442</v>
      </c>
      <c r="AQ110" s="1" t="s">
        <v>95</v>
      </c>
      <c r="AR110" s="1" t="s">
        <v>1522</v>
      </c>
      <c r="AT110" s="1" t="s">
        <v>249</v>
      </c>
      <c r="AU110" s="1" t="s">
        <v>1553</v>
      </c>
      <c r="AW110" s="1" t="s">
        <v>194</v>
      </c>
      <c r="AX110" s="1" t="s">
        <v>1442</v>
      </c>
      <c r="AZ110" s="1" t="s">
        <v>298</v>
      </c>
      <c r="BA110" s="1" t="s">
        <v>3001</v>
      </c>
    </row>
    <row r="111" spans="1:53">
      <c r="A111" s="1" t="s">
        <v>213</v>
      </c>
      <c r="B111" s="1" t="s">
        <v>1554</v>
      </c>
      <c r="D111" s="1" t="s">
        <v>251</v>
      </c>
      <c r="E111" s="1" t="s">
        <v>1555</v>
      </c>
      <c r="G111" s="1" t="s">
        <v>304</v>
      </c>
      <c r="H111" s="1" t="s">
        <v>1556</v>
      </c>
      <c r="J111" s="1" t="s">
        <v>42</v>
      </c>
      <c r="K111" s="1" t="s">
        <v>1557</v>
      </c>
      <c r="M111" s="1" t="s">
        <v>275</v>
      </c>
      <c r="N111" s="1" t="s">
        <v>6953</v>
      </c>
      <c r="P111" s="1" t="s">
        <v>217</v>
      </c>
      <c r="Q111" s="1" t="s">
        <v>310</v>
      </c>
      <c r="S111" s="1" t="s">
        <v>262</v>
      </c>
      <c r="T111" s="1" t="s">
        <v>1528</v>
      </c>
      <c r="V111" s="1" t="s">
        <v>71</v>
      </c>
      <c r="W111" s="1" t="s">
        <v>1504</v>
      </c>
      <c r="Y111" s="1" t="s">
        <v>123</v>
      </c>
      <c r="Z111" s="1" t="s">
        <v>371</v>
      </c>
      <c r="AB111" s="1" t="s">
        <v>245</v>
      </c>
      <c r="AC111" s="1" t="s">
        <v>358</v>
      </c>
      <c r="AE111" s="1" t="s">
        <v>135</v>
      </c>
      <c r="AF111" s="1" t="s">
        <v>1442</v>
      </c>
      <c r="AH111" s="1" t="s">
        <v>313</v>
      </c>
      <c r="AI111" s="1" t="s">
        <v>1442</v>
      </c>
      <c r="AK111" s="1" t="s">
        <v>185</v>
      </c>
      <c r="AL111" s="1" t="s">
        <v>1234</v>
      </c>
      <c r="AN111" s="1" t="s">
        <v>141</v>
      </c>
      <c r="AO111" s="1" t="s">
        <v>1442</v>
      </c>
      <c r="AQ111" s="1" t="s">
        <v>114</v>
      </c>
      <c r="AR111" s="1" t="s">
        <v>1522</v>
      </c>
      <c r="AT111" s="1" t="s">
        <v>66</v>
      </c>
      <c r="AU111" s="1" t="s">
        <v>1558</v>
      </c>
      <c r="AW111" s="1" t="s">
        <v>222</v>
      </c>
      <c r="AX111" s="1" t="s">
        <v>1442</v>
      </c>
      <c r="AZ111" s="1" t="s">
        <v>300</v>
      </c>
      <c r="BA111" s="1" t="s">
        <v>3002</v>
      </c>
    </row>
    <row r="112" spans="1:53">
      <c r="A112" s="1" t="s">
        <v>302</v>
      </c>
      <c r="B112" s="1" t="s">
        <v>1381</v>
      </c>
      <c r="D112" s="1" t="s">
        <v>276</v>
      </c>
      <c r="E112" s="1" t="s">
        <v>1559</v>
      </c>
      <c r="G112" s="1" t="s">
        <v>212</v>
      </c>
      <c r="H112" s="1" t="s">
        <v>1560</v>
      </c>
      <c r="J112" s="1" t="s">
        <v>263</v>
      </c>
      <c r="K112" s="1" t="s">
        <v>1561</v>
      </c>
      <c r="M112" s="1" t="s">
        <v>289</v>
      </c>
      <c r="N112" s="1" t="s">
        <v>6954</v>
      </c>
      <c r="P112" s="1" t="s">
        <v>203</v>
      </c>
      <c r="Q112" s="1" t="s">
        <v>310</v>
      </c>
      <c r="S112" s="1" t="s">
        <v>1562</v>
      </c>
      <c r="T112" s="1" t="s">
        <v>1528</v>
      </c>
      <c r="V112" s="1" t="s">
        <v>230</v>
      </c>
      <c r="W112" s="1" t="s">
        <v>1504</v>
      </c>
      <c r="Y112" s="1" t="s">
        <v>1025</v>
      </c>
      <c r="Z112" s="1" t="s">
        <v>371</v>
      </c>
      <c r="AB112" s="1" t="s">
        <v>248</v>
      </c>
      <c r="AC112" s="1" t="s">
        <v>358</v>
      </c>
      <c r="AE112" s="1" t="s">
        <v>154</v>
      </c>
      <c r="AF112" s="1" t="s">
        <v>1442</v>
      </c>
      <c r="AH112" s="1" t="s">
        <v>143</v>
      </c>
      <c r="AI112" s="1" t="s">
        <v>1442</v>
      </c>
      <c r="AK112" s="1" t="s">
        <v>199</v>
      </c>
      <c r="AL112" s="1" t="s">
        <v>1234</v>
      </c>
      <c r="AN112" s="1" t="s">
        <v>287</v>
      </c>
      <c r="AO112" s="1" t="s">
        <v>1442</v>
      </c>
      <c r="AQ112" s="1" t="s">
        <v>101</v>
      </c>
      <c r="AR112" s="1" t="s">
        <v>1522</v>
      </c>
      <c r="AT112" s="1" t="s">
        <v>240</v>
      </c>
      <c r="AU112" s="1" t="s">
        <v>1563</v>
      </c>
      <c r="AW112" s="1" t="s">
        <v>261</v>
      </c>
      <c r="AX112" s="1" t="s">
        <v>1442</v>
      </c>
      <c r="AZ112" s="1" t="s">
        <v>45</v>
      </c>
      <c r="BA112" s="1" t="s">
        <v>3003</v>
      </c>
    </row>
    <row r="113" spans="1:53">
      <c r="A113" s="1" t="s">
        <v>260</v>
      </c>
      <c r="B113" s="1" t="s">
        <v>1564</v>
      </c>
      <c r="D113" s="1" t="s">
        <v>271</v>
      </c>
      <c r="E113" s="1" t="s">
        <v>1559</v>
      </c>
      <c r="G113" s="1" t="s">
        <v>242</v>
      </c>
      <c r="H113" s="1" t="s">
        <v>1565</v>
      </c>
      <c r="J113" s="1" t="s">
        <v>181</v>
      </c>
      <c r="K113" s="1" t="s">
        <v>1566</v>
      </c>
      <c r="M113" s="1" t="s">
        <v>291</v>
      </c>
      <c r="N113" s="1" t="s">
        <v>6954</v>
      </c>
      <c r="P113" s="1" t="s">
        <v>273</v>
      </c>
      <c r="Q113" s="1" t="s">
        <v>310</v>
      </c>
      <c r="S113" s="1" t="s">
        <v>1567</v>
      </c>
      <c r="T113" s="1" t="s">
        <v>1528</v>
      </c>
      <c r="V113" s="1" t="s">
        <v>304</v>
      </c>
      <c r="W113" s="1" t="s">
        <v>1504</v>
      </c>
      <c r="Y113" s="1" t="s">
        <v>82</v>
      </c>
      <c r="Z113" s="1" t="s">
        <v>371</v>
      </c>
      <c r="AB113" s="1" t="s">
        <v>1251</v>
      </c>
      <c r="AC113" s="1" t="s">
        <v>358</v>
      </c>
      <c r="AE113" s="1" t="s">
        <v>143</v>
      </c>
      <c r="AF113" s="1" t="s">
        <v>1442</v>
      </c>
      <c r="AH113" s="1" t="s">
        <v>314</v>
      </c>
      <c r="AI113" s="1" t="s">
        <v>1442</v>
      </c>
      <c r="AK113" s="1" t="s">
        <v>181</v>
      </c>
      <c r="AL113" s="1" t="s">
        <v>1234</v>
      </c>
      <c r="AN113" s="1" t="s">
        <v>195</v>
      </c>
      <c r="AO113" s="1" t="s">
        <v>1442</v>
      </c>
      <c r="AQ113" s="1" t="s">
        <v>106</v>
      </c>
      <c r="AR113" s="1" t="s">
        <v>1522</v>
      </c>
      <c r="AT113" s="1" t="s">
        <v>242</v>
      </c>
      <c r="AU113" s="1" t="s">
        <v>1568</v>
      </c>
      <c r="AW113" s="1" t="s">
        <v>154</v>
      </c>
      <c r="AX113" s="1" t="s">
        <v>1442</v>
      </c>
      <c r="AZ113" s="1" t="s">
        <v>135</v>
      </c>
      <c r="BA113" s="1" t="s">
        <v>3004</v>
      </c>
    </row>
    <row r="114" spans="1:53">
      <c r="A114" s="1" t="s">
        <v>190</v>
      </c>
      <c r="B114" s="1" t="s">
        <v>1569</v>
      </c>
      <c r="D114" s="1" t="s">
        <v>305</v>
      </c>
      <c r="E114" s="1" t="s">
        <v>1570</v>
      </c>
      <c r="G114" s="1" t="s">
        <v>194</v>
      </c>
      <c r="H114" s="1" t="s">
        <v>1571</v>
      </c>
      <c r="J114" s="1" t="s">
        <v>190</v>
      </c>
      <c r="K114" s="1" t="s">
        <v>1572</v>
      </c>
      <c r="M114" s="1" t="s">
        <v>413</v>
      </c>
      <c r="N114" s="1" t="s">
        <v>6955</v>
      </c>
      <c r="P114" s="1" t="s">
        <v>242</v>
      </c>
      <c r="Q114" s="1" t="s">
        <v>310</v>
      </c>
      <c r="S114" s="1" t="s">
        <v>216</v>
      </c>
      <c r="T114" s="1" t="s">
        <v>1528</v>
      </c>
      <c r="V114" s="1" t="s">
        <v>287</v>
      </c>
      <c r="W114" s="1" t="s">
        <v>1504</v>
      </c>
      <c r="Y114" s="1" t="s">
        <v>87</v>
      </c>
      <c r="Z114" s="1" t="s">
        <v>371</v>
      </c>
      <c r="AB114" s="1" t="s">
        <v>340</v>
      </c>
      <c r="AC114" s="1" t="s">
        <v>358</v>
      </c>
      <c r="AE114" s="1" t="s">
        <v>41</v>
      </c>
      <c r="AF114" s="1" t="s">
        <v>1442</v>
      </c>
      <c r="AH114" s="1" t="s">
        <v>317</v>
      </c>
      <c r="AI114" s="1" t="s">
        <v>1442</v>
      </c>
      <c r="AK114" s="1" t="s">
        <v>54</v>
      </c>
      <c r="AL114" s="1" t="s">
        <v>1234</v>
      </c>
      <c r="AN114" s="1" t="s">
        <v>192</v>
      </c>
      <c r="AO114" s="1" t="s">
        <v>1442</v>
      </c>
      <c r="AQ114" s="1" t="s">
        <v>79</v>
      </c>
      <c r="AR114" s="1" t="s">
        <v>1573</v>
      </c>
      <c r="AT114" s="1" t="s">
        <v>164</v>
      </c>
      <c r="AU114" s="1" t="s">
        <v>1574</v>
      </c>
      <c r="AW114" s="1" t="s">
        <v>313</v>
      </c>
      <c r="AX114" s="1" t="s">
        <v>1442</v>
      </c>
      <c r="AZ114" s="1" t="s">
        <v>272</v>
      </c>
      <c r="BA114" s="1" t="s">
        <v>3005</v>
      </c>
    </row>
    <row r="115" spans="1:53">
      <c r="A115" s="1" t="s">
        <v>314</v>
      </c>
      <c r="B115" s="1" t="s">
        <v>1576</v>
      </c>
      <c r="D115" s="1" t="s">
        <v>151</v>
      </c>
      <c r="E115" s="1" t="s">
        <v>1577</v>
      </c>
      <c r="G115" s="1" t="s">
        <v>307</v>
      </c>
      <c r="H115" s="1" t="s">
        <v>1578</v>
      </c>
      <c r="J115" s="1" t="s">
        <v>273</v>
      </c>
      <c r="K115" s="1" t="s">
        <v>1579</v>
      </c>
      <c r="M115" s="1" t="s">
        <v>309</v>
      </c>
      <c r="N115" s="1" t="s">
        <v>6956</v>
      </c>
      <c r="P115" s="1" t="s">
        <v>249</v>
      </c>
      <c r="Q115" s="1" t="s">
        <v>310</v>
      </c>
      <c r="S115" s="1" t="s">
        <v>282</v>
      </c>
      <c r="T115" s="1" t="s">
        <v>1580</v>
      </c>
      <c r="V115" s="1" t="s">
        <v>195</v>
      </c>
      <c r="W115" s="1" t="s">
        <v>1504</v>
      </c>
      <c r="Y115" s="1" t="s">
        <v>135</v>
      </c>
      <c r="Z115" s="1" t="s">
        <v>373</v>
      </c>
      <c r="AB115" s="1" t="s">
        <v>338</v>
      </c>
      <c r="AC115" s="1" t="s">
        <v>358</v>
      </c>
      <c r="AE115" s="1" t="s">
        <v>180</v>
      </c>
      <c r="AF115" s="1" t="s">
        <v>1442</v>
      </c>
      <c r="AH115" s="1" t="s">
        <v>151</v>
      </c>
      <c r="AI115" s="1" t="s">
        <v>1442</v>
      </c>
      <c r="AK115" s="1" t="s">
        <v>50</v>
      </c>
      <c r="AL115" s="1" t="s">
        <v>1234</v>
      </c>
      <c r="AN115" s="1" t="s">
        <v>272</v>
      </c>
      <c r="AO115" s="1" t="s">
        <v>1442</v>
      </c>
      <c r="AQ115" s="1" t="s">
        <v>103</v>
      </c>
      <c r="AR115" s="1" t="s">
        <v>1581</v>
      </c>
      <c r="AT115" s="1" t="s">
        <v>151</v>
      </c>
      <c r="AU115" s="1" t="s">
        <v>1582</v>
      </c>
      <c r="AW115" s="1" t="s">
        <v>143</v>
      </c>
      <c r="AX115" s="1" t="s">
        <v>1442</v>
      </c>
      <c r="AZ115" s="1" t="s">
        <v>287</v>
      </c>
      <c r="BA115" s="1" t="s">
        <v>3006</v>
      </c>
    </row>
    <row r="116" spans="1:53">
      <c r="A116" s="1" t="s">
        <v>136</v>
      </c>
      <c r="B116" s="1" t="s">
        <v>1583</v>
      </c>
      <c r="D116" s="1" t="s">
        <v>221</v>
      </c>
      <c r="E116" s="1" t="s">
        <v>1584</v>
      </c>
      <c r="G116" s="1" t="s">
        <v>270</v>
      </c>
      <c r="H116" s="1" t="s">
        <v>1585</v>
      </c>
      <c r="J116" s="1" t="s">
        <v>38</v>
      </c>
      <c r="K116" s="1" t="s">
        <v>1586</v>
      </c>
      <c r="M116" s="1" t="s">
        <v>195</v>
      </c>
      <c r="N116" s="1" t="s">
        <v>6956</v>
      </c>
      <c r="P116" s="1" t="s">
        <v>139</v>
      </c>
      <c r="Q116" s="1" t="s">
        <v>310</v>
      </c>
      <c r="S116" s="1" t="s">
        <v>1398</v>
      </c>
      <c r="T116" s="1" t="s">
        <v>1587</v>
      </c>
      <c r="V116" s="1" t="s">
        <v>192</v>
      </c>
      <c r="W116" s="1" t="s">
        <v>1504</v>
      </c>
      <c r="Y116" s="1" t="s">
        <v>154</v>
      </c>
      <c r="Z116" s="1" t="s">
        <v>373</v>
      </c>
      <c r="AB116" s="1" t="s">
        <v>339</v>
      </c>
      <c r="AC116" s="1" t="s">
        <v>358</v>
      </c>
      <c r="AE116" s="1" t="s">
        <v>159</v>
      </c>
      <c r="AF116" s="1" t="s">
        <v>1442</v>
      </c>
      <c r="AH116" s="1" t="s">
        <v>265</v>
      </c>
      <c r="AI116" s="1" t="s">
        <v>1442</v>
      </c>
      <c r="AK116" s="1" t="s">
        <v>190</v>
      </c>
      <c r="AL116" s="1" t="s">
        <v>1234</v>
      </c>
      <c r="AN116" s="1" t="s">
        <v>293</v>
      </c>
      <c r="AO116" s="1" t="s">
        <v>1442</v>
      </c>
      <c r="AQ116" s="1" t="s">
        <v>302</v>
      </c>
      <c r="AR116" s="1" t="s">
        <v>1588</v>
      </c>
      <c r="AT116" s="1" t="s">
        <v>223</v>
      </c>
      <c r="AU116" s="1" t="s">
        <v>1589</v>
      </c>
      <c r="AW116" s="1" t="s">
        <v>314</v>
      </c>
      <c r="AX116" s="1" t="s">
        <v>1442</v>
      </c>
      <c r="AZ116" s="1" t="s">
        <v>314</v>
      </c>
      <c r="BA116" s="1" t="s">
        <v>3007</v>
      </c>
    </row>
    <row r="117" spans="1:53">
      <c r="A117" s="1" t="s">
        <v>79</v>
      </c>
      <c r="B117" s="1" t="s">
        <v>1424</v>
      </c>
      <c r="D117" s="1" t="s">
        <v>41</v>
      </c>
      <c r="E117" s="1" t="s">
        <v>1590</v>
      </c>
      <c r="G117" s="1" t="s">
        <v>221</v>
      </c>
      <c r="H117" s="1" t="s">
        <v>1591</v>
      </c>
      <c r="J117" s="1" t="s">
        <v>270</v>
      </c>
      <c r="K117" s="1" t="s">
        <v>1592</v>
      </c>
      <c r="M117" s="1" t="s">
        <v>303</v>
      </c>
      <c r="N117" s="1" t="s">
        <v>6957</v>
      </c>
      <c r="P117" s="1" t="s">
        <v>172</v>
      </c>
      <c r="Q117" s="1" t="s">
        <v>310</v>
      </c>
      <c r="S117" s="1" t="s">
        <v>237</v>
      </c>
      <c r="T117" s="1" t="s">
        <v>1593</v>
      </c>
      <c r="V117" s="1" t="s">
        <v>293</v>
      </c>
      <c r="W117" s="1" t="s">
        <v>1504</v>
      </c>
      <c r="Y117" s="1" t="s">
        <v>143</v>
      </c>
      <c r="Z117" s="1" t="s">
        <v>373</v>
      </c>
      <c r="AB117" s="1" t="s">
        <v>337</v>
      </c>
      <c r="AC117" s="1" t="s">
        <v>358</v>
      </c>
      <c r="AE117" s="1" t="s">
        <v>177</v>
      </c>
      <c r="AF117" s="1" t="s">
        <v>1442</v>
      </c>
      <c r="AH117" s="1" t="s">
        <v>67</v>
      </c>
      <c r="AI117" s="1" t="s">
        <v>1442</v>
      </c>
      <c r="AK117" s="1" t="s">
        <v>213</v>
      </c>
      <c r="AL117" s="1" t="s">
        <v>1234</v>
      </c>
      <c r="AN117" s="1" t="s">
        <v>315</v>
      </c>
      <c r="AO117" s="1" t="s">
        <v>1442</v>
      </c>
      <c r="AQ117" s="1" t="s">
        <v>28</v>
      </c>
      <c r="AR117" s="1" t="s">
        <v>1594</v>
      </c>
      <c r="AT117" s="1" t="s">
        <v>221</v>
      </c>
      <c r="AU117" s="1" t="s">
        <v>1595</v>
      </c>
      <c r="AW117" s="1" t="s">
        <v>317</v>
      </c>
      <c r="AX117" s="1" t="s">
        <v>1442</v>
      </c>
      <c r="AZ117" s="1" t="s">
        <v>194</v>
      </c>
      <c r="BA117" s="1" t="s">
        <v>3008</v>
      </c>
    </row>
    <row r="118" spans="1:53">
      <c r="A118" s="1" t="s">
        <v>160</v>
      </c>
      <c r="B118" s="1" t="s">
        <v>1596</v>
      </c>
      <c r="D118" s="1" t="s">
        <v>212</v>
      </c>
      <c r="E118" s="1" t="s">
        <v>1597</v>
      </c>
      <c r="G118" s="1" t="s">
        <v>204</v>
      </c>
      <c r="H118" s="1" t="s">
        <v>1598</v>
      </c>
      <c r="J118" s="1" t="s">
        <v>50</v>
      </c>
      <c r="K118" s="1" t="s">
        <v>1599</v>
      </c>
      <c r="M118" s="1" t="s">
        <v>39</v>
      </c>
      <c r="N118" s="1" t="s">
        <v>6958</v>
      </c>
      <c r="P118" s="1" t="s">
        <v>83</v>
      </c>
      <c r="Q118" s="1" t="s">
        <v>310</v>
      </c>
      <c r="S118" s="1" t="s">
        <v>241</v>
      </c>
      <c r="T118" s="1" t="s">
        <v>1593</v>
      </c>
      <c r="V118" s="1" t="s">
        <v>315</v>
      </c>
      <c r="W118" s="1" t="s">
        <v>1504</v>
      </c>
      <c r="Y118" s="1" t="s">
        <v>41</v>
      </c>
      <c r="Z118" s="1" t="s">
        <v>373</v>
      </c>
      <c r="AB118" s="1" t="s">
        <v>48</v>
      </c>
      <c r="AC118" s="1" t="s">
        <v>358</v>
      </c>
      <c r="AE118" s="1" t="s">
        <v>44</v>
      </c>
      <c r="AF118" s="1" t="s">
        <v>1442</v>
      </c>
      <c r="AH118" s="1" t="s">
        <v>71</v>
      </c>
      <c r="AI118" s="1" t="s">
        <v>1442</v>
      </c>
      <c r="AK118" s="1" t="s">
        <v>44</v>
      </c>
      <c r="AL118" s="1" t="s">
        <v>1234</v>
      </c>
      <c r="AN118" s="1" t="s">
        <v>320</v>
      </c>
      <c r="AO118" s="1" t="s">
        <v>1442</v>
      </c>
      <c r="AQ118" s="1" t="s">
        <v>307</v>
      </c>
      <c r="AR118" s="1" t="s">
        <v>1600</v>
      </c>
      <c r="AT118" s="1" t="s">
        <v>273</v>
      </c>
      <c r="AU118" s="1" t="s">
        <v>1601</v>
      </c>
      <c r="AW118" s="1" t="s">
        <v>151</v>
      </c>
      <c r="AX118" s="1" t="s">
        <v>1442</v>
      </c>
      <c r="AZ118" s="1" t="s">
        <v>304</v>
      </c>
      <c r="BA118" s="1" t="s">
        <v>3009</v>
      </c>
    </row>
    <row r="119" spans="1:53">
      <c r="A119" s="1" t="s">
        <v>238</v>
      </c>
      <c r="B119" s="1" t="s">
        <v>1430</v>
      </c>
      <c r="D119" s="1" t="s">
        <v>91</v>
      </c>
      <c r="E119" s="1" t="s">
        <v>1602</v>
      </c>
      <c r="G119" s="1" t="s">
        <v>201</v>
      </c>
      <c r="H119" s="1" t="s">
        <v>1598</v>
      </c>
      <c r="J119" s="1" t="s">
        <v>68</v>
      </c>
      <c r="K119" s="1" t="s">
        <v>1603</v>
      </c>
      <c r="M119" s="1" t="s">
        <v>31</v>
      </c>
      <c r="N119" s="1" t="s">
        <v>6958</v>
      </c>
      <c r="P119" s="1" t="s">
        <v>287</v>
      </c>
      <c r="Q119" s="1" t="s">
        <v>310</v>
      </c>
      <c r="S119" s="1" t="s">
        <v>239</v>
      </c>
      <c r="T119" s="1" t="s">
        <v>1593</v>
      </c>
      <c r="V119" s="1" t="s">
        <v>320</v>
      </c>
      <c r="W119" s="1" t="s">
        <v>1504</v>
      </c>
      <c r="Y119" s="1" t="s">
        <v>180</v>
      </c>
      <c r="Z119" s="1" t="s">
        <v>373</v>
      </c>
      <c r="AB119" s="1" t="s">
        <v>58</v>
      </c>
      <c r="AC119" s="1" t="s">
        <v>358</v>
      </c>
      <c r="AE119" s="1" t="s">
        <v>174</v>
      </c>
      <c r="AF119" s="1" t="s">
        <v>1442</v>
      </c>
      <c r="AH119" s="1" t="s">
        <v>230</v>
      </c>
      <c r="AI119" s="1" t="s">
        <v>1442</v>
      </c>
      <c r="AK119" s="1" t="s">
        <v>175</v>
      </c>
      <c r="AL119" s="1" t="s">
        <v>1234</v>
      </c>
      <c r="AN119" s="1" t="s">
        <v>319</v>
      </c>
      <c r="AO119" s="1" t="s">
        <v>1442</v>
      </c>
      <c r="AQ119" s="1" t="s">
        <v>232</v>
      </c>
      <c r="AR119" s="1" t="s">
        <v>1604</v>
      </c>
      <c r="AT119" s="1" t="s">
        <v>231</v>
      </c>
      <c r="AU119" s="1" t="s">
        <v>1605</v>
      </c>
      <c r="AW119" s="1" t="s">
        <v>265</v>
      </c>
      <c r="AX119" s="1" t="s">
        <v>1442</v>
      </c>
      <c r="AZ119" s="1" t="s">
        <v>313</v>
      </c>
      <c r="BA119" s="1" t="s">
        <v>3010</v>
      </c>
    </row>
    <row r="120" spans="1:53">
      <c r="A120" s="1" t="s">
        <v>103</v>
      </c>
      <c r="B120" s="1" t="s">
        <v>1438</v>
      </c>
      <c r="D120" s="1" t="s">
        <v>143</v>
      </c>
      <c r="E120" s="1" t="s">
        <v>1606</v>
      </c>
      <c r="G120" s="1" t="s">
        <v>28</v>
      </c>
      <c r="H120" s="1" t="s">
        <v>1607</v>
      </c>
      <c r="J120" s="1" t="s">
        <v>169</v>
      </c>
      <c r="K120" s="1" t="s">
        <v>1608</v>
      </c>
      <c r="M120" s="1" t="s">
        <v>253</v>
      </c>
      <c r="N120" s="1" t="s">
        <v>6959</v>
      </c>
      <c r="P120" s="1" t="s">
        <v>156</v>
      </c>
      <c r="Q120" s="1" t="s">
        <v>310</v>
      </c>
      <c r="S120" s="1" t="s">
        <v>259</v>
      </c>
      <c r="T120" s="1" t="s">
        <v>1609</v>
      </c>
      <c r="V120" s="1" t="s">
        <v>319</v>
      </c>
      <c r="W120" s="1" t="s">
        <v>1504</v>
      </c>
      <c r="Y120" s="1" t="s">
        <v>159</v>
      </c>
      <c r="Z120" s="1" t="s">
        <v>373</v>
      </c>
      <c r="AB120" s="1" t="s">
        <v>98</v>
      </c>
      <c r="AC120" s="1" t="s">
        <v>358</v>
      </c>
      <c r="AE120" s="1" t="s">
        <v>162</v>
      </c>
      <c r="AF120" s="1" t="s">
        <v>1442</v>
      </c>
      <c r="AH120" s="1" t="s">
        <v>304</v>
      </c>
      <c r="AI120" s="1" t="s">
        <v>1442</v>
      </c>
      <c r="AK120" s="1" t="s">
        <v>102</v>
      </c>
      <c r="AL120" s="1" t="s">
        <v>1234</v>
      </c>
      <c r="AN120" s="1" t="s">
        <v>327</v>
      </c>
      <c r="AO120" s="1" t="s">
        <v>1610</v>
      </c>
      <c r="AQ120" s="1" t="s">
        <v>229</v>
      </c>
      <c r="AR120" s="1" t="s">
        <v>1604</v>
      </c>
      <c r="AT120" s="1" t="s">
        <v>41</v>
      </c>
      <c r="AU120" s="1" t="s">
        <v>1611</v>
      </c>
      <c r="AW120" s="1" t="s">
        <v>67</v>
      </c>
      <c r="AX120" s="1" t="s">
        <v>1442</v>
      </c>
      <c r="AZ120" s="1" t="s">
        <v>249</v>
      </c>
      <c r="BA120" s="1" t="s">
        <v>3011</v>
      </c>
    </row>
    <row r="121" spans="1:53">
      <c r="A121" s="1" t="s">
        <v>194</v>
      </c>
      <c r="B121" s="1" t="s">
        <v>1612</v>
      </c>
      <c r="D121" s="1" t="s">
        <v>242</v>
      </c>
      <c r="E121" s="1" t="s">
        <v>1613</v>
      </c>
      <c r="G121" s="1" t="s">
        <v>183</v>
      </c>
      <c r="H121" s="1" t="s">
        <v>1614</v>
      </c>
      <c r="J121" s="1" t="s">
        <v>185</v>
      </c>
      <c r="K121" s="1" t="s">
        <v>1615</v>
      </c>
      <c r="M121" s="1" t="s">
        <v>255</v>
      </c>
      <c r="N121" s="1" t="s">
        <v>6960</v>
      </c>
      <c r="P121" s="1" t="s">
        <v>192</v>
      </c>
      <c r="Q121" s="1" t="s">
        <v>310</v>
      </c>
      <c r="S121" s="1" t="s">
        <v>881</v>
      </c>
      <c r="T121" s="1" t="s">
        <v>1616</v>
      </c>
      <c r="V121" s="1" t="s">
        <v>164</v>
      </c>
      <c r="W121" s="1" t="s">
        <v>1617</v>
      </c>
      <c r="Y121" s="1" t="s">
        <v>177</v>
      </c>
      <c r="Z121" s="1" t="s">
        <v>373</v>
      </c>
      <c r="AB121" s="1" t="s">
        <v>1357</v>
      </c>
      <c r="AC121" s="1" t="s">
        <v>358</v>
      </c>
      <c r="AE121" s="1" t="s">
        <v>151</v>
      </c>
      <c r="AF121" s="1" t="s">
        <v>1442</v>
      </c>
      <c r="AH121" s="1" t="s">
        <v>287</v>
      </c>
      <c r="AI121" s="1" t="s">
        <v>1442</v>
      </c>
      <c r="AK121" s="1" t="s">
        <v>273</v>
      </c>
      <c r="AL121" s="1" t="s">
        <v>1234</v>
      </c>
      <c r="AN121" s="1" t="s">
        <v>164</v>
      </c>
      <c r="AO121" s="1" t="s">
        <v>1610</v>
      </c>
      <c r="AQ121" s="1" t="s">
        <v>222</v>
      </c>
      <c r="AR121" s="1" t="s">
        <v>1618</v>
      </c>
      <c r="AT121" s="1" t="s">
        <v>139</v>
      </c>
      <c r="AU121" s="1" t="s">
        <v>1619</v>
      </c>
      <c r="AW121" s="1" t="s">
        <v>71</v>
      </c>
      <c r="AX121" s="1" t="s">
        <v>1442</v>
      </c>
      <c r="AZ121" s="1" t="s">
        <v>192</v>
      </c>
      <c r="BA121" s="1" t="s">
        <v>3012</v>
      </c>
    </row>
    <row r="122" spans="1:53">
      <c r="A122" s="1" t="s">
        <v>304</v>
      </c>
      <c r="B122" s="1" t="s">
        <v>1459</v>
      </c>
      <c r="D122" s="1" t="s">
        <v>192</v>
      </c>
      <c r="E122" s="1" t="s">
        <v>1620</v>
      </c>
      <c r="G122" s="1" t="s">
        <v>62</v>
      </c>
      <c r="H122" s="1" t="s">
        <v>1621</v>
      </c>
      <c r="J122" s="1" t="s">
        <v>257</v>
      </c>
      <c r="K122" s="1" t="s">
        <v>1622</v>
      </c>
      <c r="M122" s="1" t="s">
        <v>304</v>
      </c>
      <c r="N122" s="1" t="s">
        <v>6961</v>
      </c>
      <c r="P122" s="1" t="s">
        <v>110</v>
      </c>
      <c r="Q122" s="1" t="s">
        <v>310</v>
      </c>
      <c r="S122" s="1" t="s">
        <v>892</v>
      </c>
      <c r="T122" s="1" t="s">
        <v>1616</v>
      </c>
      <c r="V122" s="1" t="s">
        <v>196</v>
      </c>
      <c r="W122" s="1" t="s">
        <v>1623</v>
      </c>
      <c r="Y122" s="1" t="s">
        <v>44</v>
      </c>
      <c r="Z122" s="1" t="s">
        <v>373</v>
      </c>
      <c r="AB122" s="1" t="s">
        <v>23</v>
      </c>
      <c r="AC122" s="1" t="s">
        <v>358</v>
      </c>
      <c r="AE122" s="1" t="s">
        <v>165</v>
      </c>
      <c r="AF122" s="1" t="s">
        <v>1442</v>
      </c>
      <c r="AH122" s="1" t="s">
        <v>195</v>
      </c>
      <c r="AI122" s="1" t="s">
        <v>1442</v>
      </c>
      <c r="AK122" s="1" t="s">
        <v>287</v>
      </c>
      <c r="AL122" s="1" t="s">
        <v>1234</v>
      </c>
      <c r="AN122" s="1" t="s">
        <v>140</v>
      </c>
      <c r="AO122" s="1" t="s">
        <v>1610</v>
      </c>
      <c r="AQ122" s="1" t="s">
        <v>120</v>
      </c>
      <c r="AR122" s="1" t="s">
        <v>1624</v>
      </c>
      <c r="AT122" s="1" t="s">
        <v>156</v>
      </c>
      <c r="AU122" s="1" t="s">
        <v>1625</v>
      </c>
      <c r="AW122" s="1" t="s">
        <v>230</v>
      </c>
      <c r="AX122" s="1" t="s">
        <v>1442</v>
      </c>
      <c r="AZ122" s="1" t="s">
        <v>151</v>
      </c>
      <c r="BA122" s="1" t="s">
        <v>3013</v>
      </c>
    </row>
    <row r="123" spans="1:53">
      <c r="A123" s="1" t="s">
        <v>313</v>
      </c>
      <c r="B123" s="1" t="s">
        <v>1465</v>
      </c>
      <c r="D123" s="1" t="s">
        <v>265</v>
      </c>
      <c r="E123" s="1" t="s">
        <v>1626</v>
      </c>
      <c r="G123" s="1" t="s">
        <v>272</v>
      </c>
      <c r="H123" s="1" t="s">
        <v>1627</v>
      </c>
      <c r="J123" s="1" t="s">
        <v>265</v>
      </c>
      <c r="K123" s="1" t="s">
        <v>1628</v>
      </c>
      <c r="M123" s="1" t="s">
        <v>266</v>
      </c>
      <c r="N123" s="1" t="s">
        <v>6962</v>
      </c>
      <c r="P123" s="1" t="s">
        <v>63</v>
      </c>
      <c r="Q123" s="1" t="s">
        <v>310</v>
      </c>
      <c r="S123" s="1" t="s">
        <v>902</v>
      </c>
      <c r="T123" s="1" t="s">
        <v>1616</v>
      </c>
      <c r="V123" s="1" t="s">
        <v>276</v>
      </c>
      <c r="W123" s="1" t="s">
        <v>1629</v>
      </c>
      <c r="Y123" s="1" t="s">
        <v>174</v>
      </c>
      <c r="Z123" s="1" t="s">
        <v>373</v>
      </c>
      <c r="AB123" s="1" t="s">
        <v>173</v>
      </c>
      <c r="AC123" s="1" t="s">
        <v>358</v>
      </c>
      <c r="AE123" s="1" t="s">
        <v>170</v>
      </c>
      <c r="AF123" s="1" t="s">
        <v>1442</v>
      </c>
      <c r="AH123" s="1" t="s">
        <v>192</v>
      </c>
      <c r="AI123" s="1" t="s">
        <v>1442</v>
      </c>
      <c r="AK123" s="1" t="s">
        <v>270</v>
      </c>
      <c r="AL123" s="1" t="s">
        <v>1234</v>
      </c>
      <c r="AN123" s="1" t="s">
        <v>307</v>
      </c>
      <c r="AO123" s="1" t="s">
        <v>1610</v>
      </c>
      <c r="AQ123" s="1" t="s">
        <v>268</v>
      </c>
      <c r="AR123" s="1" t="s">
        <v>1630</v>
      </c>
      <c r="AT123" s="1" t="s">
        <v>235</v>
      </c>
      <c r="AU123" s="1" t="s">
        <v>1631</v>
      </c>
      <c r="AW123" s="1" t="s">
        <v>304</v>
      </c>
      <c r="AX123" s="1" t="s">
        <v>1442</v>
      </c>
      <c r="AZ123" s="1" t="s">
        <v>316</v>
      </c>
      <c r="BA123" s="1" t="s">
        <v>3014</v>
      </c>
    </row>
    <row r="124" spans="1:53">
      <c r="A124" s="1" t="s">
        <v>1398</v>
      </c>
      <c r="B124" s="1" t="s">
        <v>1632</v>
      </c>
      <c r="D124" s="1" t="s">
        <v>196</v>
      </c>
      <c r="E124" s="1" t="s">
        <v>1633</v>
      </c>
      <c r="G124" s="1" t="s">
        <v>316</v>
      </c>
      <c r="H124" s="1" t="s">
        <v>1634</v>
      </c>
      <c r="J124" s="1" t="s">
        <v>113</v>
      </c>
      <c r="K124" s="1" t="s">
        <v>1635</v>
      </c>
      <c r="M124" s="1" t="s">
        <v>70</v>
      </c>
      <c r="N124" s="1" t="s">
        <v>6963</v>
      </c>
      <c r="P124" s="1" t="s">
        <v>877</v>
      </c>
      <c r="Q124" s="1" t="s">
        <v>310</v>
      </c>
      <c r="S124" s="1" t="s">
        <v>147</v>
      </c>
      <c r="T124" s="1" t="s">
        <v>1636</v>
      </c>
      <c r="V124" s="1" t="s">
        <v>271</v>
      </c>
      <c r="W124" s="1" t="s">
        <v>1629</v>
      </c>
      <c r="Y124" s="1" t="s">
        <v>162</v>
      </c>
      <c r="Z124" s="1" t="s">
        <v>373</v>
      </c>
      <c r="AB124" s="1" t="s">
        <v>94</v>
      </c>
      <c r="AC124" s="1" t="s">
        <v>358</v>
      </c>
      <c r="AE124" s="1" t="s">
        <v>324</v>
      </c>
      <c r="AF124" s="1" t="s">
        <v>1442</v>
      </c>
      <c r="AH124" s="1" t="s">
        <v>293</v>
      </c>
      <c r="AI124" s="1" t="s">
        <v>1442</v>
      </c>
      <c r="AK124" s="1" t="s">
        <v>263</v>
      </c>
      <c r="AL124" s="1" t="s">
        <v>1234</v>
      </c>
      <c r="AN124" s="1" t="s">
        <v>328</v>
      </c>
      <c r="AO124" s="1" t="s">
        <v>1610</v>
      </c>
      <c r="AQ124" s="1" t="s">
        <v>306</v>
      </c>
      <c r="AR124" s="1" t="s">
        <v>1637</v>
      </c>
      <c r="AT124" s="1" t="s">
        <v>172</v>
      </c>
      <c r="AU124" s="1" t="s">
        <v>1638</v>
      </c>
      <c r="AW124" s="1" t="s">
        <v>287</v>
      </c>
      <c r="AX124" s="1" t="s">
        <v>1442</v>
      </c>
      <c r="AZ124" s="1" t="s">
        <v>143</v>
      </c>
      <c r="BA124" s="1" t="s">
        <v>3015</v>
      </c>
    </row>
    <row r="125" spans="1:53">
      <c r="A125" s="1" t="s">
        <v>272</v>
      </c>
      <c r="B125" s="1" t="s">
        <v>1639</v>
      </c>
      <c r="D125" s="1" t="s">
        <v>272</v>
      </c>
      <c r="E125" s="1" t="s">
        <v>1640</v>
      </c>
      <c r="G125" s="1" t="s">
        <v>56</v>
      </c>
      <c r="H125" s="1" t="s">
        <v>1641</v>
      </c>
      <c r="J125" s="1" t="s">
        <v>178</v>
      </c>
      <c r="K125" s="1" t="s">
        <v>1642</v>
      </c>
      <c r="M125" s="1" t="s">
        <v>1562</v>
      </c>
      <c r="N125" s="1" t="s">
        <v>6964</v>
      </c>
      <c r="P125" s="1" t="s">
        <v>962</v>
      </c>
      <c r="Q125" s="1" t="s">
        <v>310</v>
      </c>
      <c r="S125" s="1" t="s">
        <v>301</v>
      </c>
      <c r="T125" s="1" t="s">
        <v>1643</v>
      </c>
      <c r="V125" s="1" t="s">
        <v>283</v>
      </c>
      <c r="W125" s="1" t="s">
        <v>1644</v>
      </c>
      <c r="Y125" s="1" t="s">
        <v>151</v>
      </c>
      <c r="Z125" s="1" t="s">
        <v>373</v>
      </c>
      <c r="AB125" s="1" t="s">
        <v>205</v>
      </c>
      <c r="AC125" s="1" t="s">
        <v>358</v>
      </c>
      <c r="AE125" s="1" t="s">
        <v>323</v>
      </c>
      <c r="AF125" s="1" t="s">
        <v>1442</v>
      </c>
      <c r="AH125" s="1" t="s">
        <v>315</v>
      </c>
      <c r="AI125" s="1" t="s">
        <v>1442</v>
      </c>
      <c r="AK125" s="1" t="s">
        <v>166</v>
      </c>
      <c r="AL125" s="1" t="s">
        <v>1314</v>
      </c>
      <c r="AN125" s="1" t="s">
        <v>294</v>
      </c>
      <c r="AO125" s="1" t="s">
        <v>1610</v>
      </c>
      <c r="AQ125" s="1" t="s">
        <v>293</v>
      </c>
      <c r="AR125" s="1" t="s">
        <v>1645</v>
      </c>
      <c r="AT125" s="1" t="s">
        <v>270</v>
      </c>
      <c r="AU125" s="1" t="s">
        <v>1646</v>
      </c>
      <c r="AW125" s="1" t="s">
        <v>195</v>
      </c>
      <c r="AX125" s="1" t="s">
        <v>1442</v>
      </c>
      <c r="AZ125" s="1" t="s">
        <v>265</v>
      </c>
      <c r="BA125" s="1" t="s">
        <v>3016</v>
      </c>
    </row>
    <row r="126" spans="1:53">
      <c r="A126" s="1" t="s">
        <v>240</v>
      </c>
      <c r="B126" s="1" t="s">
        <v>1647</v>
      </c>
      <c r="D126" s="1" t="s">
        <v>44</v>
      </c>
      <c r="E126" s="1" t="s">
        <v>1648</v>
      </c>
      <c r="G126" s="1" t="s">
        <v>1398</v>
      </c>
      <c r="H126" s="1" t="s">
        <v>1649</v>
      </c>
      <c r="J126" s="1" t="s">
        <v>175</v>
      </c>
      <c r="K126" s="1" t="s">
        <v>1650</v>
      </c>
      <c r="M126" s="1" t="s">
        <v>1567</v>
      </c>
      <c r="N126" s="1" t="s">
        <v>6964</v>
      </c>
      <c r="P126" s="1" t="s">
        <v>298</v>
      </c>
      <c r="Q126" s="1" t="s">
        <v>310</v>
      </c>
      <c r="S126" s="1" t="s">
        <v>299</v>
      </c>
      <c r="T126" s="1" t="s">
        <v>1643</v>
      </c>
      <c r="V126" s="1" t="s">
        <v>204</v>
      </c>
      <c r="W126" s="1" t="s">
        <v>1651</v>
      </c>
      <c r="Y126" s="1" t="s">
        <v>165</v>
      </c>
      <c r="Z126" s="1" t="s">
        <v>373</v>
      </c>
      <c r="AB126" s="1" t="s">
        <v>100</v>
      </c>
      <c r="AC126" s="1" t="s">
        <v>358</v>
      </c>
      <c r="AE126" s="1" t="s">
        <v>217</v>
      </c>
      <c r="AF126" s="1" t="s">
        <v>1442</v>
      </c>
      <c r="AH126" s="1" t="s">
        <v>320</v>
      </c>
      <c r="AI126" s="1" t="s">
        <v>1442</v>
      </c>
      <c r="AK126" s="1" t="s">
        <v>235</v>
      </c>
      <c r="AL126" s="1" t="s">
        <v>1314</v>
      </c>
      <c r="AN126" s="1" t="s">
        <v>64</v>
      </c>
      <c r="AO126" s="1" t="s">
        <v>1610</v>
      </c>
      <c r="AQ126" s="1" t="s">
        <v>320</v>
      </c>
      <c r="AR126" s="1" t="s">
        <v>1645</v>
      </c>
      <c r="AT126" s="1" t="s">
        <v>135</v>
      </c>
      <c r="AU126" s="1" t="s">
        <v>1652</v>
      </c>
      <c r="AW126" s="1" t="s">
        <v>192</v>
      </c>
      <c r="AX126" s="1" t="s">
        <v>1442</v>
      </c>
      <c r="AZ126" s="1" t="s">
        <v>55</v>
      </c>
      <c r="BA126" s="1" t="s">
        <v>3017</v>
      </c>
    </row>
    <row r="127" spans="1:53">
      <c r="A127" s="1" t="s">
        <v>192</v>
      </c>
      <c r="B127" s="1" t="s">
        <v>1653</v>
      </c>
      <c r="D127" s="1" t="s">
        <v>62</v>
      </c>
      <c r="E127" s="1" t="s">
        <v>1654</v>
      </c>
      <c r="G127" s="1" t="s">
        <v>260</v>
      </c>
      <c r="H127" s="1" t="s">
        <v>1655</v>
      </c>
      <c r="J127" s="1" t="s">
        <v>194</v>
      </c>
      <c r="K127" s="1" t="s">
        <v>1656</v>
      </c>
      <c r="M127" s="1" t="s">
        <v>210</v>
      </c>
      <c r="N127" s="1" t="s">
        <v>6965</v>
      </c>
      <c r="P127" s="1" t="s">
        <v>295</v>
      </c>
      <c r="Q127" s="1" t="s">
        <v>310</v>
      </c>
      <c r="S127" s="1" t="s">
        <v>128</v>
      </c>
      <c r="T127" s="1" t="s">
        <v>1657</v>
      </c>
      <c r="V127" s="1" t="s">
        <v>201</v>
      </c>
      <c r="W127" s="1" t="s">
        <v>1651</v>
      </c>
      <c r="Y127" s="1" t="s">
        <v>170</v>
      </c>
      <c r="Z127" s="1" t="s">
        <v>373</v>
      </c>
      <c r="AB127" s="1" t="s">
        <v>153</v>
      </c>
      <c r="AC127" s="1" t="s">
        <v>358</v>
      </c>
      <c r="AE127" s="1" t="s">
        <v>150</v>
      </c>
      <c r="AF127" s="1" t="s">
        <v>1442</v>
      </c>
      <c r="AH127" s="1" t="s">
        <v>319</v>
      </c>
      <c r="AI127" s="1" t="s">
        <v>1442</v>
      </c>
      <c r="AK127" s="1" t="s">
        <v>231</v>
      </c>
      <c r="AL127" s="1" t="s">
        <v>1314</v>
      </c>
      <c r="AN127" s="1" t="s">
        <v>254</v>
      </c>
      <c r="AO127" s="1" t="s">
        <v>1610</v>
      </c>
      <c r="AQ127" s="1" t="s">
        <v>319</v>
      </c>
      <c r="AR127" s="1" t="s">
        <v>1658</v>
      </c>
      <c r="AT127" s="1" t="s">
        <v>143</v>
      </c>
      <c r="AU127" s="1" t="s">
        <v>1659</v>
      </c>
      <c r="AW127" s="1" t="s">
        <v>293</v>
      </c>
      <c r="AX127" s="1" t="s">
        <v>1442</v>
      </c>
      <c r="AZ127" s="1" t="s">
        <v>230</v>
      </c>
      <c r="BA127" s="1" t="s">
        <v>3018</v>
      </c>
    </row>
    <row r="128" spans="1:53">
      <c r="A128" s="1" t="s">
        <v>301</v>
      </c>
      <c r="B128" s="1" t="s">
        <v>1660</v>
      </c>
      <c r="D128" s="1" t="s">
        <v>35</v>
      </c>
      <c r="E128" s="1" t="s">
        <v>1661</v>
      </c>
      <c r="G128" s="1" t="s">
        <v>72</v>
      </c>
      <c r="H128" s="1" t="s">
        <v>1662</v>
      </c>
      <c r="J128" s="1" t="s">
        <v>188</v>
      </c>
      <c r="K128" s="1" t="s">
        <v>1663</v>
      </c>
      <c r="M128" s="1" t="s">
        <v>207</v>
      </c>
      <c r="N128" s="1" t="s">
        <v>6965</v>
      </c>
      <c r="P128" s="1" t="s">
        <v>974</v>
      </c>
      <c r="Q128" s="1" t="s">
        <v>310</v>
      </c>
      <c r="S128" s="1" t="s">
        <v>243</v>
      </c>
      <c r="T128" s="1" t="s">
        <v>1657</v>
      </c>
      <c r="V128" s="1" t="s">
        <v>78</v>
      </c>
      <c r="W128" s="1" t="s">
        <v>1664</v>
      </c>
      <c r="Y128" s="1" t="s">
        <v>226</v>
      </c>
      <c r="Z128" s="1" t="s">
        <v>373</v>
      </c>
      <c r="AB128" s="1" t="s">
        <v>158</v>
      </c>
      <c r="AC128" s="1" t="s">
        <v>358</v>
      </c>
      <c r="AE128" s="1" t="s">
        <v>262</v>
      </c>
      <c r="AF128" s="1" t="s">
        <v>1442</v>
      </c>
      <c r="AH128" s="1" t="s">
        <v>276</v>
      </c>
      <c r="AI128" s="1" t="s">
        <v>1665</v>
      </c>
      <c r="AK128" s="1" t="s">
        <v>223</v>
      </c>
      <c r="AL128" s="1" t="s">
        <v>1314</v>
      </c>
      <c r="AN128" s="1" t="s">
        <v>154</v>
      </c>
      <c r="AO128" s="1" t="s">
        <v>1610</v>
      </c>
      <c r="AQ128" s="1" t="s">
        <v>323</v>
      </c>
      <c r="AR128" s="1" t="s">
        <v>1666</v>
      </c>
      <c r="AT128" s="1" t="s">
        <v>203</v>
      </c>
      <c r="AU128" s="1" t="s">
        <v>1667</v>
      </c>
      <c r="AW128" s="1" t="s">
        <v>315</v>
      </c>
      <c r="AX128" s="1" t="s">
        <v>1442</v>
      </c>
      <c r="AZ128" s="1" t="s">
        <v>309</v>
      </c>
      <c r="BA128" s="1" t="s">
        <v>3019</v>
      </c>
    </row>
    <row r="129" spans="1:53">
      <c r="A129" s="1" t="s">
        <v>299</v>
      </c>
      <c r="B129" s="1" t="s">
        <v>1660</v>
      </c>
      <c r="D129" s="1" t="s">
        <v>56</v>
      </c>
      <c r="E129" s="1" t="s">
        <v>1668</v>
      </c>
      <c r="G129" s="1" t="s">
        <v>151</v>
      </c>
      <c r="H129" s="1" t="s">
        <v>1669</v>
      </c>
      <c r="J129" s="1" t="s">
        <v>191</v>
      </c>
      <c r="K129" s="1" t="s">
        <v>1663</v>
      </c>
      <c r="M129" s="1" t="s">
        <v>27</v>
      </c>
      <c r="N129" s="1" t="s">
        <v>6966</v>
      </c>
      <c r="P129" s="1" t="s">
        <v>263</v>
      </c>
      <c r="Q129" s="1" t="s">
        <v>310</v>
      </c>
      <c r="S129" s="1" t="s">
        <v>176</v>
      </c>
      <c r="T129" s="1" t="s">
        <v>1657</v>
      </c>
      <c r="V129" s="1" t="s">
        <v>47</v>
      </c>
      <c r="W129" s="1" t="s">
        <v>1664</v>
      </c>
      <c r="Y129" s="1" t="s">
        <v>228</v>
      </c>
      <c r="Z129" s="1" t="s">
        <v>373</v>
      </c>
      <c r="AB129" s="1" t="s">
        <v>97</v>
      </c>
      <c r="AC129" s="1" t="s">
        <v>358</v>
      </c>
      <c r="AE129" s="1" t="s">
        <v>1562</v>
      </c>
      <c r="AF129" s="1" t="s">
        <v>1442</v>
      </c>
      <c r="AH129" s="1" t="s">
        <v>271</v>
      </c>
      <c r="AI129" s="1" t="s">
        <v>1665</v>
      </c>
      <c r="AK129" s="1" t="s">
        <v>66</v>
      </c>
      <c r="AL129" s="1" t="s">
        <v>1314</v>
      </c>
      <c r="AN129" s="1" t="s">
        <v>283</v>
      </c>
      <c r="AO129" s="1" t="s">
        <v>1610</v>
      </c>
      <c r="AQ129" s="1" t="s">
        <v>324</v>
      </c>
      <c r="AR129" s="1" t="s">
        <v>1666</v>
      </c>
      <c r="AT129" s="1" t="s">
        <v>974</v>
      </c>
      <c r="AU129" s="1" t="s">
        <v>1670</v>
      </c>
      <c r="AW129" s="1" t="s">
        <v>320</v>
      </c>
      <c r="AX129" s="1" t="s">
        <v>1442</v>
      </c>
      <c r="AZ129" s="1" t="s">
        <v>195</v>
      </c>
      <c r="BA129" s="1" t="s">
        <v>3019</v>
      </c>
    </row>
    <row r="130" spans="1:53">
      <c r="A130" s="1" t="s">
        <v>152</v>
      </c>
      <c r="B130" s="1" t="s">
        <v>1671</v>
      </c>
      <c r="D130" s="1" t="s">
        <v>309</v>
      </c>
      <c r="E130" s="1" t="s">
        <v>1672</v>
      </c>
      <c r="G130" s="1" t="s">
        <v>144</v>
      </c>
      <c r="H130" s="1" t="s">
        <v>1673</v>
      </c>
      <c r="J130" s="1" t="s">
        <v>134</v>
      </c>
      <c r="K130" s="1" t="s">
        <v>1674</v>
      </c>
      <c r="M130" s="1" t="s">
        <v>316</v>
      </c>
      <c r="N130" s="1" t="s">
        <v>6967</v>
      </c>
      <c r="P130" s="1" t="s">
        <v>297</v>
      </c>
      <c r="Q130" s="1" t="s">
        <v>310</v>
      </c>
      <c r="S130" s="1" t="s">
        <v>171</v>
      </c>
      <c r="T130" s="1" t="s">
        <v>1675</v>
      </c>
      <c r="V130" s="1" t="s">
        <v>154</v>
      </c>
      <c r="W130" s="1" t="s">
        <v>1676</v>
      </c>
      <c r="Y130" s="1" t="s">
        <v>230</v>
      </c>
      <c r="Z130" s="1" t="s">
        <v>375</v>
      </c>
      <c r="AB130" s="1" t="s">
        <v>104</v>
      </c>
      <c r="AC130" s="1" t="s">
        <v>358</v>
      </c>
      <c r="AE130" s="1" t="s">
        <v>1567</v>
      </c>
      <c r="AF130" s="1" t="s">
        <v>1442</v>
      </c>
      <c r="AH130" s="1" t="s">
        <v>154</v>
      </c>
      <c r="AI130" s="1" t="s">
        <v>1677</v>
      </c>
      <c r="AK130" s="1" t="s">
        <v>194</v>
      </c>
      <c r="AL130" s="1" t="s">
        <v>1314</v>
      </c>
      <c r="AN130" s="1" t="s">
        <v>1025</v>
      </c>
      <c r="AO130" s="1" t="s">
        <v>1610</v>
      </c>
      <c r="AQ130" s="1" t="s">
        <v>327</v>
      </c>
      <c r="AR130" s="1" t="s">
        <v>1678</v>
      </c>
      <c r="AT130" s="1" t="s">
        <v>227</v>
      </c>
      <c r="AU130" s="1" t="s">
        <v>1679</v>
      </c>
      <c r="AW130" s="1" t="s">
        <v>319</v>
      </c>
      <c r="AX130" s="1" t="s">
        <v>1442</v>
      </c>
      <c r="AZ130" s="1" t="s">
        <v>175</v>
      </c>
      <c r="BA130" s="1" t="s">
        <v>3020</v>
      </c>
    </row>
    <row r="131" spans="1:53">
      <c r="A131" s="1" t="s">
        <v>307</v>
      </c>
      <c r="B131" s="1" t="s">
        <v>1494</v>
      </c>
      <c r="D131" s="1" t="s">
        <v>195</v>
      </c>
      <c r="E131" s="1" t="s">
        <v>1672</v>
      </c>
      <c r="G131" s="1" t="s">
        <v>50</v>
      </c>
      <c r="H131" s="1" t="s">
        <v>1680</v>
      </c>
      <c r="J131" s="1" t="s">
        <v>173</v>
      </c>
      <c r="K131" s="1" t="s">
        <v>1681</v>
      </c>
      <c r="M131" s="1" t="s">
        <v>318</v>
      </c>
      <c r="N131" s="1" t="s">
        <v>6968</v>
      </c>
      <c r="P131" s="1" t="s">
        <v>238</v>
      </c>
      <c r="Q131" s="1" t="s">
        <v>310</v>
      </c>
      <c r="S131" s="1" t="s">
        <v>135</v>
      </c>
      <c r="T131" s="1" t="s">
        <v>1682</v>
      </c>
      <c r="V131" s="1" t="s">
        <v>327</v>
      </c>
      <c r="W131" s="1" t="s">
        <v>1683</v>
      </c>
      <c r="Y131" s="1" t="s">
        <v>234</v>
      </c>
      <c r="Z131" s="1" t="s">
        <v>375</v>
      </c>
      <c r="AB131" s="1" t="s">
        <v>264</v>
      </c>
      <c r="AC131" s="1" t="s">
        <v>358</v>
      </c>
      <c r="AE131" s="1" t="s">
        <v>90</v>
      </c>
      <c r="AF131" s="1" t="s">
        <v>1442</v>
      </c>
      <c r="AH131" s="1" t="s">
        <v>327</v>
      </c>
      <c r="AI131" s="1" t="s">
        <v>1610</v>
      </c>
      <c r="AK131" s="1" t="s">
        <v>294</v>
      </c>
      <c r="AL131" s="1" t="s">
        <v>1314</v>
      </c>
      <c r="AN131" s="1" t="s">
        <v>20</v>
      </c>
      <c r="AO131" s="1" t="s">
        <v>1610</v>
      </c>
      <c r="AQ131" s="1" t="s">
        <v>44</v>
      </c>
      <c r="AR131" s="1" t="s">
        <v>1684</v>
      </c>
      <c r="AT131" s="1" t="s">
        <v>166</v>
      </c>
      <c r="AU131" s="1" t="s">
        <v>1685</v>
      </c>
      <c r="AW131" s="1" t="s">
        <v>327</v>
      </c>
      <c r="AX131" s="1" t="s">
        <v>1610</v>
      </c>
      <c r="AZ131" s="1" t="s">
        <v>317</v>
      </c>
      <c r="BA131" s="1" t="s">
        <v>3021</v>
      </c>
    </row>
    <row r="132" spans="1:53">
      <c r="A132" s="1" t="s">
        <v>270</v>
      </c>
      <c r="B132" s="1" t="s">
        <v>1508</v>
      </c>
      <c r="D132" s="1" t="s">
        <v>109</v>
      </c>
      <c r="E132" s="1" t="s">
        <v>1686</v>
      </c>
      <c r="G132" s="1" t="s">
        <v>185</v>
      </c>
      <c r="H132" s="1" t="s">
        <v>1687</v>
      </c>
      <c r="J132" s="1" t="s">
        <v>200</v>
      </c>
      <c r="K132" s="1" t="s">
        <v>1688</v>
      </c>
      <c r="M132" s="1" t="s">
        <v>313</v>
      </c>
      <c r="N132" s="1" t="s">
        <v>6969</v>
      </c>
      <c r="P132" s="1" t="s">
        <v>300</v>
      </c>
      <c r="Q132" s="1" t="s">
        <v>310</v>
      </c>
      <c r="S132" s="1" t="s">
        <v>154</v>
      </c>
      <c r="T132" s="1" t="s">
        <v>1682</v>
      </c>
      <c r="V132" s="1" t="s">
        <v>140</v>
      </c>
      <c r="W132" s="1" t="s">
        <v>1683</v>
      </c>
      <c r="Y132" s="1" t="s">
        <v>119</v>
      </c>
      <c r="Z132" s="1" t="s">
        <v>549</v>
      </c>
      <c r="AB132" s="1" t="s">
        <v>296</v>
      </c>
      <c r="AC132" s="1" t="s">
        <v>358</v>
      </c>
      <c r="AE132" s="1" t="s">
        <v>216</v>
      </c>
      <c r="AF132" s="1" t="s">
        <v>1442</v>
      </c>
      <c r="AH132" s="1" t="s">
        <v>140</v>
      </c>
      <c r="AI132" s="1" t="s">
        <v>1610</v>
      </c>
      <c r="AK132" s="1" t="s">
        <v>120</v>
      </c>
      <c r="AL132" s="1" t="s">
        <v>1314</v>
      </c>
      <c r="AN132" s="1" t="s">
        <v>148</v>
      </c>
      <c r="AO132" s="1" t="s">
        <v>1610</v>
      </c>
      <c r="AQ132" s="1" t="s">
        <v>316</v>
      </c>
      <c r="AR132" s="1" t="s">
        <v>1689</v>
      </c>
      <c r="AT132" s="1" t="s">
        <v>129</v>
      </c>
      <c r="AU132" s="1" t="s">
        <v>1690</v>
      </c>
      <c r="AW132" s="1" t="s">
        <v>140</v>
      </c>
      <c r="AX132" s="1" t="s">
        <v>1610</v>
      </c>
      <c r="AZ132" s="1" t="s">
        <v>283</v>
      </c>
      <c r="BA132" s="1" t="s">
        <v>3022</v>
      </c>
    </row>
    <row r="133" spans="1:53">
      <c r="A133" s="1" t="s">
        <v>188</v>
      </c>
      <c r="B133" s="1" t="s">
        <v>1691</v>
      </c>
      <c r="D133" s="1" t="s">
        <v>72</v>
      </c>
      <c r="E133" s="1" t="s">
        <v>1692</v>
      </c>
      <c r="G133" s="1" t="s">
        <v>257</v>
      </c>
      <c r="H133" s="1" t="s">
        <v>1693</v>
      </c>
      <c r="J133" s="1" t="s">
        <v>251</v>
      </c>
      <c r="K133" s="1" t="s">
        <v>1694</v>
      </c>
      <c r="M133" s="1" t="s">
        <v>59</v>
      </c>
      <c r="N133" s="1" t="s">
        <v>6970</v>
      </c>
      <c r="P133" s="1" t="s">
        <v>166</v>
      </c>
      <c r="Q133" s="1" t="s">
        <v>333</v>
      </c>
      <c r="S133" s="1" t="s">
        <v>143</v>
      </c>
      <c r="T133" s="1" t="s">
        <v>1682</v>
      </c>
      <c r="V133" s="1" t="s">
        <v>307</v>
      </c>
      <c r="W133" s="1" t="s">
        <v>1683</v>
      </c>
      <c r="Y133" s="1" t="s">
        <v>128</v>
      </c>
      <c r="Z133" s="1" t="s">
        <v>376</v>
      </c>
      <c r="AB133" s="1" t="s">
        <v>292</v>
      </c>
      <c r="AC133" s="1" t="s">
        <v>358</v>
      </c>
      <c r="AE133" s="1" t="s">
        <v>123</v>
      </c>
      <c r="AF133" s="1" t="s">
        <v>1695</v>
      </c>
      <c r="AH133" s="1" t="s">
        <v>307</v>
      </c>
      <c r="AI133" s="1" t="s">
        <v>1610</v>
      </c>
      <c r="AK133" s="1" t="s">
        <v>135</v>
      </c>
      <c r="AL133" s="1" t="s">
        <v>1314</v>
      </c>
      <c r="AN133" s="1" t="s">
        <v>132</v>
      </c>
      <c r="AO133" s="1" t="s">
        <v>1610</v>
      </c>
      <c r="AQ133" s="1" t="s">
        <v>210</v>
      </c>
      <c r="AR133" s="1" t="s">
        <v>1696</v>
      </c>
      <c r="AT133" s="1" t="s">
        <v>962</v>
      </c>
      <c r="AU133" s="1" t="s">
        <v>1697</v>
      </c>
      <c r="AW133" s="1" t="s">
        <v>307</v>
      </c>
      <c r="AX133" s="1" t="s">
        <v>1610</v>
      </c>
      <c r="AZ133" s="1" t="s">
        <v>315</v>
      </c>
      <c r="BA133" s="1" t="s">
        <v>3023</v>
      </c>
    </row>
    <row r="134" spans="1:53">
      <c r="A134" s="1" t="s">
        <v>191</v>
      </c>
      <c r="B134" s="1" t="s">
        <v>1691</v>
      </c>
      <c r="D134" s="1" t="s">
        <v>90</v>
      </c>
      <c r="E134" s="1" t="s">
        <v>1698</v>
      </c>
      <c r="G134" s="1" t="s">
        <v>35</v>
      </c>
      <c r="H134" s="1" t="s">
        <v>1699</v>
      </c>
      <c r="J134" s="1" t="s">
        <v>287</v>
      </c>
      <c r="K134" s="1" t="s">
        <v>1700</v>
      </c>
      <c r="M134" s="1" t="s">
        <v>249</v>
      </c>
      <c r="N134" s="1" t="s">
        <v>6971</v>
      </c>
      <c r="P134" s="1" t="s">
        <v>289</v>
      </c>
      <c r="Q134" s="1" t="s">
        <v>333</v>
      </c>
      <c r="S134" s="1" t="s">
        <v>41</v>
      </c>
      <c r="T134" s="1" t="s">
        <v>1682</v>
      </c>
      <c r="V134" s="1" t="s">
        <v>328</v>
      </c>
      <c r="W134" s="1" t="s">
        <v>1683</v>
      </c>
      <c r="Y134" s="1" t="s">
        <v>243</v>
      </c>
      <c r="Z134" s="1" t="s">
        <v>376</v>
      </c>
      <c r="AB134" s="1" t="s">
        <v>284</v>
      </c>
      <c r="AC134" s="1" t="s">
        <v>358</v>
      </c>
      <c r="AE134" s="1" t="s">
        <v>1025</v>
      </c>
      <c r="AF134" s="1" t="s">
        <v>1695</v>
      </c>
      <c r="AH134" s="1" t="s">
        <v>328</v>
      </c>
      <c r="AI134" s="1" t="s">
        <v>1610</v>
      </c>
      <c r="AK134" s="1" t="s">
        <v>143</v>
      </c>
      <c r="AL134" s="1" t="s">
        <v>1314</v>
      </c>
      <c r="AN134" s="1" t="s">
        <v>305</v>
      </c>
      <c r="AO134" s="1" t="s">
        <v>1610</v>
      </c>
      <c r="AQ134" s="1" t="s">
        <v>207</v>
      </c>
      <c r="AR134" s="1" t="s">
        <v>1696</v>
      </c>
      <c r="AT134" s="1" t="s">
        <v>305</v>
      </c>
      <c r="AU134" s="1" t="s">
        <v>1701</v>
      </c>
      <c r="AW134" s="1" t="s">
        <v>328</v>
      </c>
      <c r="AX134" s="1" t="s">
        <v>1610</v>
      </c>
      <c r="AZ134" s="1" t="s">
        <v>319</v>
      </c>
      <c r="BA134" s="1" t="s">
        <v>3024</v>
      </c>
    </row>
    <row r="135" spans="1:53">
      <c r="A135" s="1" t="s">
        <v>151</v>
      </c>
      <c r="B135" s="1" t="s">
        <v>1702</v>
      </c>
      <c r="D135" s="1" t="s">
        <v>216</v>
      </c>
      <c r="E135" s="1" t="s">
        <v>1703</v>
      </c>
      <c r="G135" s="1" t="s">
        <v>108</v>
      </c>
      <c r="H135" s="1" t="s">
        <v>1704</v>
      </c>
      <c r="J135" s="1" t="s">
        <v>294</v>
      </c>
      <c r="K135" s="1" t="s">
        <v>1705</v>
      </c>
      <c r="M135" s="1" t="s">
        <v>242</v>
      </c>
      <c r="N135" s="1" t="s">
        <v>6972</v>
      </c>
      <c r="P135" s="1" t="s">
        <v>291</v>
      </c>
      <c r="Q135" s="1" t="s">
        <v>333</v>
      </c>
      <c r="S135" s="1" t="s">
        <v>180</v>
      </c>
      <c r="T135" s="1" t="s">
        <v>1682</v>
      </c>
      <c r="V135" s="1" t="s">
        <v>294</v>
      </c>
      <c r="W135" s="1" t="s">
        <v>1683</v>
      </c>
      <c r="Y135" s="1" t="s">
        <v>176</v>
      </c>
      <c r="Z135" s="1" t="s">
        <v>376</v>
      </c>
      <c r="AB135" s="1" t="s">
        <v>288</v>
      </c>
      <c r="AC135" s="1" t="s">
        <v>358</v>
      </c>
      <c r="AE135" s="1" t="s">
        <v>82</v>
      </c>
      <c r="AF135" s="1" t="s">
        <v>1695</v>
      </c>
      <c r="AH135" s="1" t="s">
        <v>294</v>
      </c>
      <c r="AI135" s="1" t="s">
        <v>1610</v>
      </c>
      <c r="AK135" s="1" t="s">
        <v>314</v>
      </c>
      <c r="AL135" s="1" t="s">
        <v>1314</v>
      </c>
      <c r="AN135" s="1" t="s">
        <v>175</v>
      </c>
      <c r="AO135" s="1" t="s">
        <v>1610</v>
      </c>
      <c r="AQ135" s="1" t="s">
        <v>330</v>
      </c>
      <c r="AR135" s="1" t="s">
        <v>1706</v>
      </c>
      <c r="AT135" s="1" t="s">
        <v>216</v>
      </c>
      <c r="AU135" s="1" t="s">
        <v>1707</v>
      </c>
      <c r="AW135" s="1" t="s">
        <v>294</v>
      </c>
      <c r="AX135" s="1" t="s">
        <v>1610</v>
      </c>
      <c r="AZ135" s="1" t="s">
        <v>293</v>
      </c>
      <c r="BA135" s="1" t="s">
        <v>3025</v>
      </c>
    </row>
    <row r="136" spans="1:53">
      <c r="A136" s="1" t="s">
        <v>183</v>
      </c>
      <c r="B136" s="1" t="s">
        <v>1708</v>
      </c>
      <c r="D136" s="1" t="s">
        <v>316</v>
      </c>
      <c r="E136" s="1" t="s">
        <v>1709</v>
      </c>
      <c r="G136" s="1" t="s">
        <v>283</v>
      </c>
      <c r="H136" s="1" t="s">
        <v>1710</v>
      </c>
      <c r="J136" s="1" t="s">
        <v>1025</v>
      </c>
      <c r="K136" s="1" t="s">
        <v>1711</v>
      </c>
      <c r="M136" s="1" t="s">
        <v>315</v>
      </c>
      <c r="N136" s="1" t="s">
        <v>6973</v>
      </c>
      <c r="P136" s="1" t="s">
        <v>327</v>
      </c>
      <c r="Q136" s="1" t="s">
        <v>333</v>
      </c>
      <c r="S136" s="1" t="s">
        <v>159</v>
      </c>
      <c r="T136" s="1" t="s">
        <v>1682</v>
      </c>
      <c r="V136" s="1" t="s">
        <v>64</v>
      </c>
      <c r="W136" s="1" t="s">
        <v>1683</v>
      </c>
      <c r="Y136" s="1" t="s">
        <v>147</v>
      </c>
      <c r="Z136" s="1" t="s">
        <v>377</v>
      </c>
      <c r="AB136" s="1" t="s">
        <v>290</v>
      </c>
      <c r="AC136" s="1" t="s">
        <v>358</v>
      </c>
      <c r="AE136" s="1" t="s">
        <v>87</v>
      </c>
      <c r="AF136" s="1" t="s">
        <v>1695</v>
      </c>
      <c r="AH136" s="1" t="s">
        <v>64</v>
      </c>
      <c r="AI136" s="1" t="s">
        <v>1610</v>
      </c>
      <c r="AK136" s="1" t="s">
        <v>151</v>
      </c>
      <c r="AL136" s="1" t="s">
        <v>1314</v>
      </c>
      <c r="AN136" s="1" t="s">
        <v>73</v>
      </c>
      <c r="AO136" s="1" t="s">
        <v>1610</v>
      </c>
      <c r="AQ136" s="1" t="s">
        <v>315</v>
      </c>
      <c r="AR136" s="1" t="s">
        <v>1712</v>
      </c>
      <c r="AT136" s="1" t="s">
        <v>263</v>
      </c>
      <c r="AU136" s="1" t="s">
        <v>1713</v>
      </c>
      <c r="AW136" s="1" t="s">
        <v>64</v>
      </c>
      <c r="AX136" s="1" t="s">
        <v>1610</v>
      </c>
      <c r="AZ136" s="1" t="s">
        <v>320</v>
      </c>
      <c r="BA136" s="1" t="s">
        <v>3025</v>
      </c>
    </row>
    <row r="137" spans="1:53">
      <c r="A137" s="1" t="s">
        <v>54</v>
      </c>
      <c r="B137" s="1" t="s">
        <v>1714</v>
      </c>
      <c r="D137" s="1" t="s">
        <v>154</v>
      </c>
      <c r="E137" s="1" t="s">
        <v>1715</v>
      </c>
      <c r="G137" s="1" t="s">
        <v>309</v>
      </c>
      <c r="H137" s="1" t="s">
        <v>1716</v>
      </c>
      <c r="J137" s="1" t="s">
        <v>84</v>
      </c>
      <c r="K137" s="1" t="s">
        <v>1717</v>
      </c>
      <c r="M137" s="1" t="s">
        <v>20</v>
      </c>
      <c r="N137" s="1" t="s">
        <v>6974</v>
      </c>
      <c r="P137" s="1" t="s">
        <v>306</v>
      </c>
      <c r="Q137" s="1" t="s">
        <v>333</v>
      </c>
      <c r="S137" s="1" t="s">
        <v>177</v>
      </c>
      <c r="T137" s="1" t="s">
        <v>1682</v>
      </c>
      <c r="V137" s="1" t="s">
        <v>254</v>
      </c>
      <c r="W137" s="1" t="s">
        <v>1683</v>
      </c>
      <c r="Y137" s="1" t="s">
        <v>122</v>
      </c>
      <c r="Z137" s="1" t="s">
        <v>377</v>
      </c>
      <c r="AB137" s="1" t="s">
        <v>286</v>
      </c>
      <c r="AC137" s="1" t="s">
        <v>358</v>
      </c>
      <c r="AE137" s="1" t="s">
        <v>147</v>
      </c>
      <c r="AF137" s="1" t="s">
        <v>1665</v>
      </c>
      <c r="AH137" s="1" t="s">
        <v>254</v>
      </c>
      <c r="AI137" s="1" t="s">
        <v>1610</v>
      </c>
      <c r="AK137" s="1" t="s">
        <v>240</v>
      </c>
      <c r="AL137" s="1" t="s">
        <v>1314</v>
      </c>
      <c r="AN137" s="1" t="s">
        <v>302</v>
      </c>
      <c r="AO137" s="1" t="s">
        <v>1610</v>
      </c>
      <c r="AQ137" s="1" t="s">
        <v>187</v>
      </c>
      <c r="AR137" s="1" t="s">
        <v>1718</v>
      </c>
      <c r="AT137" s="1" t="s">
        <v>314</v>
      </c>
      <c r="AU137" s="1" t="s">
        <v>1719</v>
      </c>
      <c r="AW137" s="1" t="s">
        <v>254</v>
      </c>
      <c r="AX137" s="1" t="s">
        <v>1610</v>
      </c>
      <c r="AZ137" s="1" t="s">
        <v>261</v>
      </c>
      <c r="BA137" s="1" t="s">
        <v>3026</v>
      </c>
    </row>
    <row r="138" spans="1:53">
      <c r="A138" s="1" t="s">
        <v>289</v>
      </c>
      <c r="B138" s="1" t="s">
        <v>1720</v>
      </c>
      <c r="D138" s="1" t="s">
        <v>108</v>
      </c>
      <c r="E138" s="1" t="s">
        <v>1721</v>
      </c>
      <c r="G138" s="1" t="s">
        <v>195</v>
      </c>
      <c r="H138" s="1" t="s">
        <v>1716</v>
      </c>
      <c r="J138" s="1" t="s">
        <v>199</v>
      </c>
      <c r="K138" s="1" t="s">
        <v>1722</v>
      </c>
      <c r="M138" s="1" t="s">
        <v>319</v>
      </c>
      <c r="N138" s="1" t="s">
        <v>6975</v>
      </c>
      <c r="P138" s="1" t="s">
        <v>275</v>
      </c>
      <c r="Q138" s="1" t="s">
        <v>333</v>
      </c>
      <c r="S138" s="1" t="s">
        <v>44</v>
      </c>
      <c r="T138" s="1" t="s">
        <v>1682</v>
      </c>
      <c r="V138" s="1" t="s">
        <v>1025</v>
      </c>
      <c r="W138" s="1" t="s">
        <v>1683</v>
      </c>
      <c r="Y138" s="1" t="s">
        <v>258</v>
      </c>
      <c r="Z138" s="1" t="s">
        <v>377</v>
      </c>
      <c r="AB138" s="1" t="s">
        <v>327</v>
      </c>
      <c r="AC138" s="1" t="s">
        <v>369</v>
      </c>
      <c r="AE138" s="1" t="s">
        <v>198</v>
      </c>
      <c r="AF138" s="1" t="s">
        <v>1665</v>
      </c>
      <c r="AH138" s="1" t="s">
        <v>1025</v>
      </c>
      <c r="AI138" s="1" t="s">
        <v>1610</v>
      </c>
      <c r="AK138" s="1" t="s">
        <v>221</v>
      </c>
      <c r="AL138" s="1" t="s">
        <v>1314</v>
      </c>
      <c r="AN138" s="1" t="s">
        <v>161</v>
      </c>
      <c r="AO138" s="1" t="s">
        <v>1610</v>
      </c>
      <c r="AQ138" s="1" t="s">
        <v>154</v>
      </c>
      <c r="AR138" s="1" t="s">
        <v>1723</v>
      </c>
      <c r="AT138" s="1" t="s">
        <v>213</v>
      </c>
      <c r="AU138" s="1" t="s">
        <v>1724</v>
      </c>
      <c r="AW138" s="1" t="s">
        <v>1025</v>
      </c>
      <c r="AX138" s="1" t="s">
        <v>1610</v>
      </c>
      <c r="AZ138" s="1" t="s">
        <v>222</v>
      </c>
      <c r="BA138" s="1" t="s">
        <v>3027</v>
      </c>
    </row>
    <row r="139" spans="1:53">
      <c r="A139" s="1" t="s">
        <v>291</v>
      </c>
      <c r="B139" s="1" t="s">
        <v>1720</v>
      </c>
      <c r="D139" s="1" t="s">
        <v>230</v>
      </c>
      <c r="E139" s="1" t="s">
        <v>1725</v>
      </c>
      <c r="G139" s="1" t="s">
        <v>160</v>
      </c>
      <c r="H139" s="1" t="s">
        <v>1726</v>
      </c>
      <c r="J139" s="1" t="s">
        <v>166</v>
      </c>
      <c r="K139" s="1" t="s">
        <v>1727</v>
      </c>
      <c r="M139" s="1" t="s">
        <v>293</v>
      </c>
      <c r="N139" s="1" t="s">
        <v>6976</v>
      </c>
      <c r="P139" s="1" t="s">
        <v>309</v>
      </c>
      <c r="Q139" s="1" t="s">
        <v>333</v>
      </c>
      <c r="S139" s="1" t="s">
        <v>174</v>
      </c>
      <c r="T139" s="1" t="s">
        <v>1682</v>
      </c>
      <c r="V139" s="1" t="s">
        <v>20</v>
      </c>
      <c r="W139" s="1" t="s">
        <v>1683</v>
      </c>
      <c r="Y139" s="1" t="s">
        <v>324</v>
      </c>
      <c r="Z139" s="1" t="s">
        <v>377</v>
      </c>
      <c r="AB139" s="1" t="s">
        <v>197</v>
      </c>
      <c r="AC139" s="1" t="s">
        <v>369</v>
      </c>
      <c r="AE139" s="1" t="s">
        <v>881</v>
      </c>
      <c r="AF139" s="1" t="s">
        <v>1665</v>
      </c>
      <c r="AH139" s="1" t="s">
        <v>20</v>
      </c>
      <c r="AI139" s="1" t="s">
        <v>1610</v>
      </c>
      <c r="AK139" s="1" t="s">
        <v>265</v>
      </c>
      <c r="AL139" s="1" t="s">
        <v>1314</v>
      </c>
      <c r="AN139" s="1" t="s">
        <v>27</v>
      </c>
      <c r="AO139" s="1" t="s">
        <v>1610</v>
      </c>
      <c r="AQ139" s="1" t="s">
        <v>303</v>
      </c>
      <c r="AR139" s="1" t="s">
        <v>1728</v>
      </c>
      <c r="AT139" s="1" t="s">
        <v>54</v>
      </c>
      <c r="AU139" s="1" t="s">
        <v>1729</v>
      </c>
      <c r="AW139" s="1" t="s">
        <v>20</v>
      </c>
      <c r="AX139" s="1" t="s">
        <v>1610</v>
      </c>
      <c r="AZ139" s="1" t="s">
        <v>251</v>
      </c>
      <c r="BA139" s="1" t="s">
        <v>3028</v>
      </c>
    </row>
    <row r="140" spans="1:53">
      <c r="A140" s="1" t="s">
        <v>259</v>
      </c>
      <c r="B140" s="1" t="s">
        <v>1730</v>
      </c>
      <c r="D140" s="1" t="s">
        <v>204</v>
      </c>
      <c r="E140" s="1" t="s">
        <v>1731</v>
      </c>
      <c r="G140" s="1" t="s">
        <v>301</v>
      </c>
      <c r="H140" s="1" t="s">
        <v>1732</v>
      </c>
      <c r="J140" s="1" t="s">
        <v>300</v>
      </c>
      <c r="K140" s="1" t="s">
        <v>1733</v>
      </c>
      <c r="M140" s="1" t="s">
        <v>320</v>
      </c>
      <c r="N140" s="1" t="s">
        <v>6976</v>
      </c>
      <c r="P140" s="1" t="s">
        <v>54</v>
      </c>
      <c r="Q140" s="1" t="s">
        <v>333</v>
      </c>
      <c r="S140" s="1" t="s">
        <v>162</v>
      </c>
      <c r="T140" s="1" t="s">
        <v>1682</v>
      </c>
      <c r="V140" s="1" t="s">
        <v>148</v>
      </c>
      <c r="W140" s="1" t="s">
        <v>1683</v>
      </c>
      <c r="Y140" s="1" t="s">
        <v>323</v>
      </c>
      <c r="Z140" s="1" t="s">
        <v>377</v>
      </c>
      <c r="AB140" s="1" t="s">
        <v>179</v>
      </c>
      <c r="AC140" s="1" t="s">
        <v>369</v>
      </c>
      <c r="AE140" s="1" t="s">
        <v>892</v>
      </c>
      <c r="AF140" s="1" t="s">
        <v>1665</v>
      </c>
      <c r="AH140" s="1" t="s">
        <v>148</v>
      </c>
      <c r="AI140" s="1" t="s">
        <v>1610</v>
      </c>
      <c r="AK140" s="1" t="s">
        <v>305</v>
      </c>
      <c r="AL140" s="1" t="s">
        <v>1314</v>
      </c>
      <c r="AN140" s="1" t="s">
        <v>234</v>
      </c>
      <c r="AO140" s="1" t="s">
        <v>1610</v>
      </c>
      <c r="AQ140" s="1" t="s">
        <v>266</v>
      </c>
      <c r="AR140" s="1" t="s">
        <v>1734</v>
      </c>
      <c r="AT140" s="1" t="s">
        <v>59</v>
      </c>
      <c r="AU140" s="1" t="s">
        <v>1735</v>
      </c>
      <c r="AW140" s="1" t="s">
        <v>148</v>
      </c>
      <c r="AX140" s="1" t="s">
        <v>1610</v>
      </c>
      <c r="AZ140" s="1" t="s">
        <v>276</v>
      </c>
      <c r="BA140" s="1" t="s">
        <v>3029</v>
      </c>
    </row>
    <row r="141" spans="1:53">
      <c r="A141" s="1" t="s">
        <v>59</v>
      </c>
      <c r="B141" s="1" t="s">
        <v>1736</v>
      </c>
      <c r="D141" s="1" t="s">
        <v>201</v>
      </c>
      <c r="E141" s="1" t="s">
        <v>1731</v>
      </c>
      <c r="G141" s="1" t="s">
        <v>299</v>
      </c>
      <c r="H141" s="1" t="s">
        <v>1732</v>
      </c>
      <c r="J141" s="1" t="s">
        <v>298</v>
      </c>
      <c r="K141" s="1" t="s">
        <v>1737</v>
      </c>
      <c r="M141" s="1" t="s">
        <v>311</v>
      </c>
      <c r="N141" s="1" t="s">
        <v>6977</v>
      </c>
      <c r="P141" s="1" t="s">
        <v>70</v>
      </c>
      <c r="Q141" s="1" t="s">
        <v>333</v>
      </c>
      <c r="S141" s="1" t="s">
        <v>151</v>
      </c>
      <c r="T141" s="1" t="s">
        <v>1682</v>
      </c>
      <c r="V141" s="1" t="s">
        <v>132</v>
      </c>
      <c r="W141" s="1" t="s">
        <v>1683</v>
      </c>
      <c r="Y141" s="1" t="s">
        <v>217</v>
      </c>
      <c r="Z141" s="1" t="s">
        <v>377</v>
      </c>
      <c r="AB141" s="1" t="s">
        <v>214</v>
      </c>
      <c r="AC141" s="1" t="s">
        <v>369</v>
      </c>
      <c r="AE141" s="1" t="s">
        <v>902</v>
      </c>
      <c r="AF141" s="1" t="s">
        <v>1665</v>
      </c>
      <c r="AH141" s="1" t="s">
        <v>132</v>
      </c>
      <c r="AI141" s="1" t="s">
        <v>1610</v>
      </c>
      <c r="AK141" s="1" t="s">
        <v>230</v>
      </c>
      <c r="AL141" s="1" t="s">
        <v>1314</v>
      </c>
      <c r="AN141" s="1" t="s">
        <v>321</v>
      </c>
      <c r="AO141" s="1" t="s">
        <v>1610</v>
      </c>
      <c r="AQ141" s="1" t="s">
        <v>317</v>
      </c>
      <c r="AR141" s="1" t="s">
        <v>1738</v>
      </c>
      <c r="AT141" s="1" t="s">
        <v>127</v>
      </c>
      <c r="AU141" s="1" t="s">
        <v>1739</v>
      </c>
      <c r="AW141" s="1" t="s">
        <v>132</v>
      </c>
      <c r="AX141" s="1" t="s">
        <v>1610</v>
      </c>
      <c r="AZ141" s="1" t="s">
        <v>271</v>
      </c>
      <c r="BA141" s="1" t="s">
        <v>3029</v>
      </c>
    </row>
    <row r="142" spans="1:53">
      <c r="A142" s="1" t="s">
        <v>203</v>
      </c>
      <c r="B142" s="1" t="s">
        <v>1740</v>
      </c>
      <c r="D142" s="1" t="s">
        <v>139</v>
      </c>
      <c r="E142" s="1" t="s">
        <v>1741</v>
      </c>
      <c r="G142" s="1" t="s">
        <v>139</v>
      </c>
      <c r="H142" s="1" t="s">
        <v>1742</v>
      </c>
      <c r="J142" s="1" t="s">
        <v>328</v>
      </c>
      <c r="K142" s="1" t="s">
        <v>1743</v>
      </c>
      <c r="M142" s="1" t="s">
        <v>139</v>
      </c>
      <c r="N142" s="1" t="s">
        <v>6978</v>
      </c>
      <c r="P142" s="1" t="s">
        <v>59</v>
      </c>
      <c r="Q142" s="1" t="s">
        <v>333</v>
      </c>
      <c r="S142" s="1" t="s">
        <v>165</v>
      </c>
      <c r="T142" s="1" t="s">
        <v>1682</v>
      </c>
      <c r="V142" s="1" t="s">
        <v>305</v>
      </c>
      <c r="W142" s="1" t="s">
        <v>1683</v>
      </c>
      <c r="Y142" s="1" t="s">
        <v>198</v>
      </c>
      <c r="Z142" s="1" t="s">
        <v>377</v>
      </c>
      <c r="AB142" s="1" t="s">
        <v>194</v>
      </c>
      <c r="AC142" s="1" t="s">
        <v>369</v>
      </c>
      <c r="AE142" s="1" t="s">
        <v>968</v>
      </c>
      <c r="AF142" s="1" t="s">
        <v>1665</v>
      </c>
      <c r="AH142" s="1" t="s">
        <v>305</v>
      </c>
      <c r="AI142" s="1" t="s">
        <v>1610</v>
      </c>
      <c r="AK142" s="1" t="s">
        <v>203</v>
      </c>
      <c r="AL142" s="1" t="s">
        <v>1314</v>
      </c>
      <c r="AN142" s="1" t="s">
        <v>224</v>
      </c>
      <c r="AO142" s="1" t="s">
        <v>1610</v>
      </c>
      <c r="AQ142" s="1" t="s">
        <v>311</v>
      </c>
      <c r="AR142" s="1" t="s">
        <v>1744</v>
      </c>
      <c r="AT142" s="1" t="s">
        <v>133</v>
      </c>
      <c r="AU142" s="1" t="s">
        <v>1739</v>
      </c>
      <c r="AW142" s="1" t="s">
        <v>305</v>
      </c>
      <c r="AX142" s="1" t="s">
        <v>1610</v>
      </c>
      <c r="AZ142" s="1" t="s">
        <v>204</v>
      </c>
      <c r="BA142" s="1" t="s">
        <v>3030</v>
      </c>
    </row>
    <row r="143" spans="1:53">
      <c r="A143" s="1" t="s">
        <v>221</v>
      </c>
      <c r="B143" s="1" t="s">
        <v>1745</v>
      </c>
      <c r="D143" s="1" t="s">
        <v>185</v>
      </c>
      <c r="E143" s="1" t="s">
        <v>1746</v>
      </c>
      <c r="G143" s="1" t="s">
        <v>259</v>
      </c>
      <c r="H143" s="1" t="s">
        <v>1747</v>
      </c>
      <c r="J143" s="1" t="s">
        <v>334</v>
      </c>
      <c r="K143" s="1" t="s">
        <v>1743</v>
      </c>
      <c r="M143" s="1" t="s">
        <v>317</v>
      </c>
      <c r="N143" s="1" t="s">
        <v>6979</v>
      </c>
      <c r="P143" s="1" t="s">
        <v>194</v>
      </c>
      <c r="Q143" s="1" t="s">
        <v>333</v>
      </c>
      <c r="S143" s="1" t="s">
        <v>170</v>
      </c>
      <c r="T143" s="1" t="s">
        <v>1682</v>
      </c>
      <c r="V143" s="1" t="s">
        <v>175</v>
      </c>
      <c r="W143" s="1" t="s">
        <v>1683</v>
      </c>
      <c r="Y143" s="1" t="s">
        <v>150</v>
      </c>
      <c r="Z143" s="1" t="s">
        <v>377</v>
      </c>
      <c r="AB143" s="1" t="s">
        <v>190</v>
      </c>
      <c r="AC143" s="1" t="s">
        <v>369</v>
      </c>
      <c r="AE143" s="1" t="s">
        <v>167</v>
      </c>
      <c r="AF143" s="1" t="s">
        <v>1665</v>
      </c>
      <c r="AH143" s="1" t="s">
        <v>175</v>
      </c>
      <c r="AI143" s="1" t="s">
        <v>1610</v>
      </c>
      <c r="AK143" s="1" t="s">
        <v>257</v>
      </c>
      <c r="AL143" s="1" t="s">
        <v>1314</v>
      </c>
      <c r="AN143" s="1" t="s">
        <v>225</v>
      </c>
      <c r="AO143" s="1" t="s">
        <v>1610</v>
      </c>
      <c r="AQ143" s="1" t="s">
        <v>257</v>
      </c>
      <c r="AR143" s="1" t="s">
        <v>1748</v>
      </c>
      <c r="AT143" s="1" t="s">
        <v>141</v>
      </c>
      <c r="AU143" s="1" t="s">
        <v>1739</v>
      </c>
      <c r="AW143" s="1" t="s">
        <v>175</v>
      </c>
      <c r="AX143" s="1" t="s">
        <v>1610</v>
      </c>
      <c r="AZ143" s="1" t="s">
        <v>201</v>
      </c>
      <c r="BA143" s="1" t="s">
        <v>3030</v>
      </c>
    </row>
    <row r="144" spans="1:53">
      <c r="A144" s="1" t="s">
        <v>28</v>
      </c>
      <c r="B144" s="1" t="s">
        <v>1541</v>
      </c>
      <c r="D144" s="1" t="s">
        <v>157</v>
      </c>
      <c r="E144" s="1" t="s">
        <v>1749</v>
      </c>
      <c r="G144" s="1" t="s">
        <v>143</v>
      </c>
      <c r="H144" s="1" t="s">
        <v>1750</v>
      </c>
      <c r="J144" s="1" t="s">
        <v>335</v>
      </c>
      <c r="K144" s="1" t="s">
        <v>1743</v>
      </c>
      <c r="M144" s="1" t="s">
        <v>327</v>
      </c>
      <c r="N144" s="1" t="s">
        <v>6980</v>
      </c>
      <c r="P144" s="1" t="s">
        <v>266</v>
      </c>
      <c r="Q144" s="1" t="s">
        <v>333</v>
      </c>
      <c r="S144" s="1" t="s">
        <v>198</v>
      </c>
      <c r="T144" s="1" t="s">
        <v>1751</v>
      </c>
      <c r="V144" s="1" t="s">
        <v>73</v>
      </c>
      <c r="W144" s="1" t="s">
        <v>1683</v>
      </c>
      <c r="Y144" s="1" t="s">
        <v>262</v>
      </c>
      <c r="Z144" s="1" t="s">
        <v>377</v>
      </c>
      <c r="AB144" s="1" t="s">
        <v>193</v>
      </c>
      <c r="AC144" s="1" t="s">
        <v>369</v>
      </c>
      <c r="AE144" s="1" t="s">
        <v>330</v>
      </c>
      <c r="AF144" s="1" t="s">
        <v>1665</v>
      </c>
      <c r="AH144" s="1" t="s">
        <v>73</v>
      </c>
      <c r="AI144" s="1" t="s">
        <v>1610</v>
      </c>
      <c r="AK144" s="1" t="s">
        <v>242</v>
      </c>
      <c r="AL144" s="1" t="s">
        <v>1314</v>
      </c>
      <c r="AN144" s="1" t="s">
        <v>249</v>
      </c>
      <c r="AO144" s="1" t="s">
        <v>1610</v>
      </c>
      <c r="AQ144" s="1" t="s">
        <v>313</v>
      </c>
      <c r="AR144" s="1" t="s">
        <v>1752</v>
      </c>
      <c r="AT144" s="1" t="s">
        <v>124</v>
      </c>
      <c r="AU144" s="1" t="s">
        <v>1739</v>
      </c>
      <c r="AW144" s="1" t="s">
        <v>73</v>
      </c>
      <c r="AX144" s="1" t="s">
        <v>1610</v>
      </c>
      <c r="AZ144" s="1" t="s">
        <v>78</v>
      </c>
      <c r="BA144" s="1" t="s">
        <v>3031</v>
      </c>
    </row>
    <row r="145" spans="1:53">
      <c r="A145" s="1" t="s">
        <v>66</v>
      </c>
      <c r="B145" s="1" t="s">
        <v>1753</v>
      </c>
      <c r="D145" s="1" t="s">
        <v>144</v>
      </c>
      <c r="E145" s="1" t="s">
        <v>1754</v>
      </c>
      <c r="G145" s="1" t="s">
        <v>54</v>
      </c>
      <c r="H145" s="1" t="s">
        <v>1755</v>
      </c>
      <c r="J145" s="1" t="s">
        <v>336</v>
      </c>
      <c r="K145" s="1" t="s">
        <v>1743</v>
      </c>
      <c r="M145" s="1" t="s">
        <v>154</v>
      </c>
      <c r="N145" s="1" t="s">
        <v>6981</v>
      </c>
      <c r="P145" s="1" t="s">
        <v>187</v>
      </c>
      <c r="Q145" s="1" t="s">
        <v>333</v>
      </c>
      <c r="S145" s="1" t="s">
        <v>968</v>
      </c>
      <c r="T145" s="1" t="s">
        <v>1751</v>
      </c>
      <c r="V145" s="1" t="s">
        <v>302</v>
      </c>
      <c r="W145" s="1" t="s">
        <v>1683</v>
      </c>
      <c r="Y145" s="1" t="s">
        <v>1562</v>
      </c>
      <c r="Z145" s="1" t="s">
        <v>377</v>
      </c>
      <c r="AB145" s="1" t="s">
        <v>314</v>
      </c>
      <c r="AC145" s="1" t="s">
        <v>369</v>
      </c>
      <c r="AE145" s="1" t="s">
        <v>226</v>
      </c>
      <c r="AF145" s="1" t="s">
        <v>1756</v>
      </c>
      <c r="AH145" s="1" t="s">
        <v>302</v>
      </c>
      <c r="AI145" s="1" t="s">
        <v>1610</v>
      </c>
      <c r="AK145" s="1" t="s">
        <v>249</v>
      </c>
      <c r="AL145" s="1" t="s">
        <v>1314</v>
      </c>
      <c r="AN145" s="1" t="s">
        <v>200</v>
      </c>
      <c r="AO145" s="1" t="s">
        <v>1610</v>
      </c>
      <c r="AQ145" s="1" t="s">
        <v>255</v>
      </c>
      <c r="AR145" s="1" t="s">
        <v>1757</v>
      </c>
      <c r="AT145" s="1" t="s">
        <v>304</v>
      </c>
      <c r="AU145" s="1" t="s">
        <v>1758</v>
      </c>
      <c r="AW145" s="1" t="s">
        <v>302</v>
      </c>
      <c r="AX145" s="1" t="s">
        <v>1610</v>
      </c>
      <c r="AZ145" s="1" t="s">
        <v>47</v>
      </c>
      <c r="BA145" s="1" t="s">
        <v>3031</v>
      </c>
    </row>
    <row r="146" spans="1:53">
      <c r="A146" s="1" t="s">
        <v>303</v>
      </c>
      <c r="B146" s="1" t="s">
        <v>1759</v>
      </c>
      <c r="D146" s="1" t="s">
        <v>50</v>
      </c>
      <c r="E146" s="1" t="s">
        <v>1760</v>
      </c>
      <c r="G146" s="1" t="s">
        <v>240</v>
      </c>
      <c r="H146" s="1" t="s">
        <v>1761</v>
      </c>
      <c r="J146" s="1" t="s">
        <v>314</v>
      </c>
      <c r="K146" s="1" t="s">
        <v>1762</v>
      </c>
      <c r="M146" s="1" t="s">
        <v>306</v>
      </c>
      <c r="N146" s="1" t="s">
        <v>6982</v>
      </c>
      <c r="P146" s="1" t="s">
        <v>294</v>
      </c>
      <c r="Q146" s="1" t="s">
        <v>333</v>
      </c>
      <c r="S146" s="1" t="s">
        <v>167</v>
      </c>
      <c r="T146" s="1" t="s">
        <v>1751</v>
      </c>
      <c r="V146" s="1" t="s">
        <v>161</v>
      </c>
      <c r="W146" s="1" t="s">
        <v>1683</v>
      </c>
      <c r="Y146" s="1" t="s">
        <v>1567</v>
      </c>
      <c r="Z146" s="1" t="s">
        <v>377</v>
      </c>
      <c r="AB146" s="1" t="s">
        <v>279</v>
      </c>
      <c r="AC146" s="1" t="s">
        <v>369</v>
      </c>
      <c r="AE146" s="1" t="s">
        <v>228</v>
      </c>
      <c r="AF146" s="1" t="s">
        <v>1756</v>
      </c>
      <c r="AH146" s="1" t="s">
        <v>161</v>
      </c>
      <c r="AI146" s="1" t="s">
        <v>1610</v>
      </c>
      <c r="AK146" s="1" t="s">
        <v>139</v>
      </c>
      <c r="AL146" s="1" t="s">
        <v>1314</v>
      </c>
      <c r="AN146" s="1" t="s">
        <v>79</v>
      </c>
      <c r="AO146" s="1" t="s">
        <v>1610</v>
      </c>
      <c r="AQ146" s="1" t="s">
        <v>136</v>
      </c>
      <c r="AR146" s="1" t="s">
        <v>1763</v>
      </c>
      <c r="AT146" s="1" t="s">
        <v>265</v>
      </c>
      <c r="AU146" s="1" t="s">
        <v>1764</v>
      </c>
      <c r="AW146" s="1" t="s">
        <v>161</v>
      </c>
      <c r="AX146" s="1" t="s">
        <v>1610</v>
      </c>
      <c r="AZ146" s="1" t="s">
        <v>305</v>
      </c>
      <c r="BA146" s="1" t="s">
        <v>3032</v>
      </c>
    </row>
    <row r="147" spans="1:53">
      <c r="A147" s="1" t="s">
        <v>156</v>
      </c>
      <c r="B147" s="1" t="s">
        <v>1546</v>
      </c>
      <c r="D147" s="1" t="s">
        <v>164</v>
      </c>
      <c r="E147" s="1" t="s">
        <v>1765</v>
      </c>
      <c r="G147" s="1" t="s">
        <v>265</v>
      </c>
      <c r="H147" s="1" t="s">
        <v>1766</v>
      </c>
      <c r="J147" s="1" t="s">
        <v>295</v>
      </c>
      <c r="K147" s="1" t="s">
        <v>1767</v>
      </c>
      <c r="M147" s="1" t="s">
        <v>232</v>
      </c>
      <c r="N147" s="1" t="s">
        <v>6983</v>
      </c>
      <c r="P147" s="1" t="s">
        <v>120</v>
      </c>
      <c r="Q147" s="1" t="s">
        <v>333</v>
      </c>
      <c r="S147" s="1" t="s">
        <v>330</v>
      </c>
      <c r="T147" s="1" t="s">
        <v>1751</v>
      </c>
      <c r="V147" s="1" t="s">
        <v>27</v>
      </c>
      <c r="W147" s="1" t="s">
        <v>1683</v>
      </c>
      <c r="Y147" s="1" t="s">
        <v>90</v>
      </c>
      <c r="Z147" s="1" t="s">
        <v>377</v>
      </c>
      <c r="AB147" s="1" t="s">
        <v>274</v>
      </c>
      <c r="AC147" s="1" t="s">
        <v>369</v>
      </c>
      <c r="AE147" s="1" t="s">
        <v>119</v>
      </c>
      <c r="AF147" s="1" t="s">
        <v>1768</v>
      </c>
      <c r="AH147" s="1" t="s">
        <v>27</v>
      </c>
      <c r="AI147" s="1" t="s">
        <v>1610</v>
      </c>
      <c r="AK147" s="1" t="s">
        <v>172</v>
      </c>
      <c r="AL147" s="1" t="s">
        <v>1314</v>
      </c>
      <c r="AN147" s="1" t="s">
        <v>204</v>
      </c>
      <c r="AO147" s="1" t="s">
        <v>1610</v>
      </c>
      <c r="AQ147" s="1" t="s">
        <v>300</v>
      </c>
      <c r="AR147" s="1" t="s">
        <v>1769</v>
      </c>
      <c r="AT147" s="1" t="s">
        <v>260</v>
      </c>
      <c r="AU147" s="1" t="s">
        <v>1770</v>
      </c>
      <c r="AW147" s="1" t="s">
        <v>27</v>
      </c>
      <c r="AX147" s="1" t="s">
        <v>1610</v>
      </c>
      <c r="AZ147" s="1" t="s">
        <v>302</v>
      </c>
      <c r="BA147" s="1" t="s">
        <v>3033</v>
      </c>
    </row>
    <row r="148" spans="1:53">
      <c r="A148" s="1" t="s">
        <v>143</v>
      </c>
      <c r="B148" s="1" t="s">
        <v>1771</v>
      </c>
      <c r="D148" s="1" t="s">
        <v>260</v>
      </c>
      <c r="E148" s="1" t="s">
        <v>1772</v>
      </c>
      <c r="G148" s="1" t="s">
        <v>59</v>
      </c>
      <c r="H148" s="1" t="s">
        <v>1773</v>
      </c>
      <c r="J148" s="1" t="s">
        <v>297</v>
      </c>
      <c r="K148" s="1" t="s">
        <v>1767</v>
      </c>
      <c r="M148" s="1" t="s">
        <v>229</v>
      </c>
      <c r="N148" s="1" t="s">
        <v>6983</v>
      </c>
      <c r="P148" s="1" t="s">
        <v>222</v>
      </c>
      <c r="Q148" s="1" t="s">
        <v>333</v>
      </c>
      <c r="S148" s="1" t="s">
        <v>119</v>
      </c>
      <c r="T148" s="1" t="s">
        <v>1774</v>
      </c>
      <c r="V148" s="1" t="s">
        <v>234</v>
      </c>
      <c r="W148" s="1" t="s">
        <v>1683</v>
      </c>
      <c r="Y148" s="1" t="s">
        <v>216</v>
      </c>
      <c r="Z148" s="1" t="s">
        <v>377</v>
      </c>
      <c r="AB148" s="1" t="s">
        <v>221</v>
      </c>
      <c r="AC148" s="1" t="s">
        <v>369</v>
      </c>
      <c r="AE148" s="1" t="s">
        <v>52</v>
      </c>
      <c r="AF148" s="1" t="s">
        <v>1775</v>
      </c>
      <c r="AH148" s="1" t="s">
        <v>234</v>
      </c>
      <c r="AI148" s="1" t="s">
        <v>1610</v>
      </c>
      <c r="AK148" s="1" t="s">
        <v>83</v>
      </c>
      <c r="AL148" s="1" t="s">
        <v>1314</v>
      </c>
      <c r="AN148" s="1" t="s">
        <v>201</v>
      </c>
      <c r="AO148" s="1" t="s">
        <v>1610</v>
      </c>
      <c r="AQ148" s="1" t="s">
        <v>1562</v>
      </c>
      <c r="AR148" s="1" t="s">
        <v>1776</v>
      </c>
      <c r="AT148" s="1" t="s">
        <v>294</v>
      </c>
      <c r="AU148" s="1" t="s">
        <v>1777</v>
      </c>
      <c r="AW148" s="1" t="s">
        <v>234</v>
      </c>
      <c r="AX148" s="1" t="s">
        <v>1610</v>
      </c>
      <c r="AZ148" s="1" t="s">
        <v>103</v>
      </c>
      <c r="BA148" s="1" t="s">
        <v>3034</v>
      </c>
    </row>
    <row r="149" spans="1:53">
      <c r="A149" s="1" t="s">
        <v>178</v>
      </c>
      <c r="B149" s="1" t="s">
        <v>1778</v>
      </c>
      <c r="D149" s="1" t="s">
        <v>234</v>
      </c>
      <c r="E149" s="1" t="s">
        <v>1779</v>
      </c>
      <c r="G149" s="1" t="s">
        <v>178</v>
      </c>
      <c r="H149" s="1" t="s">
        <v>1780</v>
      </c>
      <c r="J149" s="1" t="s">
        <v>256</v>
      </c>
      <c r="K149" s="1" t="s">
        <v>1781</v>
      </c>
      <c r="M149" s="1" t="s">
        <v>172</v>
      </c>
      <c r="N149" s="1" t="s">
        <v>6984</v>
      </c>
      <c r="P149" s="1" t="s">
        <v>129</v>
      </c>
      <c r="Q149" s="1" t="s">
        <v>333</v>
      </c>
      <c r="S149" s="1" t="s">
        <v>230</v>
      </c>
      <c r="T149" s="1" t="s">
        <v>1782</v>
      </c>
      <c r="V149" s="1" t="s">
        <v>321</v>
      </c>
      <c r="W149" s="1" t="s">
        <v>1683</v>
      </c>
      <c r="Y149" s="1" t="s">
        <v>881</v>
      </c>
      <c r="Z149" s="1" t="s">
        <v>377</v>
      </c>
      <c r="AB149" s="1" t="s">
        <v>265</v>
      </c>
      <c r="AC149" s="1" t="s">
        <v>369</v>
      </c>
      <c r="AE149" s="1" t="s">
        <v>57</v>
      </c>
      <c r="AF149" s="1" t="s">
        <v>1775</v>
      </c>
      <c r="AH149" s="1" t="s">
        <v>321</v>
      </c>
      <c r="AI149" s="1" t="s">
        <v>1610</v>
      </c>
      <c r="AK149" s="1" t="s">
        <v>28</v>
      </c>
      <c r="AL149" s="1" t="s">
        <v>1314</v>
      </c>
      <c r="AN149" s="1" t="s">
        <v>276</v>
      </c>
      <c r="AO149" s="1" t="s">
        <v>1610</v>
      </c>
      <c r="AQ149" s="1" t="s">
        <v>1567</v>
      </c>
      <c r="AR149" s="1" t="s">
        <v>1776</v>
      </c>
      <c r="AT149" s="1" t="s">
        <v>295</v>
      </c>
      <c r="AU149" s="1" t="s">
        <v>1783</v>
      </c>
      <c r="AW149" s="1" t="s">
        <v>321</v>
      </c>
      <c r="AX149" s="1" t="s">
        <v>1610</v>
      </c>
      <c r="AZ149" s="1" t="s">
        <v>212</v>
      </c>
      <c r="BA149" s="1" t="s">
        <v>3035</v>
      </c>
    </row>
    <row r="150" spans="1:53">
      <c r="A150" s="1" t="s">
        <v>110</v>
      </c>
      <c r="B150" s="1" t="s">
        <v>1784</v>
      </c>
      <c r="D150" s="1" t="s">
        <v>317</v>
      </c>
      <c r="E150" s="1" t="s">
        <v>1785</v>
      </c>
      <c r="G150" s="1" t="s">
        <v>303</v>
      </c>
      <c r="H150" s="1" t="s">
        <v>1786</v>
      </c>
      <c r="J150" s="1" t="s">
        <v>143</v>
      </c>
      <c r="K150" s="1" t="s">
        <v>1787</v>
      </c>
      <c r="M150" s="1" t="s">
        <v>330</v>
      </c>
      <c r="N150" s="1" t="s">
        <v>6985</v>
      </c>
      <c r="P150" s="1" t="s">
        <v>261</v>
      </c>
      <c r="Q150" s="1" t="s">
        <v>333</v>
      </c>
      <c r="S150" s="1" t="s">
        <v>234</v>
      </c>
      <c r="T150" s="1" t="s">
        <v>1782</v>
      </c>
      <c r="V150" s="1" t="s">
        <v>224</v>
      </c>
      <c r="W150" s="1" t="s">
        <v>1683</v>
      </c>
      <c r="Y150" s="1" t="s">
        <v>892</v>
      </c>
      <c r="Z150" s="1" t="s">
        <v>377</v>
      </c>
      <c r="AB150" s="1" t="s">
        <v>281</v>
      </c>
      <c r="AC150" s="1" t="s">
        <v>369</v>
      </c>
      <c r="AE150" s="1" t="s">
        <v>230</v>
      </c>
      <c r="AF150" s="1" t="s">
        <v>1788</v>
      </c>
      <c r="AH150" s="1" t="s">
        <v>224</v>
      </c>
      <c r="AI150" s="1" t="s">
        <v>1610</v>
      </c>
      <c r="AK150" s="1" t="s">
        <v>156</v>
      </c>
      <c r="AL150" s="1" t="s">
        <v>1314</v>
      </c>
      <c r="AN150" s="1" t="s">
        <v>271</v>
      </c>
      <c r="AO150" s="1" t="s">
        <v>1610</v>
      </c>
      <c r="AQ150" s="1" t="s">
        <v>90</v>
      </c>
      <c r="AR150" s="1" t="s">
        <v>1789</v>
      </c>
      <c r="AT150" s="1" t="s">
        <v>297</v>
      </c>
      <c r="AU150" s="1" t="s">
        <v>1783</v>
      </c>
      <c r="AW150" s="1" t="s">
        <v>224</v>
      </c>
      <c r="AX150" s="1" t="s">
        <v>1610</v>
      </c>
      <c r="AZ150" s="1" t="s">
        <v>307</v>
      </c>
      <c r="BA150" s="1" t="s">
        <v>3036</v>
      </c>
    </row>
    <row r="151" spans="1:53">
      <c r="A151" s="1" t="s">
        <v>182</v>
      </c>
      <c r="B151" s="1" t="s">
        <v>1559</v>
      </c>
      <c r="D151" s="1" t="s">
        <v>160</v>
      </c>
      <c r="E151" s="1" t="s">
        <v>1790</v>
      </c>
      <c r="G151" s="1" t="s">
        <v>157</v>
      </c>
      <c r="H151" s="1" t="s">
        <v>1791</v>
      </c>
      <c r="J151" s="1" t="s">
        <v>66</v>
      </c>
      <c r="K151" s="1" t="s">
        <v>1792</v>
      </c>
      <c r="M151" s="1" t="s">
        <v>324</v>
      </c>
      <c r="N151" s="1" t="s">
        <v>6986</v>
      </c>
      <c r="P151" s="1" t="s">
        <v>232</v>
      </c>
      <c r="Q151" s="1" t="s">
        <v>333</v>
      </c>
      <c r="S151" s="1" t="s">
        <v>123</v>
      </c>
      <c r="T151" s="1" t="s">
        <v>1793</v>
      </c>
      <c r="V151" s="1" t="s">
        <v>225</v>
      </c>
      <c r="W151" s="1" t="s">
        <v>1683</v>
      </c>
      <c r="Y151" s="1" t="s">
        <v>902</v>
      </c>
      <c r="Z151" s="1" t="s">
        <v>377</v>
      </c>
      <c r="AB151" s="1" t="s">
        <v>277</v>
      </c>
      <c r="AC151" s="1" t="s">
        <v>369</v>
      </c>
      <c r="AE151" s="1" t="s">
        <v>234</v>
      </c>
      <c r="AF151" s="1" t="s">
        <v>1788</v>
      </c>
      <c r="AH151" s="1" t="s">
        <v>225</v>
      </c>
      <c r="AI151" s="1" t="s">
        <v>1610</v>
      </c>
      <c r="AK151" s="1" t="s">
        <v>126</v>
      </c>
      <c r="AL151" s="1" t="s">
        <v>1314</v>
      </c>
      <c r="AN151" s="1" t="s">
        <v>196</v>
      </c>
      <c r="AO151" s="1" t="s">
        <v>1610</v>
      </c>
      <c r="AQ151" s="1" t="s">
        <v>275</v>
      </c>
      <c r="AR151" s="1" t="s">
        <v>1794</v>
      </c>
      <c r="AT151" s="1" t="s">
        <v>298</v>
      </c>
      <c r="AU151" s="1" t="s">
        <v>1795</v>
      </c>
      <c r="AW151" s="1" t="s">
        <v>225</v>
      </c>
      <c r="AX151" s="1" t="s">
        <v>1610</v>
      </c>
      <c r="AZ151" s="1" t="s">
        <v>154</v>
      </c>
      <c r="BA151" s="1" t="s">
        <v>3037</v>
      </c>
    </row>
    <row r="152" spans="1:53">
      <c r="A152" s="1" t="s">
        <v>276</v>
      </c>
      <c r="B152" s="1" t="s">
        <v>1559</v>
      </c>
      <c r="D152" s="1" t="s">
        <v>1398</v>
      </c>
      <c r="E152" s="1" t="s">
        <v>1796</v>
      </c>
      <c r="G152" s="1" t="s">
        <v>188</v>
      </c>
      <c r="H152" s="1" t="s">
        <v>1797</v>
      </c>
      <c r="J152" s="1" t="s">
        <v>285</v>
      </c>
      <c r="K152" s="1" t="s">
        <v>1798</v>
      </c>
      <c r="M152" s="1" t="s">
        <v>323</v>
      </c>
      <c r="N152" s="1" t="s">
        <v>6986</v>
      </c>
      <c r="P152" s="1" t="s">
        <v>229</v>
      </c>
      <c r="Q152" s="1" t="s">
        <v>333</v>
      </c>
      <c r="S152" s="1" t="s">
        <v>1025</v>
      </c>
      <c r="T152" s="1" t="s">
        <v>1793</v>
      </c>
      <c r="V152" s="1" t="s">
        <v>249</v>
      </c>
      <c r="W152" s="1" t="s">
        <v>1683</v>
      </c>
      <c r="Y152" s="1" t="s">
        <v>968</v>
      </c>
      <c r="Z152" s="1" t="s">
        <v>377</v>
      </c>
      <c r="AB152" s="1" t="s">
        <v>146</v>
      </c>
      <c r="AC152" s="1" t="s">
        <v>369</v>
      </c>
      <c r="AE152" s="1" t="s">
        <v>128</v>
      </c>
      <c r="AF152" s="1" t="s">
        <v>1799</v>
      </c>
      <c r="AH152" s="1" t="s">
        <v>249</v>
      </c>
      <c r="AI152" s="1" t="s">
        <v>1610</v>
      </c>
      <c r="AK152" s="1" t="s">
        <v>298</v>
      </c>
      <c r="AL152" s="1" t="s">
        <v>1314</v>
      </c>
      <c r="AN152" s="1" t="s">
        <v>334</v>
      </c>
      <c r="AO152" s="1" t="s">
        <v>1610</v>
      </c>
      <c r="AQ152" s="1" t="s">
        <v>309</v>
      </c>
      <c r="AR152" s="1" t="s">
        <v>1800</v>
      </c>
      <c r="AT152" s="1" t="s">
        <v>70</v>
      </c>
      <c r="AU152" s="1" t="s">
        <v>1801</v>
      </c>
      <c r="AW152" s="1" t="s">
        <v>249</v>
      </c>
      <c r="AX152" s="1" t="s">
        <v>1610</v>
      </c>
      <c r="AZ152" s="1" t="s">
        <v>91</v>
      </c>
      <c r="BA152" s="1" t="s">
        <v>3038</v>
      </c>
    </row>
    <row r="153" spans="1:53">
      <c r="A153" s="1" t="s">
        <v>271</v>
      </c>
      <c r="B153" s="1" t="s">
        <v>1559</v>
      </c>
      <c r="D153" s="1" t="s">
        <v>240</v>
      </c>
      <c r="E153" s="1" t="s">
        <v>1802</v>
      </c>
      <c r="G153" s="1" t="s">
        <v>191</v>
      </c>
      <c r="H153" s="1" t="s">
        <v>1797</v>
      </c>
      <c r="J153" s="1" t="s">
        <v>135</v>
      </c>
      <c r="K153" s="1" t="s">
        <v>1803</v>
      </c>
      <c r="M153" s="1" t="s">
        <v>231</v>
      </c>
      <c r="N153" s="1" t="s">
        <v>6987</v>
      </c>
      <c r="P153" s="1" t="s">
        <v>135</v>
      </c>
      <c r="Q153" s="1" t="s">
        <v>333</v>
      </c>
      <c r="S153" s="1" t="s">
        <v>82</v>
      </c>
      <c r="T153" s="1" t="s">
        <v>1793</v>
      </c>
      <c r="V153" s="1" t="s">
        <v>200</v>
      </c>
      <c r="W153" s="1" t="s">
        <v>1683</v>
      </c>
      <c r="Y153" s="1" t="s">
        <v>167</v>
      </c>
      <c r="Z153" s="1" t="s">
        <v>377</v>
      </c>
      <c r="AB153" s="1" t="s">
        <v>112</v>
      </c>
      <c r="AC153" s="1" t="s">
        <v>369</v>
      </c>
      <c r="AE153" s="1" t="s">
        <v>243</v>
      </c>
      <c r="AF153" s="1" t="s">
        <v>1799</v>
      </c>
      <c r="AH153" s="1" t="s">
        <v>200</v>
      </c>
      <c r="AI153" s="1" t="s">
        <v>1610</v>
      </c>
      <c r="AK153" s="1" t="s">
        <v>295</v>
      </c>
      <c r="AL153" s="1" t="s">
        <v>1314</v>
      </c>
      <c r="AN153" s="1" t="s">
        <v>335</v>
      </c>
      <c r="AO153" s="1" t="s">
        <v>1610</v>
      </c>
      <c r="AQ153" s="1" t="s">
        <v>195</v>
      </c>
      <c r="AR153" s="1" t="s">
        <v>1800</v>
      </c>
      <c r="AT153" s="1" t="s">
        <v>413</v>
      </c>
      <c r="AU153" s="1" t="s">
        <v>1804</v>
      </c>
      <c r="AW153" s="1" t="s">
        <v>200</v>
      </c>
      <c r="AX153" s="1" t="s">
        <v>1610</v>
      </c>
      <c r="AZ153" s="1" t="s">
        <v>242</v>
      </c>
      <c r="BA153" s="1" t="s">
        <v>3039</v>
      </c>
    </row>
    <row r="154" spans="1:53">
      <c r="A154" s="1" t="s">
        <v>41</v>
      </c>
      <c r="B154" s="1" t="s">
        <v>1805</v>
      </c>
      <c r="D154" s="1" t="s">
        <v>257</v>
      </c>
      <c r="E154" s="1" t="s">
        <v>1806</v>
      </c>
      <c r="G154" s="1" t="s">
        <v>109</v>
      </c>
      <c r="H154" s="1" t="s">
        <v>1807</v>
      </c>
      <c r="J154" s="1" t="s">
        <v>223</v>
      </c>
      <c r="K154" s="1" t="s">
        <v>1808</v>
      </c>
      <c r="M154" s="1" t="s">
        <v>83</v>
      </c>
      <c r="N154" s="1" t="s">
        <v>6988</v>
      </c>
      <c r="P154" s="1" t="s">
        <v>154</v>
      </c>
      <c r="Q154" s="1" t="s">
        <v>333</v>
      </c>
      <c r="S154" s="1" t="s">
        <v>87</v>
      </c>
      <c r="T154" s="1" t="s">
        <v>1793</v>
      </c>
      <c r="V154" s="1" t="s">
        <v>334</v>
      </c>
      <c r="W154" s="1" t="s">
        <v>1683</v>
      </c>
      <c r="Y154" s="1" t="s">
        <v>330</v>
      </c>
      <c r="Z154" s="1" t="s">
        <v>377</v>
      </c>
      <c r="AB154" s="1" t="s">
        <v>99</v>
      </c>
      <c r="AC154" s="1" t="s">
        <v>369</v>
      </c>
      <c r="AE154" s="1" t="s">
        <v>176</v>
      </c>
      <c r="AF154" s="1" t="s">
        <v>1799</v>
      </c>
      <c r="AH154" s="1" t="s">
        <v>334</v>
      </c>
      <c r="AI154" s="1" t="s">
        <v>1610</v>
      </c>
      <c r="AK154" s="1" t="s">
        <v>297</v>
      </c>
      <c r="AL154" s="1" t="s">
        <v>1314</v>
      </c>
      <c r="AN154" s="1" t="s">
        <v>78</v>
      </c>
      <c r="AO154" s="1" t="s">
        <v>1610</v>
      </c>
      <c r="AQ154" s="1" t="s">
        <v>289</v>
      </c>
      <c r="AR154" s="1" t="s">
        <v>1809</v>
      </c>
      <c r="AT154" s="1" t="s">
        <v>253</v>
      </c>
      <c r="AU154" s="1" t="s">
        <v>1810</v>
      </c>
      <c r="AW154" s="1" t="s">
        <v>334</v>
      </c>
      <c r="AX154" s="1" t="s">
        <v>1610</v>
      </c>
      <c r="AZ154" s="1" t="s">
        <v>234</v>
      </c>
      <c r="BA154" s="1" t="s">
        <v>3040</v>
      </c>
    </row>
    <row r="155" spans="1:53">
      <c r="A155" s="1" t="s">
        <v>265</v>
      </c>
      <c r="B155" s="1" t="s">
        <v>1811</v>
      </c>
      <c r="D155" s="1" t="s">
        <v>301</v>
      </c>
      <c r="E155" s="1" t="s">
        <v>1812</v>
      </c>
      <c r="G155" s="1" t="s">
        <v>66</v>
      </c>
      <c r="H155" s="1" t="s">
        <v>1813</v>
      </c>
      <c r="J155" s="1" t="s">
        <v>305</v>
      </c>
      <c r="K155" s="1" t="s">
        <v>1814</v>
      </c>
      <c r="M155" s="1" t="s">
        <v>187</v>
      </c>
      <c r="N155" s="1" t="s">
        <v>6989</v>
      </c>
      <c r="P155" s="1" t="s">
        <v>313</v>
      </c>
      <c r="Q155" s="1" t="s">
        <v>333</v>
      </c>
      <c r="S155" s="1" t="s">
        <v>226</v>
      </c>
      <c r="T155" s="1" t="s">
        <v>1815</v>
      </c>
      <c r="V155" s="1" t="s">
        <v>335</v>
      </c>
      <c r="W155" s="1" t="s">
        <v>1683</v>
      </c>
      <c r="Y155" s="1" t="s">
        <v>171</v>
      </c>
      <c r="Z155" s="1" t="s">
        <v>381</v>
      </c>
      <c r="AB155" s="1" t="s">
        <v>105</v>
      </c>
      <c r="AC155" s="1" t="s">
        <v>369</v>
      </c>
      <c r="AE155" s="1" t="s">
        <v>171</v>
      </c>
      <c r="AF155" s="1" t="s">
        <v>1816</v>
      </c>
      <c r="AH155" s="1" t="s">
        <v>335</v>
      </c>
      <c r="AI155" s="1" t="s">
        <v>1610</v>
      </c>
      <c r="AK155" s="1" t="s">
        <v>300</v>
      </c>
      <c r="AL155" s="1" t="s">
        <v>1314</v>
      </c>
      <c r="AN155" s="1" t="s">
        <v>47</v>
      </c>
      <c r="AO155" s="1" t="s">
        <v>1610</v>
      </c>
      <c r="AQ155" s="1" t="s">
        <v>291</v>
      </c>
      <c r="AR155" s="1" t="s">
        <v>1809</v>
      </c>
      <c r="AT155" s="1" t="s">
        <v>194</v>
      </c>
      <c r="AU155" s="1" t="s">
        <v>1817</v>
      </c>
      <c r="AW155" s="1" t="s">
        <v>335</v>
      </c>
      <c r="AX155" s="1" t="s">
        <v>1610</v>
      </c>
      <c r="AZ155" s="1" t="s">
        <v>294</v>
      </c>
      <c r="BA155" s="1" t="s">
        <v>3041</v>
      </c>
    </row>
    <row r="156" spans="1:53">
      <c r="A156" s="1" t="s">
        <v>181</v>
      </c>
      <c r="B156" s="1" t="s">
        <v>1818</v>
      </c>
      <c r="D156" s="1" t="s">
        <v>299</v>
      </c>
      <c r="E156" s="1" t="s">
        <v>1812</v>
      </c>
      <c r="G156" s="1" t="s">
        <v>203</v>
      </c>
      <c r="H156" s="1" t="s">
        <v>1819</v>
      </c>
      <c r="J156" s="1" t="s">
        <v>234</v>
      </c>
      <c r="K156" s="1" t="s">
        <v>1820</v>
      </c>
      <c r="M156" s="1" t="s">
        <v>340</v>
      </c>
      <c r="N156" s="1" t="s">
        <v>6990</v>
      </c>
      <c r="P156" s="1" t="s">
        <v>314</v>
      </c>
      <c r="Q156" s="1" t="s">
        <v>333</v>
      </c>
      <c r="S156" s="1" t="s">
        <v>228</v>
      </c>
      <c r="T156" s="1" t="s">
        <v>1815</v>
      </c>
      <c r="V156" s="1" t="s">
        <v>336</v>
      </c>
      <c r="W156" s="1" t="s">
        <v>1683</v>
      </c>
      <c r="Y156" s="1" t="s">
        <v>116</v>
      </c>
      <c r="Z156" s="1" t="s">
        <v>381</v>
      </c>
      <c r="AB156" s="1" t="s">
        <v>92</v>
      </c>
      <c r="AC156" s="1" t="s">
        <v>369</v>
      </c>
      <c r="AE156" s="1" t="s">
        <v>116</v>
      </c>
      <c r="AF156" s="1" t="s">
        <v>1816</v>
      </c>
      <c r="AH156" s="1" t="s">
        <v>336</v>
      </c>
      <c r="AI156" s="1" t="s">
        <v>1610</v>
      </c>
      <c r="AK156" s="1" t="s">
        <v>289</v>
      </c>
      <c r="AL156" s="1" t="s">
        <v>1442</v>
      </c>
      <c r="AN156" s="1" t="s">
        <v>336</v>
      </c>
      <c r="AO156" s="1" t="s">
        <v>1610</v>
      </c>
      <c r="AQ156" s="1" t="s">
        <v>157</v>
      </c>
      <c r="AR156" s="1" t="s">
        <v>1821</v>
      </c>
      <c r="AT156" s="1" t="s">
        <v>318</v>
      </c>
      <c r="AU156" s="1" t="s">
        <v>1822</v>
      </c>
      <c r="AW156" s="1" t="s">
        <v>336</v>
      </c>
      <c r="AX156" s="1" t="s">
        <v>1610</v>
      </c>
      <c r="AZ156" s="1" t="s">
        <v>327</v>
      </c>
      <c r="BA156" s="1" t="s">
        <v>3042</v>
      </c>
    </row>
    <row r="157" spans="1:53">
      <c r="A157" s="1" t="s">
        <v>877</v>
      </c>
      <c r="B157" s="1" t="s">
        <v>1823</v>
      </c>
      <c r="D157" s="1" t="s">
        <v>152</v>
      </c>
      <c r="E157" s="1" t="s">
        <v>1824</v>
      </c>
      <c r="G157" s="1" t="s">
        <v>152</v>
      </c>
      <c r="H157" s="1" t="s">
        <v>1825</v>
      </c>
      <c r="J157" s="1" t="s">
        <v>164</v>
      </c>
      <c r="K157" s="1" t="s">
        <v>1826</v>
      </c>
      <c r="M157" s="1" t="s">
        <v>338</v>
      </c>
      <c r="N157" s="1" t="s">
        <v>6990</v>
      </c>
      <c r="P157" s="1" t="s">
        <v>303</v>
      </c>
      <c r="Q157" s="1" t="s">
        <v>333</v>
      </c>
      <c r="S157" s="1" t="s">
        <v>52</v>
      </c>
      <c r="T157" s="1" t="s">
        <v>1827</v>
      </c>
      <c r="V157" s="1" t="s">
        <v>184</v>
      </c>
      <c r="W157" s="1" t="s">
        <v>1683</v>
      </c>
      <c r="Y157" s="1" t="s">
        <v>125</v>
      </c>
      <c r="Z157" s="1" t="s">
        <v>381</v>
      </c>
      <c r="AB157" s="1" t="s">
        <v>273</v>
      </c>
      <c r="AC157" s="1" t="s">
        <v>369</v>
      </c>
      <c r="AE157" s="1" t="s">
        <v>125</v>
      </c>
      <c r="AF157" s="1" t="s">
        <v>1816</v>
      </c>
      <c r="AH157" s="1" t="s">
        <v>184</v>
      </c>
      <c r="AI157" s="1" t="s">
        <v>1610</v>
      </c>
      <c r="AK157" s="1" t="s">
        <v>291</v>
      </c>
      <c r="AL157" s="1" t="s">
        <v>1442</v>
      </c>
      <c r="AN157" s="1" t="s">
        <v>184</v>
      </c>
      <c r="AO157" s="1" t="s">
        <v>1610</v>
      </c>
      <c r="AQ157" s="1" t="s">
        <v>318</v>
      </c>
      <c r="AR157" s="1" t="s">
        <v>1828</v>
      </c>
      <c r="AT157" s="1" t="s">
        <v>157</v>
      </c>
      <c r="AU157" s="1" t="s">
        <v>1829</v>
      </c>
      <c r="AW157" s="1" t="s">
        <v>184</v>
      </c>
      <c r="AX157" s="1" t="s">
        <v>1610</v>
      </c>
      <c r="AZ157" s="1" t="s">
        <v>184</v>
      </c>
      <c r="BA157" s="1" t="s">
        <v>3043</v>
      </c>
    </row>
    <row r="158" spans="1:53">
      <c r="A158" s="1" t="s">
        <v>1357</v>
      </c>
      <c r="B158" s="1" t="s">
        <v>1830</v>
      </c>
      <c r="D158" s="1" t="s">
        <v>184</v>
      </c>
      <c r="E158" s="1" t="s">
        <v>1831</v>
      </c>
      <c r="G158" s="1" t="s">
        <v>192</v>
      </c>
      <c r="H158" s="1" t="s">
        <v>1832</v>
      </c>
      <c r="J158" s="1" t="s">
        <v>240</v>
      </c>
      <c r="K158" s="1" t="s">
        <v>1833</v>
      </c>
      <c r="M158" s="1" t="s">
        <v>339</v>
      </c>
      <c r="N158" s="1" t="s">
        <v>6990</v>
      </c>
      <c r="P158" s="1" t="s">
        <v>213</v>
      </c>
      <c r="Q158" s="1" t="s">
        <v>333</v>
      </c>
      <c r="S158" s="1" t="s">
        <v>57</v>
      </c>
      <c r="T158" s="1" t="s">
        <v>1827</v>
      </c>
      <c r="V158" s="1" t="s">
        <v>103</v>
      </c>
      <c r="W158" s="1" t="s">
        <v>1683</v>
      </c>
      <c r="Y158" s="1" t="s">
        <v>211</v>
      </c>
      <c r="Z158" s="1" t="s">
        <v>381</v>
      </c>
      <c r="AB158" s="1" t="s">
        <v>168</v>
      </c>
      <c r="AC158" s="1" t="s">
        <v>369</v>
      </c>
      <c r="AE158" s="1" t="s">
        <v>211</v>
      </c>
      <c r="AF158" s="1" t="s">
        <v>1816</v>
      </c>
      <c r="AH158" s="1" t="s">
        <v>103</v>
      </c>
      <c r="AI158" s="1" t="s">
        <v>1610</v>
      </c>
      <c r="AK158" s="1" t="s">
        <v>327</v>
      </c>
      <c r="AL158" s="1" t="s">
        <v>1442</v>
      </c>
      <c r="AN158" s="1" t="s">
        <v>103</v>
      </c>
      <c r="AO158" s="1" t="s">
        <v>1610</v>
      </c>
      <c r="AQ158" s="1" t="s">
        <v>194</v>
      </c>
      <c r="AR158" s="1" t="s">
        <v>1834</v>
      </c>
      <c r="AT158" s="1" t="s">
        <v>289</v>
      </c>
      <c r="AU158" s="1" t="s">
        <v>1835</v>
      </c>
      <c r="AW158" s="1" t="s">
        <v>103</v>
      </c>
      <c r="AX158" s="1" t="s">
        <v>1610</v>
      </c>
      <c r="AZ158" s="1" t="s">
        <v>161</v>
      </c>
      <c r="BA158" s="1" t="s">
        <v>3044</v>
      </c>
    </row>
    <row r="159" spans="1:53">
      <c r="A159" s="1" t="s">
        <v>129</v>
      </c>
      <c r="B159" s="1" t="s">
        <v>1836</v>
      </c>
      <c r="D159" s="1" t="s">
        <v>188</v>
      </c>
      <c r="E159" s="1" t="s">
        <v>1837</v>
      </c>
      <c r="G159" s="1" t="s">
        <v>70</v>
      </c>
      <c r="H159" s="1" t="s">
        <v>1838</v>
      </c>
      <c r="J159" s="1" t="s">
        <v>222</v>
      </c>
      <c r="K159" s="1" t="s">
        <v>1839</v>
      </c>
      <c r="M159" s="1" t="s">
        <v>337</v>
      </c>
      <c r="N159" s="1" t="s">
        <v>6990</v>
      </c>
      <c r="P159" s="1" t="s">
        <v>268</v>
      </c>
      <c r="Q159" s="1" t="s">
        <v>333</v>
      </c>
      <c r="S159" s="1" t="s">
        <v>116</v>
      </c>
      <c r="T159" s="1" t="s">
        <v>1840</v>
      </c>
      <c r="V159" s="1" t="s">
        <v>51</v>
      </c>
      <c r="W159" s="1" t="s">
        <v>1683</v>
      </c>
      <c r="Y159" s="1" t="s">
        <v>280</v>
      </c>
      <c r="Z159" s="1" t="s">
        <v>381</v>
      </c>
      <c r="AB159" s="1" t="s">
        <v>111</v>
      </c>
      <c r="AC159" s="1" t="s">
        <v>369</v>
      </c>
      <c r="AE159" s="1" t="s">
        <v>280</v>
      </c>
      <c r="AF159" s="1" t="s">
        <v>1816</v>
      </c>
      <c r="AH159" s="1" t="s">
        <v>51</v>
      </c>
      <c r="AI159" s="1" t="s">
        <v>1610</v>
      </c>
      <c r="AK159" s="1" t="s">
        <v>306</v>
      </c>
      <c r="AL159" s="1" t="s">
        <v>1442</v>
      </c>
      <c r="AN159" s="1" t="s">
        <v>51</v>
      </c>
      <c r="AO159" s="1" t="s">
        <v>1610</v>
      </c>
      <c r="AQ159" s="1" t="s">
        <v>253</v>
      </c>
      <c r="AR159" s="1" t="s">
        <v>1841</v>
      </c>
      <c r="AT159" s="1" t="s">
        <v>291</v>
      </c>
      <c r="AU159" s="1" t="s">
        <v>1835</v>
      </c>
      <c r="AW159" s="1" t="s">
        <v>51</v>
      </c>
      <c r="AX159" s="1" t="s">
        <v>1610</v>
      </c>
      <c r="AZ159" s="1" t="s">
        <v>224</v>
      </c>
      <c r="BA159" s="1" t="s">
        <v>3045</v>
      </c>
    </row>
    <row r="160" spans="1:53">
      <c r="A160" s="1" t="s">
        <v>164</v>
      </c>
      <c r="B160" s="1" t="s">
        <v>1842</v>
      </c>
      <c r="D160" s="1" t="s">
        <v>191</v>
      </c>
      <c r="E160" s="1" t="s">
        <v>1837</v>
      </c>
      <c r="G160" s="1" t="s">
        <v>41</v>
      </c>
      <c r="H160" s="1" t="s">
        <v>1843</v>
      </c>
      <c r="J160" s="1" t="s">
        <v>151</v>
      </c>
      <c r="K160" s="1" t="s">
        <v>1844</v>
      </c>
      <c r="M160" s="1" t="s">
        <v>261</v>
      </c>
      <c r="N160" s="1" t="s">
        <v>6991</v>
      </c>
      <c r="P160" s="1" t="s">
        <v>41</v>
      </c>
      <c r="Q160" s="1" t="s">
        <v>333</v>
      </c>
      <c r="S160" s="1" t="s">
        <v>280</v>
      </c>
      <c r="T160" s="1" t="s">
        <v>1840</v>
      </c>
      <c r="V160" s="1" t="s">
        <v>330</v>
      </c>
      <c r="W160" s="1" t="s">
        <v>1683</v>
      </c>
      <c r="Y160" s="1" t="s">
        <v>115</v>
      </c>
      <c r="Z160" s="1" t="s">
        <v>381</v>
      </c>
      <c r="AB160" s="1" t="s">
        <v>209</v>
      </c>
      <c r="AC160" s="1" t="s">
        <v>369</v>
      </c>
      <c r="AE160" s="1" t="s">
        <v>115</v>
      </c>
      <c r="AF160" s="1" t="s">
        <v>1816</v>
      </c>
      <c r="AH160" s="1" t="s">
        <v>330</v>
      </c>
      <c r="AI160" s="1" t="s">
        <v>1610</v>
      </c>
      <c r="AK160" s="1" t="s">
        <v>285</v>
      </c>
      <c r="AL160" s="1" t="s">
        <v>1442</v>
      </c>
      <c r="AN160" s="1" t="s">
        <v>330</v>
      </c>
      <c r="AO160" s="1" t="s">
        <v>1610</v>
      </c>
      <c r="AQ160" s="1" t="s">
        <v>413</v>
      </c>
      <c r="AR160" s="1" t="s">
        <v>1845</v>
      </c>
      <c r="AT160" s="1" t="s">
        <v>195</v>
      </c>
      <c r="AU160" s="1" t="s">
        <v>1846</v>
      </c>
      <c r="AW160" s="1" t="s">
        <v>330</v>
      </c>
      <c r="AX160" s="1" t="s">
        <v>1610</v>
      </c>
      <c r="AZ160" s="1" t="s">
        <v>225</v>
      </c>
      <c r="BA160" s="1" t="s">
        <v>3045</v>
      </c>
    </row>
    <row r="161" spans="1:53">
      <c r="A161" s="1" t="s">
        <v>235</v>
      </c>
      <c r="B161" s="1" t="s">
        <v>1847</v>
      </c>
      <c r="D161" s="1" t="s">
        <v>161</v>
      </c>
      <c r="E161" s="1" t="s">
        <v>1848</v>
      </c>
      <c r="G161" s="1" t="s">
        <v>181</v>
      </c>
      <c r="H161" s="1" t="s">
        <v>1849</v>
      </c>
      <c r="J161" s="1" t="s">
        <v>268</v>
      </c>
      <c r="K161" s="1" t="s">
        <v>1850</v>
      </c>
      <c r="M161" s="1" t="s">
        <v>156</v>
      </c>
      <c r="N161" s="1" t="s">
        <v>6992</v>
      </c>
      <c r="P161" s="1" t="s">
        <v>317</v>
      </c>
      <c r="Q161" s="1" t="s">
        <v>333</v>
      </c>
      <c r="S161" s="1" t="s">
        <v>115</v>
      </c>
      <c r="T161" s="1" t="s">
        <v>1840</v>
      </c>
      <c r="V161" s="1" t="s">
        <v>39</v>
      </c>
      <c r="W161" s="1" t="s">
        <v>1683</v>
      </c>
      <c r="Y161" s="1" t="s">
        <v>163</v>
      </c>
      <c r="Z161" s="1" t="s">
        <v>381</v>
      </c>
      <c r="AB161" s="1" t="s">
        <v>149</v>
      </c>
      <c r="AC161" s="1" t="s">
        <v>369</v>
      </c>
      <c r="AE161" s="1" t="s">
        <v>163</v>
      </c>
      <c r="AF161" s="1" t="s">
        <v>1816</v>
      </c>
      <c r="AH161" s="1" t="s">
        <v>39</v>
      </c>
      <c r="AI161" s="1" t="s">
        <v>1610</v>
      </c>
      <c r="AK161" s="1" t="s">
        <v>275</v>
      </c>
      <c r="AL161" s="1" t="s">
        <v>1442</v>
      </c>
      <c r="AN161" s="1" t="s">
        <v>39</v>
      </c>
      <c r="AO161" s="1" t="s">
        <v>1610</v>
      </c>
      <c r="AQ161" s="1" t="s">
        <v>70</v>
      </c>
      <c r="AR161" s="1" t="s">
        <v>1851</v>
      </c>
      <c r="AT161" s="1" t="s">
        <v>309</v>
      </c>
      <c r="AU161" s="1" t="s">
        <v>1846</v>
      </c>
      <c r="AW161" s="1" t="s">
        <v>39</v>
      </c>
      <c r="AX161" s="1" t="s">
        <v>1610</v>
      </c>
      <c r="AZ161" s="1" t="s">
        <v>330</v>
      </c>
      <c r="BA161" s="1" t="s">
        <v>3046</v>
      </c>
    </row>
    <row r="162" spans="1:53">
      <c r="A162" s="1" t="s">
        <v>70</v>
      </c>
      <c r="B162" s="1" t="s">
        <v>1852</v>
      </c>
      <c r="D162" s="1" t="s">
        <v>54</v>
      </c>
      <c r="E162" s="1" t="s">
        <v>1853</v>
      </c>
      <c r="G162" s="1" t="s">
        <v>164</v>
      </c>
      <c r="H162" s="1" t="s">
        <v>1854</v>
      </c>
      <c r="J162" s="1" t="s">
        <v>221</v>
      </c>
      <c r="K162" s="1" t="s">
        <v>1855</v>
      </c>
      <c r="M162" s="1" t="s">
        <v>235</v>
      </c>
      <c r="N162" s="1" t="s">
        <v>6993</v>
      </c>
      <c r="P162" s="1" t="s">
        <v>44</v>
      </c>
      <c r="Q162" s="1" t="s">
        <v>333</v>
      </c>
      <c r="S162" s="1" t="s">
        <v>163</v>
      </c>
      <c r="T162" s="1" t="s">
        <v>1840</v>
      </c>
      <c r="V162" s="1" t="s">
        <v>329</v>
      </c>
      <c r="W162" s="1" t="s">
        <v>1683</v>
      </c>
      <c r="Y162" s="1" t="s">
        <v>186</v>
      </c>
      <c r="Z162" s="1" t="s">
        <v>381</v>
      </c>
      <c r="AB162" s="1" t="s">
        <v>131</v>
      </c>
      <c r="AC162" s="1" t="s">
        <v>369</v>
      </c>
      <c r="AE162" s="1" t="s">
        <v>186</v>
      </c>
      <c r="AF162" s="1" t="s">
        <v>1816</v>
      </c>
      <c r="AH162" s="1" t="s">
        <v>329</v>
      </c>
      <c r="AI162" s="1" t="s">
        <v>1610</v>
      </c>
      <c r="AK162" s="1" t="s">
        <v>309</v>
      </c>
      <c r="AL162" s="1" t="s">
        <v>1442</v>
      </c>
      <c r="AN162" s="1" t="s">
        <v>329</v>
      </c>
      <c r="AO162" s="1" t="s">
        <v>1610</v>
      </c>
      <c r="AQ162" s="1" t="s">
        <v>298</v>
      </c>
      <c r="AR162" s="1" t="s">
        <v>1856</v>
      </c>
      <c r="AT162" s="1" t="s">
        <v>275</v>
      </c>
      <c r="AU162" s="1" t="s">
        <v>1857</v>
      </c>
      <c r="AW162" s="1" t="s">
        <v>329</v>
      </c>
      <c r="AX162" s="1" t="s">
        <v>1610</v>
      </c>
      <c r="AZ162" s="1" t="s">
        <v>62</v>
      </c>
      <c r="BA162" s="1" t="s">
        <v>3047</v>
      </c>
    </row>
    <row r="163" spans="1:53">
      <c r="A163" s="1" t="s">
        <v>223</v>
      </c>
      <c r="B163" s="1" t="s">
        <v>1858</v>
      </c>
      <c r="D163" s="1" t="s">
        <v>289</v>
      </c>
      <c r="E163" s="1" t="s">
        <v>1859</v>
      </c>
      <c r="G163" s="1" t="s">
        <v>282</v>
      </c>
      <c r="H163" s="1" t="s">
        <v>1860</v>
      </c>
      <c r="J163" s="1" t="s">
        <v>203</v>
      </c>
      <c r="K163" s="1" t="s">
        <v>1861</v>
      </c>
      <c r="M163" s="1" t="s">
        <v>203</v>
      </c>
      <c r="N163" s="1" t="s">
        <v>6994</v>
      </c>
      <c r="P163" s="1" t="s">
        <v>265</v>
      </c>
      <c r="Q163" s="1" t="s">
        <v>333</v>
      </c>
      <c r="S163" s="1" t="s">
        <v>186</v>
      </c>
      <c r="T163" s="1" t="s">
        <v>1840</v>
      </c>
      <c r="V163" s="1" t="s">
        <v>331</v>
      </c>
      <c r="W163" s="1" t="s">
        <v>1683</v>
      </c>
      <c r="Y163" s="1" t="s">
        <v>327</v>
      </c>
      <c r="Z163" s="1" t="s">
        <v>341</v>
      </c>
      <c r="AB163" s="1" t="s">
        <v>74</v>
      </c>
      <c r="AC163" s="1" t="s">
        <v>369</v>
      </c>
      <c r="AE163" s="1" t="s">
        <v>327</v>
      </c>
      <c r="AF163" s="1" t="s">
        <v>1677</v>
      </c>
      <c r="AH163" s="1" t="s">
        <v>331</v>
      </c>
      <c r="AI163" s="1" t="s">
        <v>1610</v>
      </c>
      <c r="AK163" s="1" t="s">
        <v>70</v>
      </c>
      <c r="AL163" s="1" t="s">
        <v>1442</v>
      </c>
      <c r="AN163" s="1" t="s">
        <v>331</v>
      </c>
      <c r="AO163" s="1" t="s">
        <v>1610</v>
      </c>
      <c r="AQ163" s="1" t="s">
        <v>297</v>
      </c>
      <c r="AR163" s="1" t="s">
        <v>1862</v>
      </c>
      <c r="AT163" s="1" t="s">
        <v>90</v>
      </c>
      <c r="AU163" s="1" t="s">
        <v>1863</v>
      </c>
      <c r="AW163" s="1" t="s">
        <v>331</v>
      </c>
      <c r="AX163" s="1" t="s">
        <v>1610</v>
      </c>
      <c r="AZ163" s="1" t="s">
        <v>140</v>
      </c>
      <c r="BA163" s="1" t="s">
        <v>3048</v>
      </c>
    </row>
    <row r="164" spans="1:53">
      <c r="A164" s="1" t="s">
        <v>253</v>
      </c>
      <c r="B164" s="1" t="s">
        <v>1864</v>
      </c>
      <c r="D164" s="1" t="s">
        <v>291</v>
      </c>
      <c r="E164" s="1" t="s">
        <v>1859</v>
      </c>
      <c r="G164" s="1" t="s">
        <v>289</v>
      </c>
      <c r="H164" s="1" t="s">
        <v>1865</v>
      </c>
      <c r="J164" s="1" t="s">
        <v>235</v>
      </c>
      <c r="K164" s="1" t="s">
        <v>1866</v>
      </c>
      <c r="M164" s="1" t="s">
        <v>221</v>
      </c>
      <c r="N164" s="1" t="s">
        <v>6995</v>
      </c>
      <c r="P164" s="1" t="s">
        <v>305</v>
      </c>
      <c r="Q164" s="1" t="s">
        <v>333</v>
      </c>
      <c r="S164" s="1" t="s">
        <v>327</v>
      </c>
      <c r="T164" s="1" t="s">
        <v>1867</v>
      </c>
      <c r="V164" s="1" t="s">
        <v>332</v>
      </c>
      <c r="W164" s="1" t="s">
        <v>1683</v>
      </c>
      <c r="Y164" s="1" t="s">
        <v>197</v>
      </c>
      <c r="Z164" s="1" t="s">
        <v>341</v>
      </c>
      <c r="AB164" s="1" t="s">
        <v>171</v>
      </c>
      <c r="AC164" s="1" t="s">
        <v>372</v>
      </c>
      <c r="AE164" s="1" t="s">
        <v>197</v>
      </c>
      <c r="AF164" s="1" t="s">
        <v>1677</v>
      </c>
      <c r="AH164" s="1" t="s">
        <v>332</v>
      </c>
      <c r="AI164" s="1" t="s">
        <v>1610</v>
      </c>
      <c r="AK164" s="1" t="s">
        <v>59</v>
      </c>
      <c r="AL164" s="1" t="s">
        <v>1442</v>
      </c>
      <c r="AN164" s="1" t="s">
        <v>332</v>
      </c>
      <c r="AO164" s="1" t="s">
        <v>1610</v>
      </c>
      <c r="AQ164" s="1" t="s">
        <v>295</v>
      </c>
      <c r="AR164" s="1" t="s">
        <v>1862</v>
      </c>
      <c r="AT164" s="1" t="s">
        <v>1562</v>
      </c>
      <c r="AU164" s="1" t="s">
        <v>1868</v>
      </c>
      <c r="AW164" s="1" t="s">
        <v>332</v>
      </c>
      <c r="AX164" s="1" t="s">
        <v>1610</v>
      </c>
      <c r="AZ164" s="1" t="s">
        <v>132</v>
      </c>
      <c r="BA164" s="1" t="s">
        <v>3048</v>
      </c>
    </row>
    <row r="165" spans="1:53">
      <c r="A165" s="1" t="s">
        <v>282</v>
      </c>
      <c r="B165" s="1" t="s">
        <v>1869</v>
      </c>
      <c r="D165" s="1" t="s">
        <v>259</v>
      </c>
      <c r="E165" s="1" t="s">
        <v>1870</v>
      </c>
      <c r="G165" s="1" t="s">
        <v>291</v>
      </c>
      <c r="H165" s="1" t="s">
        <v>1865</v>
      </c>
      <c r="J165" s="1" t="s">
        <v>156</v>
      </c>
      <c r="K165" s="1" t="s">
        <v>1871</v>
      </c>
      <c r="M165" s="1" t="s">
        <v>268</v>
      </c>
      <c r="N165" s="1" t="s">
        <v>6996</v>
      </c>
      <c r="P165" s="1" t="s">
        <v>253</v>
      </c>
      <c r="Q165" s="1" t="s">
        <v>333</v>
      </c>
      <c r="S165" s="1" t="s">
        <v>179</v>
      </c>
      <c r="T165" s="1" t="s">
        <v>1867</v>
      </c>
      <c r="V165" s="1" t="s">
        <v>326</v>
      </c>
      <c r="W165" s="1" t="s">
        <v>1683</v>
      </c>
      <c r="Y165" s="1" t="s">
        <v>179</v>
      </c>
      <c r="Z165" s="1" t="s">
        <v>341</v>
      </c>
      <c r="AB165" s="1" t="s">
        <v>116</v>
      </c>
      <c r="AC165" s="1" t="s">
        <v>372</v>
      </c>
      <c r="AE165" s="1" t="s">
        <v>179</v>
      </c>
      <c r="AF165" s="1" t="s">
        <v>1677</v>
      </c>
      <c r="AH165" s="1" t="s">
        <v>326</v>
      </c>
      <c r="AI165" s="1" t="s">
        <v>1610</v>
      </c>
      <c r="AK165" s="1" t="s">
        <v>266</v>
      </c>
      <c r="AL165" s="1" t="s">
        <v>1442</v>
      </c>
      <c r="AN165" s="1" t="s">
        <v>326</v>
      </c>
      <c r="AO165" s="1" t="s">
        <v>1610</v>
      </c>
      <c r="AQ165" s="1" t="s">
        <v>294</v>
      </c>
      <c r="AR165" s="1" t="s">
        <v>1872</v>
      </c>
      <c r="AT165" s="1" t="s">
        <v>1567</v>
      </c>
      <c r="AU165" s="1" t="s">
        <v>1868</v>
      </c>
      <c r="AW165" s="1" t="s">
        <v>326</v>
      </c>
      <c r="AX165" s="1" t="s">
        <v>1610</v>
      </c>
      <c r="AZ165" s="1" t="s">
        <v>51</v>
      </c>
      <c r="BA165" s="1" t="s">
        <v>3049</v>
      </c>
    </row>
    <row r="166" spans="1:53">
      <c r="A166" s="1" t="s">
        <v>90</v>
      </c>
      <c r="B166" s="1" t="s">
        <v>1873</v>
      </c>
      <c r="D166" s="1" t="s">
        <v>59</v>
      </c>
      <c r="E166" s="1" t="s">
        <v>1874</v>
      </c>
      <c r="G166" s="1" t="s">
        <v>90</v>
      </c>
      <c r="H166" s="1" t="s">
        <v>1875</v>
      </c>
      <c r="J166" s="1" t="s">
        <v>261</v>
      </c>
      <c r="K166" s="1" t="s">
        <v>1876</v>
      </c>
      <c r="M166" s="1" t="s">
        <v>151</v>
      </c>
      <c r="N166" s="1" t="s">
        <v>6997</v>
      </c>
      <c r="P166" s="1" t="s">
        <v>316</v>
      </c>
      <c r="Q166" s="1" t="s">
        <v>333</v>
      </c>
      <c r="S166" s="1" t="s">
        <v>214</v>
      </c>
      <c r="T166" s="1" t="s">
        <v>1867</v>
      </c>
      <c r="V166" s="1" t="s">
        <v>31</v>
      </c>
      <c r="W166" s="1" t="s">
        <v>1683</v>
      </c>
      <c r="Y166" s="1" t="s">
        <v>214</v>
      </c>
      <c r="Z166" s="1" t="s">
        <v>341</v>
      </c>
      <c r="AB166" s="1" t="s">
        <v>125</v>
      </c>
      <c r="AC166" s="1" t="s">
        <v>372</v>
      </c>
      <c r="AE166" s="1" t="s">
        <v>214</v>
      </c>
      <c r="AF166" s="1" t="s">
        <v>1677</v>
      </c>
      <c r="AH166" s="1" t="s">
        <v>31</v>
      </c>
      <c r="AI166" s="1" t="s">
        <v>1610</v>
      </c>
      <c r="AK166" s="1" t="s">
        <v>187</v>
      </c>
      <c r="AL166" s="1" t="s">
        <v>1442</v>
      </c>
      <c r="AN166" s="1" t="s">
        <v>31</v>
      </c>
      <c r="AO166" s="1" t="s">
        <v>1610</v>
      </c>
      <c r="AQ166" s="1" t="s">
        <v>260</v>
      </c>
      <c r="AR166" s="1" t="s">
        <v>1877</v>
      </c>
      <c r="AT166" s="1" t="s">
        <v>300</v>
      </c>
      <c r="AU166" s="1" t="s">
        <v>1878</v>
      </c>
      <c r="AW166" s="1" t="s">
        <v>31</v>
      </c>
      <c r="AX166" s="1" t="s">
        <v>1610</v>
      </c>
      <c r="AZ166" s="1" t="s">
        <v>329</v>
      </c>
      <c r="BA166" s="1" t="s">
        <v>3049</v>
      </c>
    </row>
    <row r="167" spans="1:53">
      <c r="A167" s="1" t="s">
        <v>413</v>
      </c>
      <c r="B167" s="1" t="s">
        <v>1879</v>
      </c>
      <c r="D167" s="1" t="s">
        <v>203</v>
      </c>
      <c r="E167" s="1" t="s">
        <v>1880</v>
      </c>
      <c r="G167" s="1" t="s">
        <v>235</v>
      </c>
      <c r="H167" s="1" t="s">
        <v>1881</v>
      </c>
      <c r="J167" s="1" t="s">
        <v>340</v>
      </c>
      <c r="K167" s="1" t="s">
        <v>1882</v>
      </c>
      <c r="M167" s="1" t="s">
        <v>222</v>
      </c>
      <c r="N167" s="1" t="s">
        <v>6998</v>
      </c>
      <c r="P167" s="1" t="s">
        <v>255</v>
      </c>
      <c r="Q167" s="1" t="s">
        <v>333</v>
      </c>
      <c r="S167" s="1" t="s">
        <v>194</v>
      </c>
      <c r="T167" s="1" t="s">
        <v>1867</v>
      </c>
      <c r="V167" s="1" t="s">
        <v>18</v>
      </c>
      <c r="W167" s="1" t="s">
        <v>1883</v>
      </c>
      <c r="Y167" s="1" t="s">
        <v>194</v>
      </c>
      <c r="Z167" s="1" t="s">
        <v>341</v>
      </c>
      <c r="AB167" s="1" t="s">
        <v>211</v>
      </c>
      <c r="AC167" s="1" t="s">
        <v>372</v>
      </c>
      <c r="AE167" s="1" t="s">
        <v>194</v>
      </c>
      <c r="AF167" s="1" t="s">
        <v>1677</v>
      </c>
      <c r="AH167" s="1" t="s">
        <v>18</v>
      </c>
      <c r="AI167" s="1" t="s">
        <v>343</v>
      </c>
      <c r="AK167" s="1" t="s">
        <v>258</v>
      </c>
      <c r="AL167" s="1" t="s">
        <v>1442</v>
      </c>
      <c r="AN167" s="1" t="s">
        <v>18</v>
      </c>
      <c r="AO167" s="1" t="s">
        <v>343</v>
      </c>
      <c r="AQ167" s="1" t="s">
        <v>265</v>
      </c>
      <c r="AR167" s="1" t="s">
        <v>1884</v>
      </c>
      <c r="AT167" s="1" t="s">
        <v>136</v>
      </c>
      <c r="AU167" s="1" t="s">
        <v>1885</v>
      </c>
      <c r="AW167" s="1" t="s">
        <v>18</v>
      </c>
      <c r="AX167" s="1" t="s">
        <v>343</v>
      </c>
      <c r="AZ167" s="1" t="s">
        <v>331</v>
      </c>
      <c r="BA167" s="1" t="s">
        <v>3049</v>
      </c>
    </row>
    <row r="168" spans="1:53">
      <c r="A168" s="1" t="s">
        <v>44</v>
      </c>
      <c r="B168" s="1" t="s">
        <v>1886</v>
      </c>
      <c r="D168" s="1" t="s">
        <v>66</v>
      </c>
      <c r="E168" s="1" t="s">
        <v>1887</v>
      </c>
      <c r="G168" s="1" t="s">
        <v>110</v>
      </c>
      <c r="H168" s="1" t="s">
        <v>1888</v>
      </c>
      <c r="J168" s="1" t="s">
        <v>338</v>
      </c>
      <c r="K168" s="1" t="s">
        <v>1882</v>
      </c>
      <c r="M168" s="1" t="s">
        <v>240</v>
      </c>
      <c r="N168" s="1" t="s">
        <v>6999</v>
      </c>
      <c r="P168" s="1" t="s">
        <v>136</v>
      </c>
      <c r="Q168" s="1" t="s">
        <v>333</v>
      </c>
      <c r="S168" s="1" t="s">
        <v>190</v>
      </c>
      <c r="T168" s="1" t="s">
        <v>1867</v>
      </c>
      <c r="V168" s="1" t="s">
        <v>144</v>
      </c>
      <c r="W168" s="1" t="s">
        <v>1883</v>
      </c>
      <c r="Y168" s="1" t="s">
        <v>190</v>
      </c>
      <c r="Z168" s="1" t="s">
        <v>341</v>
      </c>
      <c r="AB168" s="1" t="s">
        <v>280</v>
      </c>
      <c r="AC168" s="1" t="s">
        <v>372</v>
      </c>
      <c r="AE168" s="1" t="s">
        <v>190</v>
      </c>
      <c r="AF168" s="1" t="s">
        <v>1677</v>
      </c>
      <c r="AH168" s="1" t="s">
        <v>144</v>
      </c>
      <c r="AI168" s="1" t="s">
        <v>343</v>
      </c>
      <c r="AK168" s="1" t="s">
        <v>222</v>
      </c>
      <c r="AL168" s="1" t="s">
        <v>1442</v>
      </c>
      <c r="AN168" s="1" t="s">
        <v>144</v>
      </c>
      <c r="AO168" s="1" t="s">
        <v>343</v>
      </c>
      <c r="AQ168" s="1" t="s">
        <v>304</v>
      </c>
      <c r="AR168" s="1" t="s">
        <v>1889</v>
      </c>
      <c r="AT168" s="1" t="s">
        <v>255</v>
      </c>
      <c r="AU168" s="1" t="s">
        <v>1890</v>
      </c>
      <c r="AW168" s="1" t="s">
        <v>144</v>
      </c>
      <c r="AX168" s="1" t="s">
        <v>343</v>
      </c>
      <c r="AZ168" s="1" t="s">
        <v>332</v>
      </c>
      <c r="BA168" s="1" t="s">
        <v>3049</v>
      </c>
    </row>
    <row r="169" spans="1:53">
      <c r="A169" s="1" t="s">
        <v>154</v>
      </c>
      <c r="B169" s="1" t="s">
        <v>1891</v>
      </c>
      <c r="D169" s="1" t="s">
        <v>263</v>
      </c>
      <c r="E169" s="1" t="s">
        <v>1892</v>
      </c>
      <c r="G169" s="1" t="s">
        <v>1357</v>
      </c>
      <c r="H169" s="1" t="s">
        <v>1893</v>
      </c>
      <c r="J169" s="1" t="s">
        <v>339</v>
      </c>
      <c r="K169" s="1" t="s">
        <v>1882</v>
      </c>
      <c r="M169" s="1" t="s">
        <v>164</v>
      </c>
      <c r="N169" s="1" t="s">
        <v>7000</v>
      </c>
      <c r="P169" s="1" t="s">
        <v>324</v>
      </c>
      <c r="Q169" s="1" t="s">
        <v>333</v>
      </c>
      <c r="S169" s="1" t="s">
        <v>193</v>
      </c>
      <c r="T169" s="1" t="s">
        <v>1867</v>
      </c>
      <c r="V169" s="1" t="s">
        <v>166</v>
      </c>
      <c r="W169" s="1" t="s">
        <v>1883</v>
      </c>
      <c r="Y169" s="1" t="s">
        <v>193</v>
      </c>
      <c r="Z169" s="1" t="s">
        <v>341</v>
      </c>
      <c r="AB169" s="1" t="s">
        <v>115</v>
      </c>
      <c r="AC169" s="1" t="s">
        <v>372</v>
      </c>
      <c r="AE169" s="1" t="s">
        <v>193</v>
      </c>
      <c r="AF169" s="1" t="s">
        <v>1677</v>
      </c>
      <c r="AH169" s="1" t="s">
        <v>166</v>
      </c>
      <c r="AI169" s="1" t="s">
        <v>343</v>
      </c>
      <c r="AK169" s="1" t="s">
        <v>261</v>
      </c>
      <c r="AL169" s="1" t="s">
        <v>1442</v>
      </c>
      <c r="AN169" s="1" t="s">
        <v>166</v>
      </c>
      <c r="AO169" s="1" t="s">
        <v>343</v>
      </c>
      <c r="AQ169" s="1" t="s">
        <v>124</v>
      </c>
      <c r="AR169" s="1" t="s">
        <v>1894</v>
      </c>
      <c r="AT169" s="1" t="s">
        <v>313</v>
      </c>
      <c r="AU169" s="1" t="s">
        <v>1895</v>
      </c>
      <c r="AW169" s="1" t="s">
        <v>166</v>
      </c>
      <c r="AX169" s="1" t="s">
        <v>343</v>
      </c>
      <c r="AZ169" s="1" t="s">
        <v>326</v>
      </c>
      <c r="BA169" s="1" t="s">
        <v>3049</v>
      </c>
    </row>
    <row r="170" spans="1:53">
      <c r="A170" s="1" t="s">
        <v>279</v>
      </c>
      <c r="B170" s="1" t="s">
        <v>1896</v>
      </c>
      <c r="D170" s="1" t="s">
        <v>303</v>
      </c>
      <c r="E170" s="1" t="s">
        <v>1897</v>
      </c>
      <c r="G170" s="1" t="s">
        <v>877</v>
      </c>
      <c r="H170" s="1" t="s">
        <v>1898</v>
      </c>
      <c r="J170" s="1" t="s">
        <v>337</v>
      </c>
      <c r="K170" s="1" t="s">
        <v>1882</v>
      </c>
      <c r="M170" s="1" t="s">
        <v>234</v>
      </c>
      <c r="N170" s="1" t="s">
        <v>7001</v>
      </c>
      <c r="P170" s="1" t="s">
        <v>323</v>
      </c>
      <c r="Q170" s="1" t="s">
        <v>333</v>
      </c>
      <c r="S170" s="1" t="s">
        <v>314</v>
      </c>
      <c r="T170" s="1" t="s">
        <v>1867</v>
      </c>
      <c r="V170" s="1" t="s">
        <v>289</v>
      </c>
      <c r="W170" s="1" t="s">
        <v>1883</v>
      </c>
      <c r="Y170" s="1" t="s">
        <v>314</v>
      </c>
      <c r="Z170" s="1" t="s">
        <v>341</v>
      </c>
      <c r="AB170" s="1" t="s">
        <v>163</v>
      </c>
      <c r="AC170" s="1" t="s">
        <v>372</v>
      </c>
      <c r="AE170" s="1" t="s">
        <v>314</v>
      </c>
      <c r="AF170" s="1" t="s">
        <v>1677</v>
      </c>
      <c r="AH170" s="1" t="s">
        <v>289</v>
      </c>
      <c r="AI170" s="1" t="s">
        <v>343</v>
      </c>
      <c r="AK170" s="1" t="s">
        <v>232</v>
      </c>
      <c r="AL170" s="1" t="s">
        <v>1442</v>
      </c>
      <c r="AN170" s="1" t="s">
        <v>289</v>
      </c>
      <c r="AO170" s="1" t="s">
        <v>343</v>
      </c>
      <c r="AQ170" s="1" t="s">
        <v>127</v>
      </c>
      <c r="AR170" s="1" t="s">
        <v>1894</v>
      </c>
      <c r="AT170" s="1" t="s">
        <v>257</v>
      </c>
      <c r="AU170" s="1" t="s">
        <v>1899</v>
      </c>
      <c r="AW170" s="1" t="s">
        <v>289</v>
      </c>
      <c r="AX170" s="1" t="s">
        <v>343</v>
      </c>
      <c r="AZ170" s="1" t="s">
        <v>1025</v>
      </c>
      <c r="BA170" s="1" t="s">
        <v>3050</v>
      </c>
    </row>
    <row r="171" spans="1:53">
      <c r="A171" s="1" t="s">
        <v>274</v>
      </c>
      <c r="B171" s="1" t="s">
        <v>1896</v>
      </c>
      <c r="D171" s="1" t="s">
        <v>178</v>
      </c>
      <c r="E171" s="1" t="s">
        <v>1900</v>
      </c>
      <c r="G171" s="1" t="s">
        <v>243</v>
      </c>
      <c r="H171" s="1" t="s">
        <v>1901</v>
      </c>
      <c r="J171" s="1" t="s">
        <v>187</v>
      </c>
      <c r="K171" s="1" t="s">
        <v>1902</v>
      </c>
      <c r="M171" s="1" t="s">
        <v>305</v>
      </c>
      <c r="N171" s="1" t="s">
        <v>7002</v>
      </c>
      <c r="P171" s="1" t="s">
        <v>318</v>
      </c>
      <c r="Q171" s="1" t="s">
        <v>333</v>
      </c>
      <c r="S171" s="1" t="s">
        <v>279</v>
      </c>
      <c r="T171" s="1" t="s">
        <v>1867</v>
      </c>
      <c r="V171" s="1" t="s">
        <v>226</v>
      </c>
      <c r="W171" s="1" t="s">
        <v>1883</v>
      </c>
      <c r="Y171" s="1" t="s">
        <v>279</v>
      </c>
      <c r="Z171" s="1" t="s">
        <v>341</v>
      </c>
      <c r="AB171" s="1" t="s">
        <v>186</v>
      </c>
      <c r="AC171" s="1" t="s">
        <v>372</v>
      </c>
      <c r="AE171" s="1" t="s">
        <v>279</v>
      </c>
      <c r="AF171" s="1" t="s">
        <v>1677</v>
      </c>
      <c r="AH171" s="1" t="s">
        <v>226</v>
      </c>
      <c r="AI171" s="1" t="s">
        <v>343</v>
      </c>
      <c r="AK171" s="1" t="s">
        <v>229</v>
      </c>
      <c r="AL171" s="1" t="s">
        <v>1442</v>
      </c>
      <c r="AN171" s="1" t="s">
        <v>226</v>
      </c>
      <c r="AO171" s="1" t="s">
        <v>343</v>
      </c>
      <c r="AQ171" s="1" t="s">
        <v>133</v>
      </c>
      <c r="AR171" s="1" t="s">
        <v>1894</v>
      </c>
      <c r="AT171" s="1" t="s">
        <v>311</v>
      </c>
      <c r="AU171" s="1" t="s">
        <v>1903</v>
      </c>
      <c r="AW171" s="1" t="s">
        <v>226</v>
      </c>
      <c r="AX171" s="1" t="s">
        <v>343</v>
      </c>
      <c r="AZ171" s="1" t="s">
        <v>148</v>
      </c>
      <c r="BA171" s="1" t="s">
        <v>3051</v>
      </c>
    </row>
    <row r="172" spans="1:53">
      <c r="A172" s="1" t="s">
        <v>281</v>
      </c>
      <c r="B172" s="1" t="s">
        <v>1896</v>
      </c>
      <c r="D172" s="1" t="s">
        <v>110</v>
      </c>
      <c r="E172" s="1" t="s">
        <v>1904</v>
      </c>
      <c r="G172" s="1" t="s">
        <v>78</v>
      </c>
      <c r="H172" s="1" t="s">
        <v>1905</v>
      </c>
      <c r="J172" s="1" t="s">
        <v>83</v>
      </c>
      <c r="K172" s="1" t="s">
        <v>1906</v>
      </c>
      <c r="M172" s="1" t="s">
        <v>223</v>
      </c>
      <c r="N172" s="1" t="s">
        <v>7003</v>
      </c>
      <c r="P172" s="1" t="s">
        <v>311</v>
      </c>
      <c r="Q172" s="1" t="s">
        <v>333</v>
      </c>
      <c r="S172" s="1" t="s">
        <v>274</v>
      </c>
      <c r="T172" s="1" t="s">
        <v>1867</v>
      </c>
      <c r="V172" s="1" t="s">
        <v>228</v>
      </c>
      <c r="W172" s="1" t="s">
        <v>1883</v>
      </c>
      <c r="Y172" s="1" t="s">
        <v>274</v>
      </c>
      <c r="Z172" s="1" t="s">
        <v>341</v>
      </c>
      <c r="AB172" s="1" t="s">
        <v>147</v>
      </c>
      <c r="AC172" s="1" t="s">
        <v>374</v>
      </c>
      <c r="AE172" s="1" t="s">
        <v>274</v>
      </c>
      <c r="AF172" s="1" t="s">
        <v>1677</v>
      </c>
      <c r="AH172" s="1" t="s">
        <v>228</v>
      </c>
      <c r="AI172" s="1" t="s">
        <v>343</v>
      </c>
      <c r="AK172" s="1" t="s">
        <v>154</v>
      </c>
      <c r="AL172" s="1" t="s">
        <v>1442</v>
      </c>
      <c r="AN172" s="1" t="s">
        <v>228</v>
      </c>
      <c r="AO172" s="1" t="s">
        <v>343</v>
      </c>
      <c r="AQ172" s="1" t="s">
        <v>141</v>
      </c>
      <c r="AR172" s="1" t="s">
        <v>1894</v>
      </c>
      <c r="AT172" s="1" t="s">
        <v>317</v>
      </c>
      <c r="AU172" s="1" t="s">
        <v>1907</v>
      </c>
      <c r="AW172" s="1" t="s">
        <v>228</v>
      </c>
      <c r="AX172" s="1" t="s">
        <v>343</v>
      </c>
      <c r="AZ172" s="1" t="s">
        <v>35</v>
      </c>
      <c r="BA172" s="1" t="s">
        <v>3052</v>
      </c>
    </row>
    <row r="173" spans="1:53">
      <c r="A173" s="1" t="s">
        <v>277</v>
      </c>
      <c r="B173" s="1" t="s">
        <v>1896</v>
      </c>
      <c r="D173" s="1" t="s">
        <v>295</v>
      </c>
      <c r="E173" s="1" t="s">
        <v>1908</v>
      </c>
      <c r="G173" s="1" t="s">
        <v>47</v>
      </c>
      <c r="H173" s="1" t="s">
        <v>1905</v>
      </c>
      <c r="J173" s="1" t="s">
        <v>231</v>
      </c>
      <c r="K173" s="1" t="s">
        <v>1909</v>
      </c>
      <c r="M173" s="1" t="s">
        <v>135</v>
      </c>
      <c r="N173" s="1" t="s">
        <v>7004</v>
      </c>
      <c r="P173" s="1" t="s">
        <v>257</v>
      </c>
      <c r="Q173" s="1" t="s">
        <v>333</v>
      </c>
      <c r="S173" s="1" t="s">
        <v>221</v>
      </c>
      <c r="T173" s="1" t="s">
        <v>1867</v>
      </c>
      <c r="V173" s="1" t="s">
        <v>291</v>
      </c>
      <c r="W173" s="1" t="s">
        <v>1883</v>
      </c>
      <c r="Y173" s="1" t="s">
        <v>221</v>
      </c>
      <c r="Z173" s="1" t="s">
        <v>341</v>
      </c>
      <c r="AB173" s="1" t="s">
        <v>122</v>
      </c>
      <c r="AC173" s="1" t="s">
        <v>374</v>
      </c>
      <c r="AE173" s="1" t="s">
        <v>221</v>
      </c>
      <c r="AF173" s="1" t="s">
        <v>1677</v>
      </c>
      <c r="AH173" s="1" t="s">
        <v>291</v>
      </c>
      <c r="AI173" s="1" t="s">
        <v>343</v>
      </c>
      <c r="AK173" s="1" t="s">
        <v>313</v>
      </c>
      <c r="AL173" s="1" t="s">
        <v>1442</v>
      </c>
      <c r="AN173" s="1" t="s">
        <v>291</v>
      </c>
      <c r="AO173" s="1" t="s">
        <v>343</v>
      </c>
      <c r="AQ173" s="1" t="s">
        <v>59</v>
      </c>
      <c r="AR173" s="1" t="s">
        <v>1910</v>
      </c>
      <c r="AT173" s="1" t="s">
        <v>266</v>
      </c>
      <c r="AU173" s="1" t="s">
        <v>1911</v>
      </c>
      <c r="AW173" s="1" t="s">
        <v>291</v>
      </c>
      <c r="AX173" s="1" t="s">
        <v>343</v>
      </c>
      <c r="AZ173" s="1" t="s">
        <v>73</v>
      </c>
      <c r="BA173" s="1" t="s">
        <v>3053</v>
      </c>
    </row>
    <row r="174" spans="1:53">
      <c r="A174" s="1" t="s">
        <v>180</v>
      </c>
      <c r="B174" s="1" t="s">
        <v>1912</v>
      </c>
      <c r="D174" s="1" t="s">
        <v>297</v>
      </c>
      <c r="E174" s="1" t="s">
        <v>1908</v>
      </c>
      <c r="G174" s="1" t="s">
        <v>317</v>
      </c>
      <c r="H174" s="1" t="s">
        <v>1913</v>
      </c>
      <c r="J174" s="1" t="s">
        <v>324</v>
      </c>
      <c r="K174" s="1" t="s">
        <v>1914</v>
      </c>
      <c r="M174" s="1" t="s">
        <v>285</v>
      </c>
      <c r="N174" s="1" t="s">
        <v>7005</v>
      </c>
      <c r="P174" s="1" t="s">
        <v>413</v>
      </c>
      <c r="Q174" s="1" t="s">
        <v>333</v>
      </c>
      <c r="S174" s="1" t="s">
        <v>265</v>
      </c>
      <c r="T174" s="1" t="s">
        <v>1867</v>
      </c>
      <c r="V174" s="1" t="s">
        <v>91</v>
      </c>
      <c r="W174" s="1" t="s">
        <v>1883</v>
      </c>
      <c r="Y174" s="1" t="s">
        <v>265</v>
      </c>
      <c r="Z174" s="1" t="s">
        <v>341</v>
      </c>
      <c r="AB174" s="1" t="s">
        <v>258</v>
      </c>
      <c r="AC174" s="1" t="s">
        <v>374</v>
      </c>
      <c r="AE174" s="1" t="s">
        <v>265</v>
      </c>
      <c r="AF174" s="1" t="s">
        <v>1677</v>
      </c>
      <c r="AH174" s="1" t="s">
        <v>91</v>
      </c>
      <c r="AI174" s="1" t="s">
        <v>343</v>
      </c>
      <c r="AK174" s="1" t="s">
        <v>303</v>
      </c>
      <c r="AL174" s="1" t="s">
        <v>1442</v>
      </c>
      <c r="AN174" s="1" t="s">
        <v>91</v>
      </c>
      <c r="AO174" s="1" t="s">
        <v>343</v>
      </c>
      <c r="AQ174" s="1" t="s">
        <v>54</v>
      </c>
      <c r="AR174" s="1" t="s">
        <v>1915</v>
      </c>
      <c r="AT174" s="1" t="s">
        <v>303</v>
      </c>
      <c r="AU174" s="1" t="s">
        <v>1916</v>
      </c>
      <c r="AW174" s="1" t="s">
        <v>91</v>
      </c>
      <c r="AX174" s="1" t="s">
        <v>343</v>
      </c>
      <c r="AZ174" s="1" t="s">
        <v>254</v>
      </c>
      <c r="BA174" s="1" t="s">
        <v>3054</v>
      </c>
    </row>
    <row r="175" spans="1:53">
      <c r="A175" s="1" t="s">
        <v>159</v>
      </c>
      <c r="B175" s="1" t="s">
        <v>1912</v>
      </c>
      <c r="D175" s="1" t="s">
        <v>298</v>
      </c>
      <c r="E175" s="1" t="s">
        <v>1917</v>
      </c>
      <c r="G175" s="1" t="s">
        <v>279</v>
      </c>
      <c r="H175" s="1" t="s">
        <v>1918</v>
      </c>
      <c r="J175" s="1" t="s">
        <v>323</v>
      </c>
      <c r="K175" s="1" t="s">
        <v>1914</v>
      </c>
      <c r="M175" s="1" t="s">
        <v>66</v>
      </c>
      <c r="N175" s="1" t="s">
        <v>7006</v>
      </c>
      <c r="P175" s="1" t="s">
        <v>304</v>
      </c>
      <c r="Q175" s="1" t="s">
        <v>333</v>
      </c>
      <c r="S175" s="1" t="s">
        <v>281</v>
      </c>
      <c r="T175" s="1" t="s">
        <v>1867</v>
      </c>
      <c r="V175" s="1" t="s">
        <v>306</v>
      </c>
      <c r="W175" s="1" t="s">
        <v>1883</v>
      </c>
      <c r="Y175" s="1" t="s">
        <v>281</v>
      </c>
      <c r="Z175" s="1" t="s">
        <v>341</v>
      </c>
      <c r="AB175" s="1" t="s">
        <v>324</v>
      </c>
      <c r="AC175" s="1" t="s">
        <v>374</v>
      </c>
      <c r="AE175" s="1" t="s">
        <v>281</v>
      </c>
      <c r="AF175" s="1" t="s">
        <v>1677</v>
      </c>
      <c r="AH175" s="1" t="s">
        <v>306</v>
      </c>
      <c r="AI175" s="1" t="s">
        <v>343</v>
      </c>
      <c r="AK175" s="1" t="s">
        <v>268</v>
      </c>
      <c r="AL175" s="1" t="s">
        <v>1442</v>
      </c>
      <c r="AN175" s="1" t="s">
        <v>306</v>
      </c>
      <c r="AO175" s="1" t="s">
        <v>343</v>
      </c>
      <c r="AQ175" s="1" t="s">
        <v>213</v>
      </c>
      <c r="AR175" s="1" t="s">
        <v>1919</v>
      </c>
      <c r="AT175" s="1" t="s">
        <v>154</v>
      </c>
      <c r="AU175" s="1" t="s">
        <v>1920</v>
      </c>
      <c r="AW175" s="1" t="s">
        <v>306</v>
      </c>
      <c r="AX175" s="1" t="s">
        <v>343</v>
      </c>
      <c r="AZ175" s="1" t="s">
        <v>64</v>
      </c>
      <c r="BA175" s="1" t="s">
        <v>3055</v>
      </c>
    </row>
    <row r="176" spans="1:53">
      <c r="A176" s="1" t="s">
        <v>177</v>
      </c>
      <c r="B176" s="1" t="s">
        <v>1912</v>
      </c>
      <c r="D176" s="1" t="s">
        <v>182</v>
      </c>
      <c r="E176" s="1" t="s">
        <v>1575</v>
      </c>
      <c r="G176" s="1" t="s">
        <v>274</v>
      </c>
      <c r="H176" s="1" t="s">
        <v>1918</v>
      </c>
      <c r="J176" s="1" t="s">
        <v>330</v>
      </c>
      <c r="K176" s="1" t="s">
        <v>1921</v>
      </c>
      <c r="M176" s="1" t="s">
        <v>143</v>
      </c>
      <c r="N176" s="1" t="s">
        <v>7007</v>
      </c>
      <c r="P176" s="1" t="s">
        <v>260</v>
      </c>
      <c r="Q176" s="1" t="s">
        <v>333</v>
      </c>
      <c r="S176" s="1" t="s">
        <v>277</v>
      </c>
      <c r="T176" s="1" t="s">
        <v>1867</v>
      </c>
      <c r="V176" s="1" t="s">
        <v>72</v>
      </c>
      <c r="W176" s="1" t="s">
        <v>1883</v>
      </c>
      <c r="Y176" s="1" t="s">
        <v>277</v>
      </c>
      <c r="Z176" s="1" t="s">
        <v>341</v>
      </c>
      <c r="AB176" s="1" t="s">
        <v>323</v>
      </c>
      <c r="AC176" s="1" t="s">
        <v>374</v>
      </c>
      <c r="AE176" s="1" t="s">
        <v>277</v>
      </c>
      <c r="AF176" s="1" t="s">
        <v>1677</v>
      </c>
      <c r="AH176" s="1" t="s">
        <v>72</v>
      </c>
      <c r="AI176" s="1" t="s">
        <v>343</v>
      </c>
      <c r="AK176" s="1" t="s">
        <v>1025</v>
      </c>
      <c r="AL176" s="1" t="s">
        <v>1442</v>
      </c>
      <c r="AN176" s="1" t="s">
        <v>72</v>
      </c>
      <c r="AO176" s="1" t="s">
        <v>343</v>
      </c>
      <c r="AQ176" s="1" t="s">
        <v>314</v>
      </c>
      <c r="AR176" s="1" t="s">
        <v>1922</v>
      </c>
      <c r="AT176" s="1" t="s">
        <v>187</v>
      </c>
      <c r="AU176" s="1" t="s">
        <v>1923</v>
      </c>
      <c r="AW176" s="1" t="s">
        <v>72</v>
      </c>
      <c r="AX176" s="1" t="s">
        <v>343</v>
      </c>
      <c r="AZ176" s="1" t="s">
        <v>39</v>
      </c>
      <c r="BA176" s="1" t="s">
        <v>3056</v>
      </c>
    </row>
    <row r="177" spans="1:53">
      <c r="A177" s="1" t="s">
        <v>174</v>
      </c>
      <c r="B177" s="1" t="s">
        <v>1912</v>
      </c>
      <c r="D177" s="1" t="s">
        <v>224</v>
      </c>
      <c r="E177" s="1" t="s">
        <v>1924</v>
      </c>
      <c r="G177" s="1" t="s">
        <v>281</v>
      </c>
      <c r="H177" s="1" t="s">
        <v>1918</v>
      </c>
      <c r="J177" s="1" t="s">
        <v>172</v>
      </c>
      <c r="K177" s="1" t="s">
        <v>1925</v>
      </c>
      <c r="M177" s="1" t="s">
        <v>256</v>
      </c>
      <c r="N177" s="1" t="s">
        <v>7008</v>
      </c>
      <c r="P177" s="1" t="s">
        <v>124</v>
      </c>
      <c r="Q177" s="1" t="s">
        <v>333</v>
      </c>
      <c r="S177" s="1" t="s">
        <v>146</v>
      </c>
      <c r="T177" s="1" t="s">
        <v>1867</v>
      </c>
      <c r="V177" s="1" t="s">
        <v>178</v>
      </c>
      <c r="W177" s="1" t="s">
        <v>1883</v>
      </c>
      <c r="Y177" s="1" t="s">
        <v>146</v>
      </c>
      <c r="Z177" s="1" t="s">
        <v>341</v>
      </c>
      <c r="AB177" s="1" t="s">
        <v>217</v>
      </c>
      <c r="AC177" s="1" t="s">
        <v>374</v>
      </c>
      <c r="AE177" s="1" t="s">
        <v>146</v>
      </c>
      <c r="AF177" s="1" t="s">
        <v>1677</v>
      </c>
      <c r="AH177" s="1" t="s">
        <v>178</v>
      </c>
      <c r="AI177" s="1" t="s">
        <v>343</v>
      </c>
      <c r="AK177" s="1" t="s">
        <v>42</v>
      </c>
      <c r="AL177" s="1" t="s">
        <v>1442</v>
      </c>
      <c r="AN177" s="1" t="s">
        <v>178</v>
      </c>
      <c r="AO177" s="1" t="s">
        <v>343</v>
      </c>
      <c r="AQ177" s="1" t="s">
        <v>263</v>
      </c>
      <c r="AR177" s="1" t="s">
        <v>1926</v>
      </c>
      <c r="AT177" s="1" t="s">
        <v>315</v>
      </c>
      <c r="AU177" s="1" t="s">
        <v>1927</v>
      </c>
      <c r="AW177" s="1" t="s">
        <v>178</v>
      </c>
      <c r="AX177" s="1" t="s">
        <v>343</v>
      </c>
      <c r="AZ177" s="1" t="s">
        <v>31</v>
      </c>
      <c r="BA177" s="1" t="s">
        <v>3056</v>
      </c>
    </row>
    <row r="178" spans="1:53">
      <c r="A178" s="1" t="s">
        <v>162</v>
      </c>
      <c r="B178" s="1" t="s">
        <v>1912</v>
      </c>
      <c r="D178" s="1" t="s">
        <v>225</v>
      </c>
      <c r="E178" s="1" t="s">
        <v>1924</v>
      </c>
      <c r="G178" s="1" t="s">
        <v>277</v>
      </c>
      <c r="H178" s="1" t="s">
        <v>1918</v>
      </c>
      <c r="J178" s="1" t="s">
        <v>232</v>
      </c>
      <c r="K178" s="1" t="s">
        <v>1928</v>
      </c>
      <c r="M178" s="1" t="s">
        <v>295</v>
      </c>
      <c r="N178" s="1" t="s">
        <v>7009</v>
      </c>
      <c r="P178" s="1" t="s">
        <v>127</v>
      </c>
      <c r="Q178" s="1" t="s">
        <v>333</v>
      </c>
      <c r="S178" s="1" t="s">
        <v>112</v>
      </c>
      <c r="T178" s="1" t="s">
        <v>1867</v>
      </c>
      <c r="V178" s="1" t="s">
        <v>285</v>
      </c>
      <c r="W178" s="1" t="s">
        <v>1883</v>
      </c>
      <c r="Y178" s="1" t="s">
        <v>112</v>
      </c>
      <c r="Z178" s="1" t="s">
        <v>341</v>
      </c>
      <c r="AB178" s="1" t="s">
        <v>198</v>
      </c>
      <c r="AC178" s="1" t="s">
        <v>374</v>
      </c>
      <c r="AE178" s="1" t="s">
        <v>112</v>
      </c>
      <c r="AF178" s="1" t="s">
        <v>1677</v>
      </c>
      <c r="AH178" s="1" t="s">
        <v>285</v>
      </c>
      <c r="AI178" s="1" t="s">
        <v>343</v>
      </c>
      <c r="AK178" s="1" t="s">
        <v>317</v>
      </c>
      <c r="AL178" s="1" t="s">
        <v>1442</v>
      </c>
      <c r="AN178" s="1" t="s">
        <v>285</v>
      </c>
      <c r="AO178" s="1" t="s">
        <v>343</v>
      </c>
      <c r="AQ178" s="1" t="s">
        <v>216</v>
      </c>
      <c r="AR178" s="1" t="s">
        <v>1929</v>
      </c>
      <c r="AT178" s="1" t="s">
        <v>330</v>
      </c>
      <c r="AU178" s="1" t="s">
        <v>1930</v>
      </c>
      <c r="AW178" s="1" t="s">
        <v>285</v>
      </c>
      <c r="AX178" s="1" t="s">
        <v>343</v>
      </c>
      <c r="AZ178" s="1" t="s">
        <v>27</v>
      </c>
      <c r="BA178" s="1" t="s">
        <v>3057</v>
      </c>
    </row>
    <row r="179" spans="1:53">
      <c r="A179" s="1" t="s">
        <v>165</v>
      </c>
      <c r="B179" s="1" t="s">
        <v>1912</v>
      </c>
      <c r="D179" s="1" t="s">
        <v>181</v>
      </c>
      <c r="E179" s="1" t="s">
        <v>1931</v>
      </c>
      <c r="G179" s="1" t="s">
        <v>318</v>
      </c>
      <c r="H179" s="1" t="s">
        <v>1932</v>
      </c>
      <c r="J179" s="1" t="s">
        <v>229</v>
      </c>
      <c r="K179" s="1" t="s">
        <v>1928</v>
      </c>
      <c r="M179" s="1" t="s">
        <v>297</v>
      </c>
      <c r="N179" s="1" t="s">
        <v>7009</v>
      </c>
      <c r="P179" s="1" t="s">
        <v>133</v>
      </c>
      <c r="Q179" s="1" t="s">
        <v>333</v>
      </c>
      <c r="S179" s="1" t="s">
        <v>99</v>
      </c>
      <c r="T179" s="1" t="s">
        <v>1867</v>
      </c>
      <c r="V179" s="1" t="s">
        <v>160</v>
      </c>
      <c r="W179" s="1" t="s">
        <v>1883</v>
      </c>
      <c r="Y179" s="1" t="s">
        <v>99</v>
      </c>
      <c r="Z179" s="1" t="s">
        <v>341</v>
      </c>
      <c r="AB179" s="1" t="s">
        <v>150</v>
      </c>
      <c r="AC179" s="1" t="s">
        <v>374</v>
      </c>
      <c r="AE179" s="1" t="s">
        <v>99</v>
      </c>
      <c r="AF179" s="1" t="s">
        <v>1677</v>
      </c>
      <c r="AH179" s="1" t="s">
        <v>160</v>
      </c>
      <c r="AI179" s="1" t="s">
        <v>343</v>
      </c>
      <c r="AK179" s="1" t="s">
        <v>253</v>
      </c>
      <c r="AL179" s="1" t="s">
        <v>1442</v>
      </c>
      <c r="AN179" s="1" t="s">
        <v>160</v>
      </c>
      <c r="AO179" s="1" t="s">
        <v>343</v>
      </c>
      <c r="AQ179" s="1" t="s">
        <v>305</v>
      </c>
      <c r="AR179" s="1" t="s">
        <v>1933</v>
      </c>
      <c r="AT179" s="1" t="s">
        <v>210</v>
      </c>
      <c r="AU179" s="1" t="s">
        <v>1934</v>
      </c>
      <c r="AW179" s="1" t="s">
        <v>160</v>
      </c>
      <c r="AX179" s="1" t="s">
        <v>343</v>
      </c>
      <c r="AZ179" s="1" t="s">
        <v>20</v>
      </c>
      <c r="BA179" s="1" t="s">
        <v>3058</v>
      </c>
    </row>
    <row r="180" spans="1:53">
      <c r="A180" s="1" t="s">
        <v>170</v>
      </c>
      <c r="B180" s="1" t="s">
        <v>1912</v>
      </c>
      <c r="D180" s="1" t="s">
        <v>877</v>
      </c>
      <c r="E180" s="1" t="s">
        <v>1935</v>
      </c>
      <c r="G180" s="1" t="s">
        <v>129</v>
      </c>
      <c r="H180" s="1" t="s">
        <v>1936</v>
      </c>
      <c r="J180" s="1" t="s">
        <v>306</v>
      </c>
      <c r="K180" s="1" t="s">
        <v>1937</v>
      </c>
      <c r="M180" s="1" t="s">
        <v>314</v>
      </c>
      <c r="N180" s="1" t="s">
        <v>7010</v>
      </c>
      <c r="P180" s="1" t="s">
        <v>141</v>
      </c>
      <c r="Q180" s="1" t="s">
        <v>333</v>
      </c>
      <c r="S180" s="1" t="s">
        <v>105</v>
      </c>
      <c r="T180" s="1" t="s">
        <v>1867</v>
      </c>
      <c r="V180" s="1" t="s">
        <v>665</v>
      </c>
      <c r="W180" s="1" t="s">
        <v>1883</v>
      </c>
      <c r="Y180" s="1" t="s">
        <v>105</v>
      </c>
      <c r="Z180" s="1" t="s">
        <v>341</v>
      </c>
      <c r="AB180" s="1" t="s">
        <v>262</v>
      </c>
      <c r="AC180" s="1" t="s">
        <v>374</v>
      </c>
      <c r="AE180" s="1" t="s">
        <v>105</v>
      </c>
      <c r="AF180" s="1" t="s">
        <v>1677</v>
      </c>
      <c r="AH180" s="1" t="s">
        <v>665</v>
      </c>
      <c r="AI180" s="1" t="s">
        <v>343</v>
      </c>
      <c r="AK180" s="1" t="s">
        <v>256</v>
      </c>
      <c r="AL180" s="1" t="s">
        <v>1442</v>
      </c>
      <c r="AN180" s="1" t="s">
        <v>665</v>
      </c>
      <c r="AO180" s="1" t="s">
        <v>343</v>
      </c>
      <c r="AQ180" s="1" t="s">
        <v>962</v>
      </c>
      <c r="AR180" s="1" t="s">
        <v>1938</v>
      </c>
      <c r="AT180" s="1" t="s">
        <v>207</v>
      </c>
      <c r="AU180" s="1" t="s">
        <v>1934</v>
      </c>
      <c r="AW180" s="1" t="s">
        <v>665</v>
      </c>
      <c r="AX180" s="1" t="s">
        <v>343</v>
      </c>
      <c r="AZ180" s="1" t="s">
        <v>328</v>
      </c>
      <c r="BA180" s="1" t="s">
        <v>3059</v>
      </c>
    </row>
    <row r="181" spans="1:53">
      <c r="A181" s="1" t="s">
        <v>216</v>
      </c>
      <c r="B181" s="1" t="s">
        <v>1939</v>
      </c>
      <c r="D181" s="1" t="s">
        <v>1357</v>
      </c>
      <c r="E181" s="1" t="s">
        <v>1940</v>
      </c>
      <c r="G181" s="1" t="s">
        <v>216</v>
      </c>
      <c r="H181" s="1" t="s">
        <v>1941</v>
      </c>
      <c r="J181" s="1" t="s">
        <v>154</v>
      </c>
      <c r="K181" s="1" t="s">
        <v>1942</v>
      </c>
      <c r="M181" s="1" t="s">
        <v>328</v>
      </c>
      <c r="N181" s="1" t="s">
        <v>7011</v>
      </c>
      <c r="P181" s="1" t="s">
        <v>227</v>
      </c>
      <c r="Q181" s="1" t="s">
        <v>333</v>
      </c>
      <c r="S181" s="1" t="s">
        <v>92</v>
      </c>
      <c r="T181" s="1" t="s">
        <v>1867</v>
      </c>
      <c r="V181" s="1" t="s">
        <v>188</v>
      </c>
      <c r="W181" s="1" t="s">
        <v>1883</v>
      </c>
      <c r="Y181" s="1" t="s">
        <v>92</v>
      </c>
      <c r="Z181" s="1" t="s">
        <v>341</v>
      </c>
      <c r="AB181" s="1" t="s">
        <v>1562</v>
      </c>
      <c r="AC181" s="1" t="s">
        <v>374</v>
      </c>
      <c r="AE181" s="1" t="s">
        <v>92</v>
      </c>
      <c r="AF181" s="1" t="s">
        <v>1677</v>
      </c>
      <c r="AH181" s="1" t="s">
        <v>188</v>
      </c>
      <c r="AI181" s="1" t="s">
        <v>343</v>
      </c>
      <c r="AK181" s="1" t="s">
        <v>68</v>
      </c>
      <c r="AL181" s="1" t="s">
        <v>1442</v>
      </c>
      <c r="AN181" s="1" t="s">
        <v>188</v>
      </c>
      <c r="AO181" s="1" t="s">
        <v>343</v>
      </c>
      <c r="AQ181" s="1" t="s">
        <v>129</v>
      </c>
      <c r="AR181" s="1" t="s">
        <v>1943</v>
      </c>
      <c r="AT181" s="1" t="s">
        <v>316</v>
      </c>
      <c r="AU181" s="1" t="s">
        <v>1944</v>
      </c>
      <c r="AW181" s="1" t="s">
        <v>188</v>
      </c>
      <c r="AX181" s="1" t="s">
        <v>343</v>
      </c>
      <c r="AZ181" s="1" t="s">
        <v>321</v>
      </c>
      <c r="BA181" s="1" t="s">
        <v>3059</v>
      </c>
    </row>
    <row r="182" spans="1:53">
      <c r="A182" s="1" t="s">
        <v>1562</v>
      </c>
      <c r="B182" s="1" t="s">
        <v>1945</v>
      </c>
      <c r="D182" s="1" t="s">
        <v>315</v>
      </c>
      <c r="E182" s="1" t="s">
        <v>1946</v>
      </c>
      <c r="G182" s="1" t="s">
        <v>275</v>
      </c>
      <c r="H182" s="1" t="s">
        <v>1947</v>
      </c>
      <c r="J182" s="1" t="s">
        <v>327</v>
      </c>
      <c r="K182" s="1" t="s">
        <v>1948</v>
      </c>
      <c r="M182" s="1" t="s">
        <v>334</v>
      </c>
      <c r="N182" s="1" t="s">
        <v>7011</v>
      </c>
      <c r="P182" s="1" t="s">
        <v>157</v>
      </c>
      <c r="Q182" s="1" t="s">
        <v>333</v>
      </c>
      <c r="S182" s="1" t="s">
        <v>273</v>
      </c>
      <c r="T182" s="1" t="s">
        <v>1867</v>
      </c>
      <c r="V182" s="1" t="s">
        <v>191</v>
      </c>
      <c r="W182" s="1" t="s">
        <v>1883</v>
      </c>
      <c r="Y182" s="1" t="s">
        <v>273</v>
      </c>
      <c r="Z182" s="1" t="s">
        <v>341</v>
      </c>
      <c r="AB182" s="1" t="s">
        <v>1567</v>
      </c>
      <c r="AC182" s="1" t="s">
        <v>374</v>
      </c>
      <c r="AE182" s="1" t="s">
        <v>273</v>
      </c>
      <c r="AF182" s="1" t="s">
        <v>1677</v>
      </c>
      <c r="AH182" s="1" t="s">
        <v>191</v>
      </c>
      <c r="AI182" s="1" t="s">
        <v>343</v>
      </c>
      <c r="AK182" s="1" t="s">
        <v>234</v>
      </c>
      <c r="AL182" s="1" t="s">
        <v>1442</v>
      </c>
      <c r="AN182" s="1" t="s">
        <v>191</v>
      </c>
      <c r="AO182" s="1" t="s">
        <v>343</v>
      </c>
      <c r="AQ182" s="1" t="s">
        <v>166</v>
      </c>
      <c r="AR182" s="1" t="s">
        <v>1949</v>
      </c>
      <c r="AT182" s="1" t="s">
        <v>44</v>
      </c>
      <c r="AU182" s="1" t="s">
        <v>1950</v>
      </c>
      <c r="AW182" s="1" t="s">
        <v>191</v>
      </c>
      <c r="AX182" s="1" t="s">
        <v>343</v>
      </c>
      <c r="AZ182" s="1" t="s">
        <v>334</v>
      </c>
      <c r="BA182" s="1" t="s">
        <v>3059</v>
      </c>
    </row>
    <row r="183" spans="1:53">
      <c r="A183" s="1" t="s">
        <v>1567</v>
      </c>
      <c r="B183" s="1" t="s">
        <v>1945</v>
      </c>
      <c r="D183" s="1" t="s">
        <v>129</v>
      </c>
      <c r="E183" s="1" t="s">
        <v>1951</v>
      </c>
      <c r="G183" s="1" t="s">
        <v>311</v>
      </c>
      <c r="H183" s="1" t="s">
        <v>1952</v>
      </c>
      <c r="J183" s="1" t="s">
        <v>317</v>
      </c>
      <c r="K183" s="1" t="s">
        <v>1953</v>
      </c>
      <c r="M183" s="1" t="s">
        <v>335</v>
      </c>
      <c r="N183" s="1" t="s">
        <v>7011</v>
      </c>
      <c r="P183" s="1" t="s">
        <v>195</v>
      </c>
      <c r="Q183" s="1" t="s">
        <v>333</v>
      </c>
      <c r="S183" s="1" t="s">
        <v>168</v>
      </c>
      <c r="T183" s="1" t="s">
        <v>1867</v>
      </c>
      <c r="V183" s="1" t="s">
        <v>235</v>
      </c>
      <c r="W183" s="1" t="s">
        <v>1883</v>
      </c>
      <c r="Y183" s="1" t="s">
        <v>168</v>
      </c>
      <c r="Z183" s="1" t="s">
        <v>341</v>
      </c>
      <c r="AB183" s="1" t="s">
        <v>90</v>
      </c>
      <c r="AC183" s="1" t="s">
        <v>374</v>
      </c>
      <c r="AE183" s="1" t="s">
        <v>168</v>
      </c>
      <c r="AF183" s="1" t="s">
        <v>1677</v>
      </c>
      <c r="AH183" s="1" t="s">
        <v>235</v>
      </c>
      <c r="AI183" s="1" t="s">
        <v>343</v>
      </c>
      <c r="AK183" s="1" t="s">
        <v>316</v>
      </c>
      <c r="AL183" s="1" t="s">
        <v>1442</v>
      </c>
      <c r="AN183" s="1" t="s">
        <v>235</v>
      </c>
      <c r="AO183" s="1" t="s">
        <v>343</v>
      </c>
      <c r="AQ183" s="1" t="s">
        <v>227</v>
      </c>
      <c r="AR183" s="1" t="s">
        <v>1954</v>
      </c>
      <c r="AT183" s="1" t="s">
        <v>327</v>
      </c>
      <c r="AU183" s="1" t="s">
        <v>1955</v>
      </c>
      <c r="AW183" s="1" t="s">
        <v>235</v>
      </c>
      <c r="AX183" s="1" t="s">
        <v>343</v>
      </c>
      <c r="AZ183" s="1" t="s">
        <v>335</v>
      </c>
      <c r="BA183" s="1" t="s">
        <v>3059</v>
      </c>
    </row>
    <row r="184" spans="1:53">
      <c r="A184" s="1" t="s">
        <v>318</v>
      </c>
      <c r="B184" s="1" t="s">
        <v>1956</v>
      </c>
      <c r="D184" s="1" t="s">
        <v>235</v>
      </c>
      <c r="E184" s="1" t="s">
        <v>1957</v>
      </c>
      <c r="G184" s="1" t="s">
        <v>1562</v>
      </c>
      <c r="H184" s="1" t="s">
        <v>1958</v>
      </c>
      <c r="J184" s="1" t="s">
        <v>139</v>
      </c>
      <c r="K184" s="1" t="s">
        <v>1959</v>
      </c>
      <c r="M184" s="1" t="s">
        <v>336</v>
      </c>
      <c r="N184" s="1" t="s">
        <v>7011</v>
      </c>
      <c r="P184" s="1" t="s">
        <v>210</v>
      </c>
      <c r="Q184" s="1" t="s">
        <v>333</v>
      </c>
      <c r="S184" s="1" t="s">
        <v>111</v>
      </c>
      <c r="T184" s="1" t="s">
        <v>1867</v>
      </c>
      <c r="V184" s="1" t="s">
        <v>275</v>
      </c>
      <c r="W184" s="1" t="s">
        <v>1883</v>
      </c>
      <c r="Y184" s="1" t="s">
        <v>111</v>
      </c>
      <c r="Z184" s="1" t="s">
        <v>341</v>
      </c>
      <c r="AB184" s="1" t="s">
        <v>216</v>
      </c>
      <c r="AC184" s="1" t="s">
        <v>374</v>
      </c>
      <c r="AE184" s="1" t="s">
        <v>111</v>
      </c>
      <c r="AF184" s="1" t="s">
        <v>1677</v>
      </c>
      <c r="AH184" s="1" t="s">
        <v>275</v>
      </c>
      <c r="AI184" s="1" t="s">
        <v>343</v>
      </c>
      <c r="AK184" s="1" t="s">
        <v>255</v>
      </c>
      <c r="AL184" s="1" t="s">
        <v>1442</v>
      </c>
      <c r="AN184" s="1" t="s">
        <v>275</v>
      </c>
      <c r="AO184" s="1" t="s">
        <v>343</v>
      </c>
      <c r="AQ184" s="1" t="s">
        <v>974</v>
      </c>
      <c r="AR184" s="1" t="s">
        <v>1960</v>
      </c>
      <c r="AT184" s="1" t="s">
        <v>324</v>
      </c>
      <c r="AU184" s="1" t="s">
        <v>1961</v>
      </c>
      <c r="AW184" s="1" t="s">
        <v>275</v>
      </c>
      <c r="AX184" s="1" t="s">
        <v>343</v>
      </c>
      <c r="AZ184" s="1" t="s">
        <v>336</v>
      </c>
      <c r="BA184" s="1" t="s">
        <v>3059</v>
      </c>
    </row>
    <row r="185" spans="1:53">
      <c r="A185" s="1" t="s">
        <v>243</v>
      </c>
      <c r="B185" s="1" t="s">
        <v>1962</v>
      </c>
      <c r="D185" s="1" t="s">
        <v>70</v>
      </c>
      <c r="E185" s="1" t="s">
        <v>1963</v>
      </c>
      <c r="G185" s="1" t="s">
        <v>1567</v>
      </c>
      <c r="H185" s="1" t="s">
        <v>1958</v>
      </c>
      <c r="J185" s="1" t="s">
        <v>311</v>
      </c>
      <c r="K185" s="1" t="s">
        <v>1964</v>
      </c>
      <c r="M185" s="1" t="s">
        <v>298</v>
      </c>
      <c r="N185" s="1" t="s">
        <v>7012</v>
      </c>
      <c r="P185" s="1" t="s">
        <v>207</v>
      </c>
      <c r="Q185" s="1" t="s">
        <v>333</v>
      </c>
      <c r="S185" s="1" t="s">
        <v>209</v>
      </c>
      <c r="T185" s="1" t="s">
        <v>1867</v>
      </c>
      <c r="V185" s="1" t="s">
        <v>185</v>
      </c>
      <c r="W185" s="1" t="s">
        <v>1883</v>
      </c>
      <c r="Y185" s="1" t="s">
        <v>209</v>
      </c>
      <c r="Z185" s="1" t="s">
        <v>341</v>
      </c>
      <c r="AB185" s="1" t="s">
        <v>881</v>
      </c>
      <c r="AC185" s="1" t="s">
        <v>374</v>
      </c>
      <c r="AE185" s="1" t="s">
        <v>209</v>
      </c>
      <c r="AF185" s="1" t="s">
        <v>1677</v>
      </c>
      <c r="AH185" s="1" t="s">
        <v>185</v>
      </c>
      <c r="AI185" s="1" t="s">
        <v>343</v>
      </c>
      <c r="AK185" s="1" t="s">
        <v>324</v>
      </c>
      <c r="AL185" s="1" t="s">
        <v>1442</v>
      </c>
      <c r="AN185" s="1" t="s">
        <v>185</v>
      </c>
      <c r="AO185" s="1" t="s">
        <v>343</v>
      </c>
      <c r="AQ185" s="1" t="s">
        <v>203</v>
      </c>
      <c r="AR185" s="1" t="s">
        <v>1965</v>
      </c>
      <c r="AT185" s="1" t="s">
        <v>323</v>
      </c>
      <c r="AU185" s="1" t="s">
        <v>1961</v>
      </c>
      <c r="AW185" s="1" t="s">
        <v>185</v>
      </c>
      <c r="AX185" s="1" t="s">
        <v>343</v>
      </c>
      <c r="AZ185" s="1" t="s">
        <v>56</v>
      </c>
      <c r="BA185" s="1" t="s">
        <v>3060</v>
      </c>
    </row>
    <row r="186" spans="1:53">
      <c r="A186" s="1" t="s">
        <v>196</v>
      </c>
      <c r="B186" s="1" t="s">
        <v>1633</v>
      </c>
      <c r="D186" s="1" t="s">
        <v>223</v>
      </c>
      <c r="E186" s="1" t="s">
        <v>1966</v>
      </c>
      <c r="G186" s="1" t="s">
        <v>413</v>
      </c>
      <c r="H186" s="1" t="s">
        <v>1967</v>
      </c>
      <c r="J186" s="1" t="s">
        <v>293</v>
      </c>
      <c r="K186" s="1" t="s">
        <v>1968</v>
      </c>
      <c r="M186" s="1" t="s">
        <v>300</v>
      </c>
      <c r="N186" s="1" t="s">
        <v>7013</v>
      </c>
      <c r="P186" s="1" t="s">
        <v>270</v>
      </c>
      <c r="Q186" s="1" t="s">
        <v>333</v>
      </c>
      <c r="S186" s="1" t="s">
        <v>149</v>
      </c>
      <c r="T186" s="1" t="s">
        <v>1867</v>
      </c>
      <c r="V186" s="1" t="s">
        <v>62</v>
      </c>
      <c r="W186" s="1" t="s">
        <v>1883</v>
      </c>
      <c r="Y186" s="1" t="s">
        <v>149</v>
      </c>
      <c r="Z186" s="1" t="s">
        <v>341</v>
      </c>
      <c r="AB186" s="1" t="s">
        <v>892</v>
      </c>
      <c r="AC186" s="1" t="s">
        <v>374</v>
      </c>
      <c r="AE186" s="1" t="s">
        <v>149</v>
      </c>
      <c r="AF186" s="1" t="s">
        <v>1677</v>
      </c>
      <c r="AH186" s="1" t="s">
        <v>62</v>
      </c>
      <c r="AI186" s="1" t="s">
        <v>343</v>
      </c>
      <c r="AK186" s="1" t="s">
        <v>323</v>
      </c>
      <c r="AL186" s="1" t="s">
        <v>1442</v>
      </c>
      <c r="AN186" s="1" t="s">
        <v>62</v>
      </c>
      <c r="AO186" s="1" t="s">
        <v>343</v>
      </c>
      <c r="AQ186" s="1" t="s">
        <v>143</v>
      </c>
      <c r="AR186" s="1" t="s">
        <v>1969</v>
      </c>
      <c r="AT186" s="1" t="s">
        <v>319</v>
      </c>
      <c r="AU186" s="1" t="s">
        <v>1970</v>
      </c>
      <c r="AW186" s="1" t="s">
        <v>62</v>
      </c>
      <c r="AX186" s="1" t="s">
        <v>343</v>
      </c>
      <c r="AZ186" s="1" t="s">
        <v>109</v>
      </c>
      <c r="BA186" s="1" t="s">
        <v>3061</v>
      </c>
    </row>
    <row r="187" spans="1:53">
      <c r="A187" s="1" t="s">
        <v>275</v>
      </c>
      <c r="B187" s="1" t="s">
        <v>1971</v>
      </c>
      <c r="D187" s="1" t="s">
        <v>283</v>
      </c>
      <c r="E187" s="1" t="s">
        <v>1972</v>
      </c>
      <c r="G187" s="1" t="s">
        <v>154</v>
      </c>
      <c r="H187" s="1" t="s">
        <v>1973</v>
      </c>
      <c r="J187" s="1" t="s">
        <v>320</v>
      </c>
      <c r="K187" s="1" t="s">
        <v>1968</v>
      </c>
      <c r="M187" s="1" t="s">
        <v>166</v>
      </c>
      <c r="N187" s="1" t="s">
        <v>7014</v>
      </c>
      <c r="P187" s="1" t="s">
        <v>1562</v>
      </c>
      <c r="Q187" s="1" t="s">
        <v>333</v>
      </c>
      <c r="S187" s="1" t="s">
        <v>131</v>
      </c>
      <c r="T187" s="1" t="s">
        <v>1867</v>
      </c>
      <c r="V187" s="1" t="s">
        <v>15</v>
      </c>
      <c r="W187" s="1" t="s">
        <v>1883</v>
      </c>
      <c r="Y187" s="1" t="s">
        <v>131</v>
      </c>
      <c r="Z187" s="1" t="s">
        <v>341</v>
      </c>
      <c r="AB187" s="1" t="s">
        <v>902</v>
      </c>
      <c r="AC187" s="1" t="s">
        <v>374</v>
      </c>
      <c r="AE187" s="1" t="s">
        <v>131</v>
      </c>
      <c r="AF187" s="1" t="s">
        <v>1677</v>
      </c>
      <c r="AH187" s="1" t="s">
        <v>15</v>
      </c>
      <c r="AI187" s="1" t="s">
        <v>343</v>
      </c>
      <c r="AK187" s="1" t="s">
        <v>318</v>
      </c>
      <c r="AL187" s="1" t="s">
        <v>1442</v>
      </c>
      <c r="AN187" s="1" t="s">
        <v>15</v>
      </c>
      <c r="AO187" s="1" t="s">
        <v>343</v>
      </c>
      <c r="AQ187" s="1" t="s">
        <v>135</v>
      </c>
      <c r="AR187" s="1" t="s">
        <v>1974</v>
      </c>
      <c r="AT187" s="1" t="s">
        <v>320</v>
      </c>
      <c r="AU187" s="1" t="s">
        <v>1975</v>
      </c>
      <c r="AW187" s="1" t="s">
        <v>15</v>
      </c>
      <c r="AX187" s="1" t="s">
        <v>343</v>
      </c>
      <c r="AZ187" s="1" t="s">
        <v>72</v>
      </c>
      <c r="BA187" s="1" t="s">
        <v>3062</v>
      </c>
    </row>
    <row r="188" spans="1:53">
      <c r="A188" s="1" t="s">
        <v>232</v>
      </c>
      <c r="B188" s="1" t="s">
        <v>1976</v>
      </c>
      <c r="D188" s="1" t="s">
        <v>327</v>
      </c>
      <c r="E188" s="1" t="s">
        <v>1977</v>
      </c>
      <c r="G188" s="1" t="s">
        <v>44</v>
      </c>
      <c r="H188" s="1" t="s">
        <v>1978</v>
      </c>
      <c r="J188" s="1" t="s">
        <v>319</v>
      </c>
      <c r="K188" s="1" t="s">
        <v>1979</v>
      </c>
      <c r="M188" s="1" t="s">
        <v>199</v>
      </c>
      <c r="N188" s="1" t="s">
        <v>7015</v>
      </c>
      <c r="P188" s="1" t="s">
        <v>1567</v>
      </c>
      <c r="Q188" s="1" t="s">
        <v>333</v>
      </c>
      <c r="S188" s="1" t="s">
        <v>74</v>
      </c>
      <c r="T188" s="1" t="s">
        <v>1867</v>
      </c>
      <c r="V188" s="1" t="s">
        <v>56</v>
      </c>
      <c r="W188" s="1" t="s">
        <v>1883</v>
      </c>
      <c r="Y188" s="1" t="s">
        <v>74</v>
      </c>
      <c r="Z188" s="1" t="s">
        <v>341</v>
      </c>
      <c r="AB188" s="1" t="s">
        <v>968</v>
      </c>
      <c r="AC188" s="1" t="s">
        <v>374</v>
      </c>
      <c r="AE188" s="1" t="s">
        <v>74</v>
      </c>
      <c r="AF188" s="1" t="s">
        <v>1677</v>
      </c>
      <c r="AH188" s="1" t="s">
        <v>56</v>
      </c>
      <c r="AI188" s="1" t="s">
        <v>343</v>
      </c>
      <c r="AK188" s="1" t="s">
        <v>311</v>
      </c>
      <c r="AL188" s="1" t="s">
        <v>1442</v>
      </c>
      <c r="AN188" s="1" t="s">
        <v>56</v>
      </c>
      <c r="AO188" s="1" t="s">
        <v>343</v>
      </c>
      <c r="AQ188" s="1" t="s">
        <v>270</v>
      </c>
      <c r="AR188" s="1" t="s">
        <v>1980</v>
      </c>
      <c r="AT188" s="1" t="s">
        <v>293</v>
      </c>
      <c r="AU188" s="1" t="s">
        <v>1975</v>
      </c>
      <c r="AW188" s="1" t="s">
        <v>56</v>
      </c>
      <c r="AX188" s="1" t="s">
        <v>343</v>
      </c>
      <c r="AZ188" s="1" t="s">
        <v>108</v>
      </c>
      <c r="BA188" s="1" t="s">
        <v>3063</v>
      </c>
    </row>
    <row r="189" spans="1:53">
      <c r="A189" s="1" t="s">
        <v>229</v>
      </c>
      <c r="B189" s="1" t="s">
        <v>1976</v>
      </c>
      <c r="D189" s="1" t="s">
        <v>253</v>
      </c>
      <c r="E189" s="1" t="s">
        <v>1981</v>
      </c>
      <c r="G189" s="1" t="s">
        <v>182</v>
      </c>
      <c r="H189" s="1" t="s">
        <v>1982</v>
      </c>
      <c r="J189" s="1" t="s">
        <v>20</v>
      </c>
      <c r="K189" s="1" t="s">
        <v>1983</v>
      </c>
      <c r="M189" s="1" t="s">
        <v>84</v>
      </c>
      <c r="N189" s="1" t="s">
        <v>7016</v>
      </c>
      <c r="P189" s="1" t="s">
        <v>90</v>
      </c>
      <c r="Q189" s="1" t="s">
        <v>333</v>
      </c>
      <c r="S189" s="1" t="s">
        <v>183</v>
      </c>
      <c r="T189" s="1" t="s">
        <v>1984</v>
      </c>
      <c r="V189" s="1" t="s">
        <v>171</v>
      </c>
      <c r="W189" s="1" t="s">
        <v>1883</v>
      </c>
      <c r="Y189" s="1" t="s">
        <v>183</v>
      </c>
      <c r="Z189" s="1" t="s">
        <v>385</v>
      </c>
      <c r="AB189" s="1" t="s">
        <v>167</v>
      </c>
      <c r="AC189" s="1" t="s">
        <v>374</v>
      </c>
      <c r="AE189" s="1" t="s">
        <v>183</v>
      </c>
      <c r="AF189" s="1" t="s">
        <v>1610</v>
      </c>
      <c r="AH189" s="1" t="s">
        <v>171</v>
      </c>
      <c r="AI189" s="1" t="s">
        <v>343</v>
      </c>
      <c r="AK189" s="1" t="s">
        <v>413</v>
      </c>
      <c r="AL189" s="1" t="s">
        <v>1442</v>
      </c>
      <c r="AN189" s="1" t="s">
        <v>171</v>
      </c>
      <c r="AO189" s="1" t="s">
        <v>343</v>
      </c>
      <c r="AQ189" s="1" t="s">
        <v>172</v>
      </c>
      <c r="AR189" s="1" t="s">
        <v>1985</v>
      </c>
      <c r="AT189" s="1" t="s">
        <v>306</v>
      </c>
      <c r="AU189" s="1" t="s">
        <v>1986</v>
      </c>
      <c r="AW189" s="1" t="s">
        <v>171</v>
      </c>
      <c r="AX189" s="1" t="s">
        <v>343</v>
      </c>
      <c r="AZ189" s="1" t="s">
        <v>139</v>
      </c>
      <c r="BA189" s="1" t="s">
        <v>3064</v>
      </c>
    </row>
    <row r="190" spans="1:53">
      <c r="A190" s="1" t="s">
        <v>230</v>
      </c>
      <c r="B190" s="1" t="s">
        <v>1987</v>
      </c>
      <c r="D190" s="1" t="s">
        <v>282</v>
      </c>
      <c r="E190" s="1" t="s">
        <v>1988</v>
      </c>
      <c r="G190" s="1" t="s">
        <v>117</v>
      </c>
      <c r="H190" s="1" t="s">
        <v>1989</v>
      </c>
      <c r="J190" s="1" t="s">
        <v>315</v>
      </c>
      <c r="K190" s="1" t="s">
        <v>1990</v>
      </c>
      <c r="M190" s="1" t="s">
        <v>1025</v>
      </c>
      <c r="N190" s="1" t="s">
        <v>7017</v>
      </c>
      <c r="P190" s="1" t="s">
        <v>216</v>
      </c>
      <c r="Q190" s="1" t="s">
        <v>333</v>
      </c>
      <c r="S190" s="1" t="s">
        <v>244</v>
      </c>
      <c r="T190" s="1" t="s">
        <v>1984</v>
      </c>
      <c r="V190" s="1" t="s">
        <v>181</v>
      </c>
      <c r="W190" s="1" t="s">
        <v>1883</v>
      </c>
      <c r="Y190" s="1" t="s">
        <v>244</v>
      </c>
      <c r="Z190" s="1" t="s">
        <v>385</v>
      </c>
      <c r="AB190" s="1" t="s">
        <v>330</v>
      </c>
      <c r="AC190" s="1" t="s">
        <v>374</v>
      </c>
      <c r="AE190" s="1" t="s">
        <v>244</v>
      </c>
      <c r="AF190" s="1" t="s">
        <v>1610</v>
      </c>
      <c r="AH190" s="1" t="s">
        <v>181</v>
      </c>
      <c r="AI190" s="1" t="s">
        <v>343</v>
      </c>
      <c r="AK190" s="1" t="s">
        <v>304</v>
      </c>
      <c r="AL190" s="1" t="s">
        <v>1442</v>
      </c>
      <c r="AN190" s="1" t="s">
        <v>181</v>
      </c>
      <c r="AO190" s="1" t="s">
        <v>343</v>
      </c>
      <c r="AQ190" s="1" t="s">
        <v>235</v>
      </c>
      <c r="AR190" s="1" t="s">
        <v>1991</v>
      </c>
      <c r="AT190" s="1" t="s">
        <v>268</v>
      </c>
      <c r="AU190" s="1" t="s">
        <v>1992</v>
      </c>
      <c r="AW190" s="1" t="s">
        <v>181</v>
      </c>
      <c r="AX190" s="1" t="s">
        <v>343</v>
      </c>
      <c r="AZ190" s="1" t="s">
        <v>185</v>
      </c>
      <c r="BA190" s="1" t="s">
        <v>3065</v>
      </c>
    </row>
    <row r="191" spans="1:53">
      <c r="A191" s="1" t="s">
        <v>311</v>
      </c>
      <c r="B191" s="1" t="s">
        <v>1993</v>
      </c>
      <c r="D191" s="1" t="s">
        <v>413</v>
      </c>
      <c r="E191" s="1" t="s">
        <v>1994</v>
      </c>
      <c r="G191" s="1" t="s">
        <v>121</v>
      </c>
      <c r="H191" s="1" t="s">
        <v>1989</v>
      </c>
      <c r="J191" s="1" t="s">
        <v>242</v>
      </c>
      <c r="K191" s="1" t="s">
        <v>1995</v>
      </c>
      <c r="M191" s="1" t="s">
        <v>294</v>
      </c>
      <c r="N191" s="1" t="s">
        <v>7018</v>
      </c>
      <c r="P191" s="1" t="s">
        <v>330</v>
      </c>
      <c r="Q191" s="1" t="s">
        <v>333</v>
      </c>
      <c r="S191" s="1" t="s">
        <v>155</v>
      </c>
      <c r="T191" s="1" t="s">
        <v>1984</v>
      </c>
      <c r="V191" s="1" t="s">
        <v>25</v>
      </c>
      <c r="W191" s="1" t="s">
        <v>1883</v>
      </c>
      <c r="Y191" s="1" t="s">
        <v>155</v>
      </c>
      <c r="Z191" s="1" t="s">
        <v>385</v>
      </c>
      <c r="AB191" s="1" t="s">
        <v>128</v>
      </c>
      <c r="AC191" s="1" t="s">
        <v>378</v>
      </c>
      <c r="AE191" s="1" t="s">
        <v>155</v>
      </c>
      <c r="AF191" s="1" t="s">
        <v>1610</v>
      </c>
      <c r="AH191" s="1" t="s">
        <v>25</v>
      </c>
      <c r="AI191" s="1" t="s">
        <v>343</v>
      </c>
      <c r="AK191" s="1" t="s">
        <v>260</v>
      </c>
      <c r="AL191" s="1" t="s">
        <v>1442</v>
      </c>
      <c r="AN191" s="1" t="s">
        <v>25</v>
      </c>
      <c r="AO191" s="1" t="s">
        <v>343</v>
      </c>
      <c r="AQ191" s="1" t="s">
        <v>156</v>
      </c>
      <c r="AR191" s="1" t="s">
        <v>1996</v>
      </c>
      <c r="AT191" s="1" t="s">
        <v>120</v>
      </c>
      <c r="AU191" s="1" t="s">
        <v>1997</v>
      </c>
      <c r="AW191" s="1" t="s">
        <v>25</v>
      </c>
      <c r="AX191" s="1" t="s">
        <v>343</v>
      </c>
      <c r="AZ191" s="1" t="s">
        <v>157</v>
      </c>
      <c r="BA191" s="1" t="s">
        <v>3066</v>
      </c>
    </row>
    <row r="192" spans="1:53">
      <c r="A192" s="1" t="s">
        <v>234</v>
      </c>
      <c r="B192" s="1" t="s">
        <v>1998</v>
      </c>
      <c r="D192" s="1" t="s">
        <v>294</v>
      </c>
      <c r="E192" s="1" t="s">
        <v>1999</v>
      </c>
      <c r="G192" s="1" t="s">
        <v>89</v>
      </c>
      <c r="H192" s="1" t="s">
        <v>1989</v>
      </c>
      <c r="J192" s="1" t="s">
        <v>249</v>
      </c>
      <c r="K192" s="1" t="s">
        <v>2000</v>
      </c>
      <c r="M192" s="1" t="s">
        <v>287</v>
      </c>
      <c r="N192" s="1" t="s">
        <v>7019</v>
      </c>
      <c r="P192" s="1" t="s">
        <v>293</v>
      </c>
      <c r="Q192" s="1" t="s">
        <v>333</v>
      </c>
      <c r="S192" s="1" t="s">
        <v>117</v>
      </c>
      <c r="T192" s="1" t="s">
        <v>1984</v>
      </c>
      <c r="V192" s="1" t="s">
        <v>179</v>
      </c>
      <c r="W192" s="1" t="s">
        <v>1883</v>
      </c>
      <c r="Y192" s="1" t="s">
        <v>117</v>
      </c>
      <c r="Z192" s="1" t="s">
        <v>385</v>
      </c>
      <c r="AB192" s="1" t="s">
        <v>243</v>
      </c>
      <c r="AC192" s="1" t="s">
        <v>378</v>
      </c>
      <c r="AE192" s="1" t="s">
        <v>117</v>
      </c>
      <c r="AF192" s="1" t="s">
        <v>1610</v>
      </c>
      <c r="AH192" s="1" t="s">
        <v>179</v>
      </c>
      <c r="AI192" s="1" t="s">
        <v>343</v>
      </c>
      <c r="AK192" s="1" t="s">
        <v>124</v>
      </c>
      <c r="AL192" s="1" t="s">
        <v>1442</v>
      </c>
      <c r="AN192" s="1" t="s">
        <v>179</v>
      </c>
      <c r="AO192" s="1" t="s">
        <v>343</v>
      </c>
      <c r="AQ192" s="1" t="s">
        <v>139</v>
      </c>
      <c r="AR192" s="1" t="s">
        <v>2001</v>
      </c>
      <c r="AT192" s="1" t="s">
        <v>222</v>
      </c>
      <c r="AU192" s="1" t="s">
        <v>2002</v>
      </c>
      <c r="AW192" s="1" t="s">
        <v>179</v>
      </c>
      <c r="AX192" s="1" t="s">
        <v>343</v>
      </c>
      <c r="AZ192" s="1" t="s">
        <v>144</v>
      </c>
      <c r="BA192" s="1" t="s">
        <v>3067</v>
      </c>
    </row>
    <row r="193" spans="1:53">
      <c r="A193" s="1" t="s">
        <v>166</v>
      </c>
      <c r="B193" s="1" t="s">
        <v>2003</v>
      </c>
      <c r="D193" s="1" t="s">
        <v>279</v>
      </c>
      <c r="E193" s="1" t="s">
        <v>2004</v>
      </c>
      <c r="G193" s="1" t="s">
        <v>85</v>
      </c>
      <c r="H193" s="1" t="s">
        <v>1989</v>
      </c>
      <c r="J193" s="1" t="s">
        <v>59</v>
      </c>
      <c r="K193" s="1" t="s">
        <v>2005</v>
      </c>
      <c r="M193" s="1" t="s">
        <v>251</v>
      </c>
      <c r="N193" s="1" t="s">
        <v>7020</v>
      </c>
      <c r="P193" s="1" t="s">
        <v>315</v>
      </c>
      <c r="Q193" s="1" t="s">
        <v>333</v>
      </c>
      <c r="S193" s="1" t="s">
        <v>121</v>
      </c>
      <c r="T193" s="1" t="s">
        <v>1984</v>
      </c>
      <c r="V193" s="1" t="s">
        <v>214</v>
      </c>
      <c r="W193" s="1" t="s">
        <v>1883</v>
      </c>
      <c r="Y193" s="1" t="s">
        <v>121</v>
      </c>
      <c r="Z193" s="1" t="s">
        <v>385</v>
      </c>
      <c r="AB193" s="1" t="s">
        <v>176</v>
      </c>
      <c r="AC193" s="1" t="s">
        <v>378</v>
      </c>
      <c r="AE193" s="1" t="s">
        <v>121</v>
      </c>
      <c r="AF193" s="1" t="s">
        <v>1610</v>
      </c>
      <c r="AH193" s="1" t="s">
        <v>214</v>
      </c>
      <c r="AI193" s="1" t="s">
        <v>343</v>
      </c>
      <c r="AK193" s="1" t="s">
        <v>127</v>
      </c>
      <c r="AL193" s="1" t="s">
        <v>1442</v>
      </c>
      <c r="AN193" s="1" t="s">
        <v>214</v>
      </c>
      <c r="AO193" s="1" t="s">
        <v>343</v>
      </c>
      <c r="AQ193" s="1" t="s">
        <v>41</v>
      </c>
      <c r="AR193" s="1" t="s">
        <v>2006</v>
      </c>
      <c r="AT193" s="1" t="s">
        <v>232</v>
      </c>
      <c r="AU193" s="1" t="s">
        <v>2007</v>
      </c>
      <c r="AW193" s="1" t="s">
        <v>214</v>
      </c>
      <c r="AX193" s="1" t="s">
        <v>343</v>
      </c>
      <c r="AZ193" s="1" t="s">
        <v>50</v>
      </c>
      <c r="BA193" s="1" t="s">
        <v>3068</v>
      </c>
    </row>
    <row r="194" spans="1:53">
      <c r="A194" s="1" t="s">
        <v>309</v>
      </c>
      <c r="B194" s="1" t="s">
        <v>1672</v>
      </c>
      <c r="D194" s="1" t="s">
        <v>274</v>
      </c>
      <c r="E194" s="1" t="s">
        <v>2004</v>
      </c>
      <c r="G194" s="1" t="s">
        <v>80</v>
      </c>
      <c r="H194" s="1" t="s">
        <v>1989</v>
      </c>
      <c r="J194" s="1" t="s">
        <v>313</v>
      </c>
      <c r="K194" s="1" t="s">
        <v>2008</v>
      </c>
      <c r="M194" s="1" t="s">
        <v>200</v>
      </c>
      <c r="N194" s="1" t="s">
        <v>7021</v>
      </c>
      <c r="P194" s="1" t="s">
        <v>320</v>
      </c>
      <c r="Q194" s="1" t="s">
        <v>333</v>
      </c>
      <c r="S194" s="1" t="s">
        <v>30</v>
      </c>
      <c r="T194" s="1" t="s">
        <v>1984</v>
      </c>
      <c r="V194" s="1" t="s">
        <v>36</v>
      </c>
      <c r="W194" s="1" t="s">
        <v>1883</v>
      </c>
      <c r="Y194" s="1" t="s">
        <v>30</v>
      </c>
      <c r="Z194" s="1" t="s">
        <v>385</v>
      </c>
      <c r="AB194" s="1" t="s">
        <v>119</v>
      </c>
      <c r="AC194" s="1" t="s">
        <v>550</v>
      </c>
      <c r="AE194" s="1" t="s">
        <v>30</v>
      </c>
      <c r="AF194" s="1" t="s">
        <v>1610</v>
      </c>
      <c r="AH194" s="1" t="s">
        <v>36</v>
      </c>
      <c r="AI194" s="1" t="s">
        <v>343</v>
      </c>
      <c r="AK194" s="1" t="s">
        <v>133</v>
      </c>
      <c r="AL194" s="1" t="s">
        <v>1442</v>
      </c>
      <c r="AN194" s="1" t="s">
        <v>36</v>
      </c>
      <c r="AO194" s="1" t="s">
        <v>343</v>
      </c>
      <c r="AQ194" s="1" t="s">
        <v>231</v>
      </c>
      <c r="AR194" s="1" t="s">
        <v>2009</v>
      </c>
      <c r="AT194" s="1" t="s">
        <v>229</v>
      </c>
      <c r="AU194" s="1" t="s">
        <v>2007</v>
      </c>
      <c r="AW194" s="1" t="s">
        <v>36</v>
      </c>
      <c r="AX194" s="1" t="s">
        <v>343</v>
      </c>
      <c r="AZ194" s="1" t="s">
        <v>260</v>
      </c>
      <c r="BA194" s="1" t="s">
        <v>3069</v>
      </c>
    </row>
    <row r="195" spans="1:53">
      <c r="A195" s="1" t="s">
        <v>195</v>
      </c>
      <c r="B195" s="1" t="s">
        <v>1672</v>
      </c>
      <c r="D195" s="1" t="s">
        <v>281</v>
      </c>
      <c r="E195" s="1" t="s">
        <v>2004</v>
      </c>
      <c r="G195" s="1" t="s">
        <v>75</v>
      </c>
      <c r="H195" s="1" t="s">
        <v>1989</v>
      </c>
      <c r="J195" s="1" t="s">
        <v>318</v>
      </c>
      <c r="K195" s="1" t="s">
        <v>2010</v>
      </c>
      <c r="M195" s="1" t="s">
        <v>173</v>
      </c>
      <c r="N195" s="1" t="s">
        <v>7022</v>
      </c>
      <c r="P195" s="1" t="s">
        <v>319</v>
      </c>
      <c r="Q195" s="1" t="s">
        <v>333</v>
      </c>
      <c r="S195" s="1" t="s">
        <v>89</v>
      </c>
      <c r="T195" s="1" t="s">
        <v>1984</v>
      </c>
      <c r="V195" s="1" t="s">
        <v>108</v>
      </c>
      <c r="W195" s="1" t="s">
        <v>1883</v>
      </c>
      <c r="Y195" s="1" t="s">
        <v>89</v>
      </c>
      <c r="Z195" s="1" t="s">
        <v>385</v>
      </c>
      <c r="AB195" s="1" t="s">
        <v>230</v>
      </c>
      <c r="AC195" s="1" t="s">
        <v>379</v>
      </c>
      <c r="AE195" s="1" t="s">
        <v>89</v>
      </c>
      <c r="AF195" s="1" t="s">
        <v>1610</v>
      </c>
      <c r="AH195" s="1" t="s">
        <v>108</v>
      </c>
      <c r="AI195" s="1" t="s">
        <v>343</v>
      </c>
      <c r="AK195" s="1" t="s">
        <v>141</v>
      </c>
      <c r="AL195" s="1" t="s">
        <v>1442</v>
      </c>
      <c r="AN195" s="1" t="s">
        <v>108</v>
      </c>
      <c r="AO195" s="1" t="s">
        <v>343</v>
      </c>
      <c r="AQ195" s="1" t="s">
        <v>273</v>
      </c>
      <c r="AR195" s="1" t="s">
        <v>2011</v>
      </c>
      <c r="AT195" s="1" t="s">
        <v>307</v>
      </c>
      <c r="AU195" s="1" t="s">
        <v>2012</v>
      </c>
      <c r="AW195" s="1" t="s">
        <v>108</v>
      </c>
      <c r="AX195" s="1" t="s">
        <v>343</v>
      </c>
      <c r="AZ195" s="1" t="s">
        <v>160</v>
      </c>
      <c r="BA195" s="1" t="s">
        <v>3070</v>
      </c>
    </row>
    <row r="196" spans="1:53">
      <c r="A196" s="1" t="s">
        <v>255</v>
      </c>
      <c r="B196" s="1" t="s">
        <v>2013</v>
      </c>
      <c r="D196" s="1" t="s">
        <v>277</v>
      </c>
      <c r="E196" s="1" t="s">
        <v>2004</v>
      </c>
      <c r="G196" s="1" t="s">
        <v>95</v>
      </c>
      <c r="H196" s="1" t="s">
        <v>1989</v>
      </c>
      <c r="J196" s="1" t="s">
        <v>316</v>
      </c>
      <c r="K196" s="1" t="s">
        <v>2014</v>
      </c>
      <c r="M196" s="1" t="s">
        <v>134</v>
      </c>
      <c r="N196" s="1" t="s">
        <v>7023</v>
      </c>
      <c r="P196" s="1" t="s">
        <v>226</v>
      </c>
      <c r="Q196" s="1" t="s">
        <v>342</v>
      </c>
      <c r="S196" s="1" t="s">
        <v>85</v>
      </c>
      <c r="T196" s="1" t="s">
        <v>1984</v>
      </c>
      <c r="V196" s="1" t="s">
        <v>223</v>
      </c>
      <c r="W196" s="1" t="s">
        <v>1883</v>
      </c>
      <c r="Y196" s="1" t="s">
        <v>85</v>
      </c>
      <c r="Z196" s="1" t="s">
        <v>385</v>
      </c>
      <c r="AB196" s="1" t="s">
        <v>234</v>
      </c>
      <c r="AC196" s="1" t="s">
        <v>379</v>
      </c>
      <c r="AE196" s="1" t="s">
        <v>85</v>
      </c>
      <c r="AF196" s="1" t="s">
        <v>1610</v>
      </c>
      <c r="AH196" s="1" t="s">
        <v>223</v>
      </c>
      <c r="AI196" s="1" t="s">
        <v>343</v>
      </c>
      <c r="AK196" s="1" t="s">
        <v>262</v>
      </c>
      <c r="AL196" s="1" t="s">
        <v>1442</v>
      </c>
      <c r="AN196" s="1" t="s">
        <v>223</v>
      </c>
      <c r="AO196" s="1" t="s">
        <v>343</v>
      </c>
      <c r="AQ196" s="1" t="s">
        <v>221</v>
      </c>
      <c r="AR196" s="1" t="s">
        <v>2015</v>
      </c>
      <c r="AT196" s="1" t="s">
        <v>28</v>
      </c>
      <c r="AU196" s="1" t="s">
        <v>2016</v>
      </c>
      <c r="AW196" s="1" t="s">
        <v>223</v>
      </c>
      <c r="AX196" s="1" t="s">
        <v>343</v>
      </c>
      <c r="AZ196" s="1" t="s">
        <v>1398</v>
      </c>
      <c r="BA196" s="1" t="s">
        <v>3071</v>
      </c>
    </row>
    <row r="197" spans="1:53">
      <c r="A197" s="1" t="s">
        <v>316</v>
      </c>
      <c r="B197" s="1" t="s">
        <v>1709</v>
      </c>
      <c r="D197" s="1" t="s">
        <v>180</v>
      </c>
      <c r="E197" s="1" t="s">
        <v>2017</v>
      </c>
      <c r="G197" s="1" t="s">
        <v>114</v>
      </c>
      <c r="H197" s="1" t="s">
        <v>1989</v>
      </c>
      <c r="J197" s="1" t="s">
        <v>27</v>
      </c>
      <c r="K197" s="1" t="s">
        <v>2018</v>
      </c>
      <c r="M197" s="1" t="s">
        <v>188</v>
      </c>
      <c r="N197" s="1" t="s">
        <v>7024</v>
      </c>
      <c r="P197" s="1" t="s">
        <v>228</v>
      </c>
      <c r="Q197" s="1" t="s">
        <v>342</v>
      </c>
      <c r="S197" s="1" t="s">
        <v>80</v>
      </c>
      <c r="T197" s="1" t="s">
        <v>1984</v>
      </c>
      <c r="V197" s="1" t="s">
        <v>212</v>
      </c>
      <c r="W197" s="1" t="s">
        <v>1883</v>
      </c>
      <c r="Y197" s="1" t="s">
        <v>80</v>
      </c>
      <c r="Z197" s="1" t="s">
        <v>385</v>
      </c>
      <c r="AB197" s="1" t="s">
        <v>226</v>
      </c>
      <c r="AC197" s="1" t="s">
        <v>380</v>
      </c>
      <c r="AE197" s="1" t="s">
        <v>80</v>
      </c>
      <c r="AF197" s="1" t="s">
        <v>1610</v>
      </c>
      <c r="AH197" s="1" t="s">
        <v>212</v>
      </c>
      <c r="AI197" s="1" t="s">
        <v>343</v>
      </c>
      <c r="AK197" s="1" t="s">
        <v>157</v>
      </c>
      <c r="AL197" s="1" t="s">
        <v>1442</v>
      </c>
      <c r="AN197" s="1" t="s">
        <v>212</v>
      </c>
      <c r="AO197" s="1" t="s">
        <v>343</v>
      </c>
      <c r="AQ197" s="1" t="s">
        <v>223</v>
      </c>
      <c r="AR197" s="1" t="s">
        <v>2019</v>
      </c>
      <c r="AT197" s="1" t="s">
        <v>302</v>
      </c>
      <c r="AU197" s="1" t="s">
        <v>2020</v>
      </c>
      <c r="AW197" s="1" t="s">
        <v>212</v>
      </c>
      <c r="AX197" s="1" t="s">
        <v>343</v>
      </c>
      <c r="AZ197" s="1" t="s">
        <v>240</v>
      </c>
      <c r="BA197" s="1" t="s">
        <v>3072</v>
      </c>
    </row>
    <row r="198" spans="1:53">
      <c r="A198" s="1" t="s">
        <v>280</v>
      </c>
      <c r="B198" s="1" t="s">
        <v>2021</v>
      </c>
      <c r="D198" s="1" t="s">
        <v>159</v>
      </c>
      <c r="E198" s="1" t="s">
        <v>2017</v>
      </c>
      <c r="G198" s="1" t="s">
        <v>101</v>
      </c>
      <c r="H198" s="1" t="s">
        <v>1989</v>
      </c>
      <c r="J198" s="1" t="s">
        <v>210</v>
      </c>
      <c r="K198" s="1" t="s">
        <v>2022</v>
      </c>
      <c r="M198" s="1" t="s">
        <v>191</v>
      </c>
      <c r="N198" s="1" t="s">
        <v>7024</v>
      </c>
      <c r="P198" s="1" t="s">
        <v>285</v>
      </c>
      <c r="Q198" s="1" t="s">
        <v>342</v>
      </c>
      <c r="S198" s="1" t="s">
        <v>75</v>
      </c>
      <c r="T198" s="1" t="s">
        <v>1984</v>
      </c>
      <c r="V198" s="1" t="s">
        <v>152</v>
      </c>
      <c r="W198" s="1" t="s">
        <v>1883</v>
      </c>
      <c r="Y198" s="1" t="s">
        <v>75</v>
      </c>
      <c r="Z198" s="1" t="s">
        <v>385</v>
      </c>
      <c r="AB198" s="1" t="s">
        <v>228</v>
      </c>
      <c r="AC198" s="1" t="s">
        <v>380</v>
      </c>
      <c r="AE198" s="1" t="s">
        <v>75</v>
      </c>
      <c r="AF198" s="1" t="s">
        <v>1610</v>
      </c>
      <c r="AH198" s="1" t="s">
        <v>152</v>
      </c>
      <c r="AI198" s="1" t="s">
        <v>343</v>
      </c>
      <c r="AK198" s="1" t="s">
        <v>195</v>
      </c>
      <c r="AL198" s="1" t="s">
        <v>1442</v>
      </c>
      <c r="AN198" s="1" t="s">
        <v>152</v>
      </c>
      <c r="AO198" s="1" t="s">
        <v>343</v>
      </c>
      <c r="AQ198" s="1" t="s">
        <v>151</v>
      </c>
      <c r="AR198" s="1" t="s">
        <v>2023</v>
      </c>
      <c r="AT198" s="1" t="s">
        <v>103</v>
      </c>
      <c r="AU198" s="1" t="s">
        <v>2024</v>
      </c>
      <c r="AW198" s="1" t="s">
        <v>152</v>
      </c>
      <c r="AX198" s="1" t="s">
        <v>343</v>
      </c>
      <c r="AZ198" s="1" t="s">
        <v>301</v>
      </c>
      <c r="BA198" s="1" t="s">
        <v>3073</v>
      </c>
    </row>
    <row r="199" spans="1:53">
      <c r="A199" s="1" t="s">
        <v>117</v>
      </c>
      <c r="B199" s="1" t="s">
        <v>2025</v>
      </c>
      <c r="D199" s="1" t="s">
        <v>177</v>
      </c>
      <c r="E199" s="1" t="s">
        <v>2017</v>
      </c>
      <c r="G199" s="1" t="s">
        <v>106</v>
      </c>
      <c r="H199" s="1" t="s">
        <v>1989</v>
      </c>
      <c r="J199" s="1" t="s">
        <v>207</v>
      </c>
      <c r="K199" s="1" t="s">
        <v>2022</v>
      </c>
      <c r="M199" s="1" t="s">
        <v>194</v>
      </c>
      <c r="N199" s="1" t="s">
        <v>7025</v>
      </c>
      <c r="P199" s="1" t="s">
        <v>171</v>
      </c>
      <c r="Q199" s="1" t="s">
        <v>342</v>
      </c>
      <c r="S199" s="1" t="s">
        <v>95</v>
      </c>
      <c r="T199" s="1" t="s">
        <v>1984</v>
      </c>
      <c r="V199" s="1" t="s">
        <v>117</v>
      </c>
      <c r="W199" s="1" t="s">
        <v>1883</v>
      </c>
      <c r="Y199" s="1" t="s">
        <v>95</v>
      </c>
      <c r="Z199" s="1" t="s">
        <v>385</v>
      </c>
      <c r="AB199" s="1" t="s">
        <v>135</v>
      </c>
      <c r="AC199" s="1" t="s">
        <v>380</v>
      </c>
      <c r="AE199" s="1" t="s">
        <v>95</v>
      </c>
      <c r="AF199" s="1" t="s">
        <v>1610</v>
      </c>
      <c r="AH199" s="1" t="s">
        <v>117</v>
      </c>
      <c r="AI199" s="1" t="s">
        <v>343</v>
      </c>
      <c r="AK199" s="1" t="s">
        <v>210</v>
      </c>
      <c r="AL199" s="1" t="s">
        <v>1442</v>
      </c>
      <c r="AN199" s="1" t="s">
        <v>117</v>
      </c>
      <c r="AO199" s="1" t="s">
        <v>343</v>
      </c>
      <c r="AQ199" s="1" t="s">
        <v>164</v>
      </c>
      <c r="AR199" s="1" t="s">
        <v>2026</v>
      </c>
      <c r="AT199" s="1" t="s">
        <v>79</v>
      </c>
      <c r="AU199" s="1" t="s">
        <v>2027</v>
      </c>
      <c r="AW199" s="1" t="s">
        <v>117</v>
      </c>
      <c r="AX199" s="1" t="s">
        <v>343</v>
      </c>
      <c r="AZ199" s="1" t="s">
        <v>299</v>
      </c>
      <c r="BA199" s="1" t="s">
        <v>3073</v>
      </c>
    </row>
    <row r="200" spans="1:53">
      <c r="A200" s="1" t="s">
        <v>121</v>
      </c>
      <c r="B200" s="1" t="s">
        <v>2025</v>
      </c>
      <c r="D200" s="1" t="s">
        <v>174</v>
      </c>
      <c r="E200" s="1" t="s">
        <v>2017</v>
      </c>
      <c r="G200" s="1" t="s">
        <v>223</v>
      </c>
      <c r="H200" s="1" t="s">
        <v>2028</v>
      </c>
      <c r="J200" s="1" t="s">
        <v>1562</v>
      </c>
      <c r="K200" s="1" t="s">
        <v>2029</v>
      </c>
      <c r="M200" s="1" t="s">
        <v>175</v>
      </c>
      <c r="N200" s="1" t="s">
        <v>7026</v>
      </c>
      <c r="P200" s="1" t="s">
        <v>179</v>
      </c>
      <c r="Q200" s="1" t="s">
        <v>342</v>
      </c>
      <c r="S200" s="1" t="s">
        <v>114</v>
      </c>
      <c r="T200" s="1" t="s">
        <v>1984</v>
      </c>
      <c r="V200" s="1" t="s">
        <v>121</v>
      </c>
      <c r="W200" s="1" t="s">
        <v>1883</v>
      </c>
      <c r="Y200" s="1" t="s">
        <v>114</v>
      </c>
      <c r="Z200" s="1" t="s">
        <v>385</v>
      </c>
      <c r="AB200" s="1" t="s">
        <v>154</v>
      </c>
      <c r="AC200" s="1" t="s">
        <v>380</v>
      </c>
      <c r="AE200" s="1" t="s">
        <v>114</v>
      </c>
      <c r="AF200" s="1" t="s">
        <v>1610</v>
      </c>
      <c r="AH200" s="1" t="s">
        <v>121</v>
      </c>
      <c r="AI200" s="1" t="s">
        <v>343</v>
      </c>
      <c r="AK200" s="1" t="s">
        <v>207</v>
      </c>
      <c r="AL200" s="1" t="s">
        <v>1442</v>
      </c>
      <c r="AN200" s="1" t="s">
        <v>121</v>
      </c>
      <c r="AO200" s="1" t="s">
        <v>343</v>
      </c>
      <c r="AQ200" s="1" t="s">
        <v>242</v>
      </c>
      <c r="AR200" s="1" t="s">
        <v>2030</v>
      </c>
      <c r="AT200" s="1" t="s">
        <v>95</v>
      </c>
      <c r="AU200" s="1" t="s">
        <v>2031</v>
      </c>
      <c r="AW200" s="1" t="s">
        <v>121</v>
      </c>
      <c r="AX200" s="1" t="s">
        <v>343</v>
      </c>
      <c r="AZ200" s="1" t="s">
        <v>152</v>
      </c>
      <c r="BA200" s="1" t="s">
        <v>3074</v>
      </c>
    </row>
    <row r="201" spans="1:53">
      <c r="A201" s="1" t="s">
        <v>89</v>
      </c>
      <c r="B201" s="1" t="s">
        <v>2025</v>
      </c>
      <c r="D201" s="1" t="s">
        <v>162</v>
      </c>
      <c r="E201" s="1" t="s">
        <v>2017</v>
      </c>
      <c r="G201" s="1" t="s">
        <v>180</v>
      </c>
      <c r="H201" s="1" t="s">
        <v>2032</v>
      </c>
      <c r="J201" s="1" t="s">
        <v>1567</v>
      </c>
      <c r="K201" s="1" t="s">
        <v>2029</v>
      </c>
      <c r="M201" s="1" t="s">
        <v>178</v>
      </c>
      <c r="N201" s="1" t="s">
        <v>7027</v>
      </c>
      <c r="P201" s="1" t="s">
        <v>214</v>
      </c>
      <c r="Q201" s="1" t="s">
        <v>342</v>
      </c>
      <c r="S201" s="1" t="s">
        <v>101</v>
      </c>
      <c r="T201" s="1" t="s">
        <v>1984</v>
      </c>
      <c r="V201" s="1" t="s">
        <v>66</v>
      </c>
      <c r="W201" s="1" t="s">
        <v>1883</v>
      </c>
      <c r="Y201" s="1" t="s">
        <v>101</v>
      </c>
      <c r="Z201" s="1" t="s">
        <v>385</v>
      </c>
      <c r="AB201" s="1" t="s">
        <v>143</v>
      </c>
      <c r="AC201" s="1" t="s">
        <v>380</v>
      </c>
      <c r="AE201" s="1" t="s">
        <v>101</v>
      </c>
      <c r="AF201" s="1" t="s">
        <v>1610</v>
      </c>
      <c r="AH201" s="1" t="s">
        <v>66</v>
      </c>
      <c r="AI201" s="1" t="s">
        <v>343</v>
      </c>
      <c r="AK201" s="1" t="s">
        <v>1562</v>
      </c>
      <c r="AL201" s="1" t="s">
        <v>1442</v>
      </c>
      <c r="AN201" s="1" t="s">
        <v>66</v>
      </c>
      <c r="AO201" s="1" t="s">
        <v>343</v>
      </c>
      <c r="AQ201" s="1" t="s">
        <v>240</v>
      </c>
      <c r="AR201" s="1" t="s">
        <v>2033</v>
      </c>
      <c r="AT201" s="1" t="s">
        <v>114</v>
      </c>
      <c r="AU201" s="1" t="s">
        <v>2031</v>
      </c>
      <c r="AW201" s="1" t="s">
        <v>66</v>
      </c>
      <c r="AX201" s="1" t="s">
        <v>343</v>
      </c>
      <c r="AZ201" s="1" t="s">
        <v>188</v>
      </c>
      <c r="BA201" s="1" t="s">
        <v>3075</v>
      </c>
    </row>
    <row r="202" spans="1:53">
      <c r="A202" s="1" t="s">
        <v>85</v>
      </c>
      <c r="B202" s="1" t="s">
        <v>2025</v>
      </c>
      <c r="D202" s="1" t="s">
        <v>165</v>
      </c>
      <c r="E202" s="1" t="s">
        <v>2017</v>
      </c>
      <c r="G202" s="1" t="s">
        <v>159</v>
      </c>
      <c r="H202" s="1" t="s">
        <v>2032</v>
      </c>
      <c r="J202" s="1" t="s">
        <v>70</v>
      </c>
      <c r="K202" s="1" t="s">
        <v>2034</v>
      </c>
      <c r="M202" s="1" t="s">
        <v>113</v>
      </c>
      <c r="N202" s="1" t="s">
        <v>7028</v>
      </c>
      <c r="P202" s="1" t="s">
        <v>117</v>
      </c>
      <c r="Q202" s="1" t="s">
        <v>342</v>
      </c>
      <c r="S202" s="1" t="s">
        <v>106</v>
      </c>
      <c r="T202" s="1" t="s">
        <v>1984</v>
      </c>
      <c r="V202" s="1" t="s">
        <v>54</v>
      </c>
      <c r="W202" s="1" t="s">
        <v>1883</v>
      </c>
      <c r="Y202" s="1" t="s">
        <v>106</v>
      </c>
      <c r="Z202" s="1" t="s">
        <v>385</v>
      </c>
      <c r="AB202" s="1" t="s">
        <v>41</v>
      </c>
      <c r="AC202" s="1" t="s">
        <v>380</v>
      </c>
      <c r="AE202" s="1" t="s">
        <v>106</v>
      </c>
      <c r="AF202" s="1" t="s">
        <v>1610</v>
      </c>
      <c r="AH202" s="1" t="s">
        <v>54</v>
      </c>
      <c r="AI202" s="1" t="s">
        <v>343</v>
      </c>
      <c r="AK202" s="1" t="s">
        <v>1567</v>
      </c>
      <c r="AL202" s="1" t="s">
        <v>1442</v>
      </c>
      <c r="AN202" s="1" t="s">
        <v>54</v>
      </c>
      <c r="AO202" s="1" t="s">
        <v>343</v>
      </c>
      <c r="AQ202" s="1" t="s">
        <v>66</v>
      </c>
      <c r="AR202" s="1" t="s">
        <v>2035</v>
      </c>
      <c r="AT202" s="1" t="s">
        <v>101</v>
      </c>
      <c r="AU202" s="1" t="s">
        <v>2031</v>
      </c>
      <c r="AW202" s="1" t="s">
        <v>54</v>
      </c>
      <c r="AX202" s="1" t="s">
        <v>343</v>
      </c>
      <c r="AZ202" s="1" t="s">
        <v>191</v>
      </c>
      <c r="BA202" s="1" t="s">
        <v>3075</v>
      </c>
    </row>
    <row r="203" spans="1:53">
      <c r="A203" s="1" t="s">
        <v>80</v>
      </c>
      <c r="B203" s="1" t="s">
        <v>2025</v>
      </c>
      <c r="D203" s="1" t="s">
        <v>170</v>
      </c>
      <c r="E203" s="1" t="s">
        <v>2017</v>
      </c>
      <c r="G203" s="1" t="s">
        <v>177</v>
      </c>
      <c r="H203" s="1" t="s">
        <v>2032</v>
      </c>
      <c r="J203" s="1" t="s">
        <v>266</v>
      </c>
      <c r="K203" s="1" t="s">
        <v>2036</v>
      </c>
      <c r="M203" s="1" t="s">
        <v>265</v>
      </c>
      <c r="N203" s="1" t="s">
        <v>7029</v>
      </c>
      <c r="P203" s="1" t="s">
        <v>121</v>
      </c>
      <c r="Q203" s="1" t="s">
        <v>342</v>
      </c>
      <c r="S203" s="1" t="s">
        <v>213</v>
      </c>
      <c r="T203" s="1" t="s">
        <v>1984</v>
      </c>
      <c r="V203" s="1" t="s">
        <v>89</v>
      </c>
      <c r="W203" s="1" t="s">
        <v>1883</v>
      </c>
      <c r="Y203" s="1" t="s">
        <v>213</v>
      </c>
      <c r="Z203" s="1" t="s">
        <v>385</v>
      </c>
      <c r="AB203" s="1" t="s">
        <v>180</v>
      </c>
      <c r="AC203" s="1" t="s">
        <v>380</v>
      </c>
      <c r="AE203" s="1" t="s">
        <v>213</v>
      </c>
      <c r="AF203" s="1" t="s">
        <v>1610</v>
      </c>
      <c r="AH203" s="1" t="s">
        <v>89</v>
      </c>
      <c r="AI203" s="1" t="s">
        <v>343</v>
      </c>
      <c r="AK203" s="1" t="s">
        <v>330</v>
      </c>
      <c r="AL203" s="1" t="s">
        <v>1442</v>
      </c>
      <c r="AN203" s="1" t="s">
        <v>89</v>
      </c>
      <c r="AO203" s="1" t="s">
        <v>343</v>
      </c>
      <c r="AQ203" s="1" t="s">
        <v>249</v>
      </c>
      <c r="AR203" s="1" t="s">
        <v>2037</v>
      </c>
      <c r="AT203" s="1" t="s">
        <v>106</v>
      </c>
      <c r="AU203" s="1" t="s">
        <v>2031</v>
      </c>
      <c r="AW203" s="1" t="s">
        <v>89</v>
      </c>
      <c r="AX203" s="1" t="s">
        <v>343</v>
      </c>
      <c r="AZ203" s="1" t="s">
        <v>54</v>
      </c>
      <c r="BA203" s="1" t="s">
        <v>3076</v>
      </c>
    </row>
    <row r="204" spans="1:53">
      <c r="A204" s="1" t="s">
        <v>75</v>
      </c>
      <c r="B204" s="1" t="s">
        <v>2025</v>
      </c>
      <c r="D204" s="1" t="s">
        <v>300</v>
      </c>
      <c r="E204" s="1" t="s">
        <v>2038</v>
      </c>
      <c r="G204" s="1" t="s">
        <v>174</v>
      </c>
      <c r="H204" s="1" t="s">
        <v>2032</v>
      </c>
      <c r="J204" s="1" t="s">
        <v>304</v>
      </c>
      <c r="K204" s="1" t="s">
        <v>2039</v>
      </c>
      <c r="M204" s="1" t="s">
        <v>257</v>
      </c>
      <c r="N204" s="1" t="s">
        <v>7030</v>
      </c>
      <c r="P204" s="1" t="s">
        <v>89</v>
      </c>
      <c r="Q204" s="1" t="s">
        <v>342</v>
      </c>
      <c r="S204" s="1" t="s">
        <v>26</v>
      </c>
      <c r="T204" s="1" t="s">
        <v>1984</v>
      </c>
      <c r="V204" s="1" t="s">
        <v>85</v>
      </c>
      <c r="W204" s="1" t="s">
        <v>1883</v>
      </c>
      <c r="Y204" s="1" t="s">
        <v>26</v>
      </c>
      <c r="Z204" s="1" t="s">
        <v>385</v>
      </c>
      <c r="AB204" s="1" t="s">
        <v>159</v>
      </c>
      <c r="AC204" s="1" t="s">
        <v>380</v>
      </c>
      <c r="AE204" s="1" t="s">
        <v>26</v>
      </c>
      <c r="AF204" s="1" t="s">
        <v>1610</v>
      </c>
      <c r="AH204" s="1" t="s">
        <v>85</v>
      </c>
      <c r="AI204" s="1" t="s">
        <v>343</v>
      </c>
      <c r="AK204" s="1" t="s">
        <v>293</v>
      </c>
      <c r="AL204" s="1" t="s">
        <v>1442</v>
      </c>
      <c r="AN204" s="1" t="s">
        <v>85</v>
      </c>
      <c r="AO204" s="1" t="s">
        <v>343</v>
      </c>
      <c r="AQ204" s="1" t="s">
        <v>83</v>
      </c>
      <c r="AR204" s="1" t="s">
        <v>2040</v>
      </c>
      <c r="AT204" s="1" t="s">
        <v>117</v>
      </c>
      <c r="AU204" s="1" t="s">
        <v>2031</v>
      </c>
      <c r="AW204" s="1" t="s">
        <v>85</v>
      </c>
      <c r="AX204" s="1" t="s">
        <v>343</v>
      </c>
      <c r="AZ204" s="1" t="s">
        <v>289</v>
      </c>
      <c r="BA204" s="1" t="s">
        <v>3077</v>
      </c>
    </row>
    <row r="205" spans="1:53">
      <c r="A205" s="1" t="s">
        <v>95</v>
      </c>
      <c r="B205" s="1" t="s">
        <v>2025</v>
      </c>
      <c r="D205" s="1" t="s">
        <v>1562</v>
      </c>
      <c r="E205" s="1" t="s">
        <v>2041</v>
      </c>
      <c r="G205" s="1" t="s">
        <v>162</v>
      </c>
      <c r="H205" s="1" t="s">
        <v>2032</v>
      </c>
      <c r="J205" s="1" t="s">
        <v>255</v>
      </c>
      <c r="K205" s="1" t="s">
        <v>2042</v>
      </c>
      <c r="M205" s="1" t="s">
        <v>185</v>
      </c>
      <c r="N205" s="1" t="s">
        <v>7031</v>
      </c>
      <c r="P205" s="1" t="s">
        <v>85</v>
      </c>
      <c r="Q205" s="1" t="s">
        <v>342</v>
      </c>
      <c r="S205" s="1" t="s">
        <v>136</v>
      </c>
      <c r="T205" s="1" t="s">
        <v>1984</v>
      </c>
      <c r="V205" s="1" t="s">
        <v>80</v>
      </c>
      <c r="W205" s="1" t="s">
        <v>1883</v>
      </c>
      <c r="Y205" s="1" t="s">
        <v>136</v>
      </c>
      <c r="Z205" s="1" t="s">
        <v>385</v>
      </c>
      <c r="AB205" s="1" t="s">
        <v>177</v>
      </c>
      <c r="AC205" s="1" t="s">
        <v>380</v>
      </c>
      <c r="AE205" s="1" t="s">
        <v>136</v>
      </c>
      <c r="AF205" s="1" t="s">
        <v>1610</v>
      </c>
      <c r="AH205" s="1" t="s">
        <v>80</v>
      </c>
      <c r="AI205" s="1" t="s">
        <v>343</v>
      </c>
      <c r="AK205" s="1" t="s">
        <v>315</v>
      </c>
      <c r="AL205" s="1" t="s">
        <v>1442</v>
      </c>
      <c r="AN205" s="1" t="s">
        <v>80</v>
      </c>
      <c r="AO205" s="1" t="s">
        <v>343</v>
      </c>
      <c r="AQ205" s="1" t="s">
        <v>190</v>
      </c>
      <c r="AR205" s="1" t="s">
        <v>2043</v>
      </c>
      <c r="AT205" s="1" t="s">
        <v>121</v>
      </c>
      <c r="AU205" s="1" t="s">
        <v>2031</v>
      </c>
      <c r="AW205" s="1" t="s">
        <v>80</v>
      </c>
      <c r="AX205" s="1" t="s">
        <v>343</v>
      </c>
      <c r="AZ205" s="1" t="s">
        <v>291</v>
      </c>
      <c r="BA205" s="1" t="s">
        <v>3077</v>
      </c>
    </row>
    <row r="206" spans="1:53">
      <c r="A206" s="1" t="s">
        <v>114</v>
      </c>
      <c r="B206" s="1" t="s">
        <v>2025</v>
      </c>
      <c r="D206" s="1" t="s">
        <v>1567</v>
      </c>
      <c r="E206" s="1" t="s">
        <v>2041</v>
      </c>
      <c r="G206" s="1" t="s">
        <v>165</v>
      </c>
      <c r="H206" s="1" t="s">
        <v>2032</v>
      </c>
      <c r="J206" s="1" t="s">
        <v>253</v>
      </c>
      <c r="K206" s="1" t="s">
        <v>2044</v>
      </c>
      <c r="M206" s="1" t="s">
        <v>169</v>
      </c>
      <c r="N206" s="1" t="s">
        <v>7032</v>
      </c>
      <c r="P206" s="1" t="s">
        <v>80</v>
      </c>
      <c r="Q206" s="1" t="s">
        <v>342</v>
      </c>
      <c r="S206" s="1" t="s">
        <v>322</v>
      </c>
      <c r="T206" s="1" t="s">
        <v>1984</v>
      </c>
      <c r="V206" s="1" t="s">
        <v>75</v>
      </c>
      <c r="W206" s="1" t="s">
        <v>1883</v>
      </c>
      <c r="Y206" s="1" t="s">
        <v>322</v>
      </c>
      <c r="Z206" s="1" t="s">
        <v>385</v>
      </c>
      <c r="AB206" s="1" t="s">
        <v>44</v>
      </c>
      <c r="AC206" s="1" t="s">
        <v>380</v>
      </c>
      <c r="AE206" s="1" t="s">
        <v>322</v>
      </c>
      <c r="AF206" s="1" t="s">
        <v>1610</v>
      </c>
      <c r="AH206" s="1" t="s">
        <v>75</v>
      </c>
      <c r="AI206" s="1" t="s">
        <v>343</v>
      </c>
      <c r="AK206" s="1" t="s">
        <v>320</v>
      </c>
      <c r="AL206" s="1" t="s">
        <v>1442</v>
      </c>
      <c r="AN206" s="1" t="s">
        <v>75</v>
      </c>
      <c r="AO206" s="1" t="s">
        <v>343</v>
      </c>
      <c r="AQ206" s="1" t="s">
        <v>238</v>
      </c>
      <c r="AR206" s="1" t="s">
        <v>2045</v>
      </c>
      <c r="AT206" s="1" t="s">
        <v>85</v>
      </c>
      <c r="AU206" s="1" t="s">
        <v>2031</v>
      </c>
      <c r="AW206" s="1" t="s">
        <v>75</v>
      </c>
      <c r="AX206" s="1" t="s">
        <v>343</v>
      </c>
      <c r="AZ206" s="1" t="s">
        <v>259</v>
      </c>
      <c r="BA206" s="1" t="s">
        <v>3078</v>
      </c>
    </row>
    <row r="207" spans="1:53">
      <c r="A207" s="1" t="s">
        <v>101</v>
      </c>
      <c r="B207" s="1" t="s">
        <v>2025</v>
      </c>
      <c r="D207" s="1" t="s">
        <v>318</v>
      </c>
      <c r="E207" s="1" t="s">
        <v>2046</v>
      </c>
      <c r="G207" s="1" t="s">
        <v>170</v>
      </c>
      <c r="H207" s="1" t="s">
        <v>2032</v>
      </c>
      <c r="J207" s="1" t="s">
        <v>39</v>
      </c>
      <c r="K207" s="1" t="s">
        <v>2047</v>
      </c>
      <c r="M207" s="1" t="s">
        <v>68</v>
      </c>
      <c r="N207" s="1" t="s">
        <v>7033</v>
      </c>
      <c r="P207" s="1" t="s">
        <v>75</v>
      </c>
      <c r="Q207" s="1" t="s">
        <v>342</v>
      </c>
      <c r="S207" s="1" t="s">
        <v>1281</v>
      </c>
      <c r="T207" s="1" t="s">
        <v>1984</v>
      </c>
      <c r="V207" s="1" t="s">
        <v>70</v>
      </c>
      <c r="W207" s="1" t="s">
        <v>1883</v>
      </c>
      <c r="Y207" s="1" t="s">
        <v>1281</v>
      </c>
      <c r="Z207" s="1" t="s">
        <v>385</v>
      </c>
      <c r="AB207" s="1" t="s">
        <v>174</v>
      </c>
      <c r="AC207" s="1" t="s">
        <v>380</v>
      </c>
      <c r="AE207" s="1" t="s">
        <v>1281</v>
      </c>
      <c r="AF207" s="1" t="s">
        <v>1610</v>
      </c>
      <c r="AH207" s="1" t="s">
        <v>70</v>
      </c>
      <c r="AI207" s="1" t="s">
        <v>343</v>
      </c>
      <c r="AK207" s="1" t="s">
        <v>319</v>
      </c>
      <c r="AL207" s="1" t="s">
        <v>1442</v>
      </c>
      <c r="AN207" s="1" t="s">
        <v>70</v>
      </c>
      <c r="AO207" s="1" t="s">
        <v>343</v>
      </c>
      <c r="AQ207" s="1" t="s">
        <v>181</v>
      </c>
      <c r="AR207" s="1" t="s">
        <v>2048</v>
      </c>
      <c r="AT207" s="1" t="s">
        <v>80</v>
      </c>
      <c r="AU207" s="1" t="s">
        <v>2031</v>
      </c>
      <c r="AW207" s="1" t="s">
        <v>70</v>
      </c>
      <c r="AX207" s="1" t="s">
        <v>343</v>
      </c>
      <c r="AZ207" s="1" t="s">
        <v>59</v>
      </c>
      <c r="BA207" s="1" t="s">
        <v>3079</v>
      </c>
    </row>
    <row r="208" spans="1:53">
      <c r="A208" s="1" t="s">
        <v>106</v>
      </c>
      <c r="B208" s="1" t="s">
        <v>2025</v>
      </c>
      <c r="D208" s="1" t="s">
        <v>78</v>
      </c>
      <c r="E208" s="1" t="s">
        <v>2049</v>
      </c>
      <c r="G208" s="1" t="s">
        <v>263</v>
      </c>
      <c r="H208" s="1" t="s">
        <v>2050</v>
      </c>
      <c r="J208" s="1" t="s">
        <v>31</v>
      </c>
      <c r="K208" s="1" t="s">
        <v>2047</v>
      </c>
      <c r="M208" s="1" t="s">
        <v>50</v>
      </c>
      <c r="N208" s="1" t="s">
        <v>7034</v>
      </c>
      <c r="P208" s="1" t="s">
        <v>95</v>
      </c>
      <c r="Q208" s="1" t="s">
        <v>342</v>
      </c>
      <c r="S208" s="1" t="s">
        <v>247</v>
      </c>
      <c r="T208" s="1" t="s">
        <v>1984</v>
      </c>
      <c r="V208" s="1" t="s">
        <v>59</v>
      </c>
      <c r="W208" s="1" t="s">
        <v>1883</v>
      </c>
      <c r="Y208" s="1" t="s">
        <v>247</v>
      </c>
      <c r="Z208" s="1" t="s">
        <v>385</v>
      </c>
      <c r="AB208" s="1" t="s">
        <v>162</v>
      </c>
      <c r="AC208" s="1" t="s">
        <v>380</v>
      </c>
      <c r="AE208" s="1" t="s">
        <v>247</v>
      </c>
      <c r="AF208" s="1" t="s">
        <v>1610</v>
      </c>
      <c r="AH208" s="1" t="s">
        <v>59</v>
      </c>
      <c r="AI208" s="1" t="s">
        <v>343</v>
      </c>
      <c r="AK208" s="1" t="s">
        <v>226</v>
      </c>
      <c r="AL208" s="1" t="s">
        <v>1610</v>
      </c>
      <c r="AN208" s="1" t="s">
        <v>59</v>
      </c>
      <c r="AO208" s="1" t="s">
        <v>343</v>
      </c>
      <c r="AQ208" s="1" t="s">
        <v>175</v>
      </c>
      <c r="AR208" s="1" t="s">
        <v>2051</v>
      </c>
      <c r="AT208" s="1" t="s">
        <v>75</v>
      </c>
      <c r="AU208" s="1" t="s">
        <v>2031</v>
      </c>
      <c r="AW208" s="1" t="s">
        <v>59</v>
      </c>
      <c r="AX208" s="1" t="s">
        <v>343</v>
      </c>
      <c r="AZ208" s="1" t="s">
        <v>203</v>
      </c>
      <c r="BA208" s="1" t="s">
        <v>3080</v>
      </c>
    </row>
    <row r="209" spans="1:53">
      <c r="A209" s="1" t="s">
        <v>204</v>
      </c>
      <c r="B209" s="1" t="s">
        <v>1731</v>
      </c>
      <c r="D209" s="1" t="s">
        <v>47</v>
      </c>
      <c r="E209" s="1" t="s">
        <v>2049</v>
      </c>
      <c r="G209" s="1" t="s">
        <v>253</v>
      </c>
      <c r="H209" s="1" t="s">
        <v>2052</v>
      </c>
      <c r="J209" s="1" t="s">
        <v>303</v>
      </c>
      <c r="K209" s="1" t="s">
        <v>2053</v>
      </c>
      <c r="M209" s="1" t="s">
        <v>270</v>
      </c>
      <c r="N209" s="1" t="s">
        <v>7035</v>
      </c>
      <c r="P209" s="1" t="s">
        <v>114</v>
      </c>
      <c r="Q209" s="1" t="s">
        <v>342</v>
      </c>
      <c r="S209" s="1" t="s">
        <v>245</v>
      </c>
      <c r="T209" s="1" t="s">
        <v>1984</v>
      </c>
      <c r="V209" s="1" t="s">
        <v>35</v>
      </c>
      <c r="W209" s="1" t="s">
        <v>1883</v>
      </c>
      <c r="Y209" s="1" t="s">
        <v>245</v>
      </c>
      <c r="Z209" s="1" t="s">
        <v>385</v>
      </c>
      <c r="AB209" s="1" t="s">
        <v>151</v>
      </c>
      <c r="AC209" s="1" t="s">
        <v>380</v>
      </c>
      <c r="AE209" s="1" t="s">
        <v>245</v>
      </c>
      <c r="AF209" s="1" t="s">
        <v>1610</v>
      </c>
      <c r="AH209" s="1" t="s">
        <v>35</v>
      </c>
      <c r="AI209" s="1" t="s">
        <v>343</v>
      </c>
      <c r="AK209" s="1" t="s">
        <v>228</v>
      </c>
      <c r="AL209" s="1" t="s">
        <v>1610</v>
      </c>
      <c r="AN209" s="1" t="s">
        <v>35</v>
      </c>
      <c r="AO209" s="1" t="s">
        <v>343</v>
      </c>
      <c r="AQ209" s="1" t="s">
        <v>192</v>
      </c>
      <c r="AR209" s="1" t="s">
        <v>2054</v>
      </c>
      <c r="AT209" s="1" t="s">
        <v>89</v>
      </c>
      <c r="AU209" s="1" t="s">
        <v>2031</v>
      </c>
      <c r="AW209" s="1" t="s">
        <v>35</v>
      </c>
      <c r="AX209" s="1" t="s">
        <v>343</v>
      </c>
      <c r="AZ209" s="1" t="s">
        <v>66</v>
      </c>
      <c r="BA209" s="1" t="s">
        <v>3081</v>
      </c>
    </row>
    <row r="210" spans="1:53">
      <c r="A210" s="1" t="s">
        <v>201</v>
      </c>
      <c r="B210" s="1" t="s">
        <v>1731</v>
      </c>
      <c r="D210" s="1" t="s">
        <v>243</v>
      </c>
      <c r="E210" s="1" t="s">
        <v>2055</v>
      </c>
      <c r="G210" s="1" t="s">
        <v>324</v>
      </c>
      <c r="H210" s="1" t="s">
        <v>2056</v>
      </c>
      <c r="J210" s="1" t="s">
        <v>309</v>
      </c>
      <c r="K210" s="1" t="s">
        <v>2057</v>
      </c>
      <c r="M210" s="1" t="s">
        <v>38</v>
      </c>
      <c r="N210" s="1" t="s">
        <v>7036</v>
      </c>
      <c r="P210" s="1" t="s">
        <v>101</v>
      </c>
      <c r="Q210" s="1" t="s">
        <v>342</v>
      </c>
      <c r="S210" s="1" t="s">
        <v>248</v>
      </c>
      <c r="T210" s="1" t="s">
        <v>1984</v>
      </c>
      <c r="V210" s="1" t="s">
        <v>95</v>
      </c>
      <c r="W210" s="1" t="s">
        <v>1883</v>
      </c>
      <c r="Y210" s="1" t="s">
        <v>248</v>
      </c>
      <c r="Z210" s="1" t="s">
        <v>385</v>
      </c>
      <c r="AB210" s="1" t="s">
        <v>165</v>
      </c>
      <c r="AC210" s="1" t="s">
        <v>380</v>
      </c>
      <c r="AE210" s="1" t="s">
        <v>248</v>
      </c>
      <c r="AF210" s="1" t="s">
        <v>1610</v>
      </c>
      <c r="AH210" s="1" t="s">
        <v>95</v>
      </c>
      <c r="AI210" s="1" t="s">
        <v>343</v>
      </c>
      <c r="AK210" s="1" t="s">
        <v>171</v>
      </c>
      <c r="AL210" s="1" t="s">
        <v>1610</v>
      </c>
      <c r="AN210" s="1" t="s">
        <v>95</v>
      </c>
      <c r="AO210" s="1" t="s">
        <v>343</v>
      </c>
      <c r="AQ210" s="1" t="s">
        <v>211</v>
      </c>
      <c r="AR210" s="1" t="s">
        <v>2058</v>
      </c>
      <c r="AT210" s="1" t="s">
        <v>165</v>
      </c>
      <c r="AU210" s="1" t="s">
        <v>2059</v>
      </c>
      <c r="AW210" s="1" t="s">
        <v>95</v>
      </c>
      <c r="AX210" s="1" t="s">
        <v>343</v>
      </c>
      <c r="AZ210" s="1" t="s">
        <v>303</v>
      </c>
      <c r="BA210" s="1" t="s">
        <v>3082</v>
      </c>
    </row>
    <row r="211" spans="1:53">
      <c r="A211" s="1" t="s">
        <v>324</v>
      </c>
      <c r="B211" s="1" t="s">
        <v>2060</v>
      </c>
      <c r="D211" s="1" t="s">
        <v>275</v>
      </c>
      <c r="E211" s="1" t="s">
        <v>2061</v>
      </c>
      <c r="G211" s="1" t="s">
        <v>323</v>
      </c>
      <c r="H211" s="1" t="s">
        <v>2056</v>
      </c>
      <c r="J211" s="1" t="s">
        <v>195</v>
      </c>
      <c r="K211" s="1" t="s">
        <v>2057</v>
      </c>
      <c r="M211" s="1" t="s">
        <v>273</v>
      </c>
      <c r="N211" s="1" t="s">
        <v>7037</v>
      </c>
      <c r="P211" s="1" t="s">
        <v>106</v>
      </c>
      <c r="Q211" s="1" t="s">
        <v>342</v>
      </c>
      <c r="S211" s="1" t="s">
        <v>1251</v>
      </c>
      <c r="T211" s="1" t="s">
        <v>1984</v>
      </c>
      <c r="V211" s="1" t="s">
        <v>114</v>
      </c>
      <c r="W211" s="1" t="s">
        <v>1883</v>
      </c>
      <c r="Y211" s="1" t="s">
        <v>1251</v>
      </c>
      <c r="Z211" s="1" t="s">
        <v>385</v>
      </c>
      <c r="AB211" s="1" t="s">
        <v>170</v>
      </c>
      <c r="AC211" s="1" t="s">
        <v>380</v>
      </c>
      <c r="AE211" s="1" t="s">
        <v>1251</v>
      </c>
      <c r="AF211" s="1" t="s">
        <v>1610</v>
      </c>
      <c r="AH211" s="1" t="s">
        <v>114</v>
      </c>
      <c r="AI211" s="1" t="s">
        <v>343</v>
      </c>
      <c r="AK211" s="1" t="s">
        <v>179</v>
      </c>
      <c r="AL211" s="1" t="s">
        <v>1610</v>
      </c>
      <c r="AN211" s="1" t="s">
        <v>114</v>
      </c>
      <c r="AO211" s="1" t="s">
        <v>343</v>
      </c>
      <c r="AQ211" s="1" t="s">
        <v>197</v>
      </c>
      <c r="AR211" s="1" t="s">
        <v>2062</v>
      </c>
      <c r="AT211" s="1" t="s">
        <v>170</v>
      </c>
      <c r="AU211" s="1" t="s">
        <v>2059</v>
      </c>
      <c r="AW211" s="1" t="s">
        <v>114</v>
      </c>
      <c r="AX211" s="1" t="s">
        <v>343</v>
      </c>
      <c r="AZ211" s="1" t="s">
        <v>178</v>
      </c>
      <c r="BA211" s="1" t="s">
        <v>3083</v>
      </c>
    </row>
    <row r="212" spans="1:53">
      <c r="A212" s="1" t="s">
        <v>323</v>
      </c>
      <c r="B212" s="1" t="s">
        <v>2060</v>
      </c>
      <c r="D212" s="1" t="s">
        <v>232</v>
      </c>
      <c r="E212" s="1" t="s">
        <v>2063</v>
      </c>
      <c r="G212" s="1" t="s">
        <v>230</v>
      </c>
      <c r="H212" s="1" t="s">
        <v>2064</v>
      </c>
      <c r="J212" s="1" t="s">
        <v>413</v>
      </c>
      <c r="K212" s="1" t="s">
        <v>2065</v>
      </c>
      <c r="M212" s="1" t="s">
        <v>190</v>
      </c>
      <c r="N212" s="1" t="s">
        <v>7038</v>
      </c>
      <c r="P212" s="1" t="s">
        <v>140</v>
      </c>
      <c r="Q212" s="1" t="s">
        <v>342</v>
      </c>
      <c r="S212" s="1" t="s">
        <v>340</v>
      </c>
      <c r="T212" s="1" t="s">
        <v>1984</v>
      </c>
      <c r="V212" s="1" t="s">
        <v>101</v>
      </c>
      <c r="W212" s="1" t="s">
        <v>1883</v>
      </c>
      <c r="Y212" s="1" t="s">
        <v>340</v>
      </c>
      <c r="Z212" s="1" t="s">
        <v>385</v>
      </c>
      <c r="AB212" s="1" t="s">
        <v>123</v>
      </c>
      <c r="AC212" s="1" t="s">
        <v>382</v>
      </c>
      <c r="AE212" s="1" t="s">
        <v>340</v>
      </c>
      <c r="AF212" s="1" t="s">
        <v>1610</v>
      </c>
      <c r="AH212" s="1" t="s">
        <v>101</v>
      </c>
      <c r="AI212" s="1" t="s">
        <v>343</v>
      </c>
      <c r="AK212" s="1" t="s">
        <v>214</v>
      </c>
      <c r="AL212" s="1" t="s">
        <v>1610</v>
      </c>
      <c r="AN212" s="1" t="s">
        <v>101</v>
      </c>
      <c r="AO212" s="1" t="s">
        <v>343</v>
      </c>
      <c r="AQ212" s="1" t="s">
        <v>178</v>
      </c>
      <c r="AR212" s="1" t="s">
        <v>2066</v>
      </c>
      <c r="AT212" s="1" t="s">
        <v>180</v>
      </c>
      <c r="AU212" s="1" t="s">
        <v>2059</v>
      </c>
      <c r="AW212" s="1" t="s">
        <v>101</v>
      </c>
      <c r="AX212" s="1" t="s">
        <v>343</v>
      </c>
      <c r="AZ212" s="1" t="s">
        <v>110</v>
      </c>
      <c r="BA212" s="1" t="s">
        <v>3084</v>
      </c>
    </row>
    <row r="213" spans="1:53">
      <c r="A213" s="1" t="s">
        <v>266</v>
      </c>
      <c r="B213" s="1" t="s">
        <v>2067</v>
      </c>
      <c r="D213" s="1" t="s">
        <v>229</v>
      </c>
      <c r="E213" s="1" t="s">
        <v>2063</v>
      </c>
      <c r="G213" s="1" t="s">
        <v>234</v>
      </c>
      <c r="H213" s="1" t="s">
        <v>2068</v>
      </c>
      <c r="J213" s="1" t="s">
        <v>289</v>
      </c>
      <c r="K213" s="1" t="s">
        <v>2069</v>
      </c>
      <c r="M213" s="1" t="s">
        <v>181</v>
      </c>
      <c r="N213" s="1" t="s">
        <v>7039</v>
      </c>
      <c r="P213" s="1" t="s">
        <v>307</v>
      </c>
      <c r="Q213" s="1" t="s">
        <v>342</v>
      </c>
      <c r="S213" s="1" t="s">
        <v>338</v>
      </c>
      <c r="T213" s="1" t="s">
        <v>1984</v>
      </c>
      <c r="V213" s="1" t="s">
        <v>50</v>
      </c>
      <c r="W213" s="1" t="s">
        <v>1883</v>
      </c>
      <c r="Y213" s="1" t="s">
        <v>338</v>
      </c>
      <c r="Z213" s="1" t="s">
        <v>385</v>
      </c>
      <c r="AB213" s="1" t="s">
        <v>1025</v>
      </c>
      <c r="AC213" s="1" t="s">
        <v>382</v>
      </c>
      <c r="AE213" s="1" t="s">
        <v>338</v>
      </c>
      <c r="AF213" s="1" t="s">
        <v>1610</v>
      </c>
      <c r="AH213" s="1" t="s">
        <v>50</v>
      </c>
      <c r="AI213" s="1" t="s">
        <v>343</v>
      </c>
      <c r="AK213" s="1" t="s">
        <v>117</v>
      </c>
      <c r="AL213" s="1" t="s">
        <v>1610</v>
      </c>
      <c r="AN213" s="1" t="s">
        <v>50</v>
      </c>
      <c r="AO213" s="1" t="s">
        <v>343</v>
      </c>
      <c r="AQ213" s="1" t="s">
        <v>244</v>
      </c>
      <c r="AR213" s="1" t="s">
        <v>2070</v>
      </c>
      <c r="AT213" s="1" t="s">
        <v>159</v>
      </c>
      <c r="AU213" s="1" t="s">
        <v>2059</v>
      </c>
      <c r="AW213" s="1" t="s">
        <v>50</v>
      </c>
      <c r="AX213" s="1" t="s">
        <v>343</v>
      </c>
      <c r="AZ213" s="1" t="s">
        <v>182</v>
      </c>
      <c r="BA213" s="1" t="s">
        <v>3085</v>
      </c>
    </row>
    <row r="214" spans="1:53">
      <c r="A214" s="1" t="s">
        <v>296</v>
      </c>
      <c r="B214" s="1" t="s">
        <v>2071</v>
      </c>
      <c r="D214" s="1" t="s">
        <v>319</v>
      </c>
      <c r="E214" s="1" t="s">
        <v>2072</v>
      </c>
      <c r="G214" s="1" t="s">
        <v>295</v>
      </c>
      <c r="H214" s="1" t="s">
        <v>2073</v>
      </c>
      <c r="J214" s="1" t="s">
        <v>291</v>
      </c>
      <c r="K214" s="1" t="s">
        <v>2069</v>
      </c>
      <c r="M214" s="1" t="s">
        <v>263</v>
      </c>
      <c r="N214" s="1" t="s">
        <v>7040</v>
      </c>
      <c r="P214" s="1" t="s">
        <v>116</v>
      </c>
      <c r="Q214" s="1" t="s">
        <v>342</v>
      </c>
      <c r="S214" s="1" t="s">
        <v>339</v>
      </c>
      <c r="T214" s="1" t="s">
        <v>1984</v>
      </c>
      <c r="V214" s="1" t="s">
        <v>106</v>
      </c>
      <c r="W214" s="1" t="s">
        <v>1883</v>
      </c>
      <c r="Y214" s="1" t="s">
        <v>339</v>
      </c>
      <c r="Z214" s="1" t="s">
        <v>385</v>
      </c>
      <c r="AB214" s="1" t="s">
        <v>82</v>
      </c>
      <c r="AC214" s="1" t="s">
        <v>382</v>
      </c>
      <c r="AE214" s="1" t="s">
        <v>339</v>
      </c>
      <c r="AF214" s="1" t="s">
        <v>1610</v>
      </c>
      <c r="AH214" s="1" t="s">
        <v>106</v>
      </c>
      <c r="AI214" s="1" t="s">
        <v>343</v>
      </c>
      <c r="AK214" s="1" t="s">
        <v>121</v>
      </c>
      <c r="AL214" s="1" t="s">
        <v>1610</v>
      </c>
      <c r="AN214" s="1" t="s">
        <v>106</v>
      </c>
      <c r="AO214" s="1" t="s">
        <v>343</v>
      </c>
      <c r="AQ214" s="1" t="s">
        <v>109</v>
      </c>
      <c r="AR214" s="1" t="s">
        <v>2074</v>
      </c>
      <c r="AT214" s="1" t="s">
        <v>177</v>
      </c>
      <c r="AU214" s="1" t="s">
        <v>2059</v>
      </c>
      <c r="AW214" s="1" t="s">
        <v>106</v>
      </c>
      <c r="AX214" s="1" t="s">
        <v>343</v>
      </c>
      <c r="AZ214" s="1" t="s">
        <v>181</v>
      </c>
      <c r="BA214" s="1" t="s">
        <v>3086</v>
      </c>
    </row>
    <row r="215" spans="1:53">
      <c r="A215" s="1" t="s">
        <v>292</v>
      </c>
      <c r="B215" s="1" t="s">
        <v>2071</v>
      </c>
      <c r="D215" s="1" t="s">
        <v>293</v>
      </c>
      <c r="E215" s="1" t="s">
        <v>2075</v>
      </c>
      <c r="G215" s="1" t="s">
        <v>297</v>
      </c>
      <c r="H215" s="1" t="s">
        <v>2073</v>
      </c>
      <c r="J215" s="1" t="s">
        <v>275</v>
      </c>
      <c r="K215" s="1" t="s">
        <v>2076</v>
      </c>
      <c r="M215" s="1" t="s">
        <v>42</v>
      </c>
      <c r="N215" s="1" t="s">
        <v>7041</v>
      </c>
      <c r="P215" s="1" t="s">
        <v>193</v>
      </c>
      <c r="Q215" s="1" t="s">
        <v>342</v>
      </c>
      <c r="S215" s="1" t="s">
        <v>337</v>
      </c>
      <c r="T215" s="1" t="s">
        <v>1984</v>
      </c>
      <c r="V215" s="1" t="s">
        <v>116</v>
      </c>
      <c r="W215" s="1" t="s">
        <v>1883</v>
      </c>
      <c r="Y215" s="1" t="s">
        <v>337</v>
      </c>
      <c r="Z215" s="1" t="s">
        <v>385</v>
      </c>
      <c r="AB215" s="1" t="s">
        <v>87</v>
      </c>
      <c r="AC215" s="1" t="s">
        <v>382</v>
      </c>
      <c r="AE215" s="1" t="s">
        <v>337</v>
      </c>
      <c r="AF215" s="1" t="s">
        <v>1610</v>
      </c>
      <c r="AH215" s="1" t="s">
        <v>116</v>
      </c>
      <c r="AI215" s="1" t="s">
        <v>343</v>
      </c>
      <c r="AK215" s="1" t="s">
        <v>89</v>
      </c>
      <c r="AL215" s="1" t="s">
        <v>1610</v>
      </c>
      <c r="AN215" s="1" t="s">
        <v>116</v>
      </c>
      <c r="AO215" s="1" t="s">
        <v>343</v>
      </c>
      <c r="AQ215" s="1" t="s">
        <v>287</v>
      </c>
      <c r="AR215" s="1" t="s">
        <v>2077</v>
      </c>
      <c r="AT215" s="1" t="s">
        <v>174</v>
      </c>
      <c r="AU215" s="1" t="s">
        <v>2059</v>
      </c>
      <c r="AW215" s="1" t="s">
        <v>116</v>
      </c>
      <c r="AX215" s="1" t="s">
        <v>343</v>
      </c>
      <c r="AZ215" s="1" t="s">
        <v>877</v>
      </c>
      <c r="BA215" s="1" t="s">
        <v>3087</v>
      </c>
    </row>
    <row r="216" spans="1:53">
      <c r="A216" s="1" t="s">
        <v>1281</v>
      </c>
      <c r="B216" s="1" t="s">
        <v>2078</v>
      </c>
      <c r="D216" s="1" t="s">
        <v>320</v>
      </c>
      <c r="E216" s="1" t="s">
        <v>2075</v>
      </c>
      <c r="G216" s="1" t="s">
        <v>298</v>
      </c>
      <c r="H216" s="1" t="s">
        <v>2079</v>
      </c>
      <c r="J216" s="1" t="s">
        <v>52</v>
      </c>
      <c r="K216" s="1" t="s">
        <v>2080</v>
      </c>
      <c r="M216" s="1" t="s">
        <v>142</v>
      </c>
      <c r="N216" s="1" t="s">
        <v>7042</v>
      </c>
      <c r="P216" s="1" t="s">
        <v>328</v>
      </c>
      <c r="Q216" s="1" t="s">
        <v>342</v>
      </c>
      <c r="S216" s="1" t="s">
        <v>48</v>
      </c>
      <c r="T216" s="1" t="s">
        <v>1984</v>
      </c>
      <c r="V216" s="1" t="s">
        <v>266</v>
      </c>
      <c r="W216" s="1" t="s">
        <v>1883</v>
      </c>
      <c r="Y216" s="1" t="s">
        <v>48</v>
      </c>
      <c r="Z216" s="1" t="s">
        <v>385</v>
      </c>
      <c r="AB216" s="1" t="s">
        <v>52</v>
      </c>
      <c r="AC216" s="1" t="s">
        <v>383</v>
      </c>
      <c r="AE216" s="1" t="s">
        <v>48</v>
      </c>
      <c r="AF216" s="1" t="s">
        <v>1610</v>
      </c>
      <c r="AH216" s="1" t="s">
        <v>266</v>
      </c>
      <c r="AI216" s="1" t="s">
        <v>343</v>
      </c>
      <c r="AK216" s="1" t="s">
        <v>85</v>
      </c>
      <c r="AL216" s="1" t="s">
        <v>1610</v>
      </c>
      <c r="AN216" s="1" t="s">
        <v>266</v>
      </c>
      <c r="AO216" s="1" t="s">
        <v>343</v>
      </c>
      <c r="AQ216" s="1" t="s">
        <v>199</v>
      </c>
      <c r="AR216" s="1" t="s">
        <v>2081</v>
      </c>
      <c r="AT216" s="1" t="s">
        <v>162</v>
      </c>
      <c r="AU216" s="1" t="s">
        <v>2059</v>
      </c>
      <c r="AW216" s="1" t="s">
        <v>266</v>
      </c>
      <c r="AX216" s="1" t="s">
        <v>343</v>
      </c>
      <c r="AZ216" s="1" t="s">
        <v>1357</v>
      </c>
      <c r="BA216" s="1" t="s">
        <v>3088</v>
      </c>
    </row>
    <row r="217" spans="1:53">
      <c r="A217" s="1" t="s">
        <v>247</v>
      </c>
      <c r="B217" s="1" t="s">
        <v>2078</v>
      </c>
      <c r="D217" s="1" t="s">
        <v>311</v>
      </c>
      <c r="E217" s="1" t="s">
        <v>2082</v>
      </c>
      <c r="G217" s="1" t="s">
        <v>1281</v>
      </c>
      <c r="H217" s="1" t="s">
        <v>2083</v>
      </c>
      <c r="J217" s="1" t="s">
        <v>57</v>
      </c>
      <c r="K217" s="1" t="s">
        <v>2080</v>
      </c>
      <c r="M217" s="1" t="s">
        <v>209</v>
      </c>
      <c r="N217" s="1" t="s">
        <v>7043</v>
      </c>
      <c r="P217" s="1" t="s">
        <v>258</v>
      </c>
      <c r="Q217" s="1" t="s">
        <v>342</v>
      </c>
      <c r="S217" s="1" t="s">
        <v>58</v>
      </c>
      <c r="T217" s="1" t="s">
        <v>1984</v>
      </c>
      <c r="V217" s="1" t="s">
        <v>193</v>
      </c>
      <c r="W217" s="1" t="s">
        <v>1883</v>
      </c>
      <c r="Y217" s="1" t="s">
        <v>58</v>
      </c>
      <c r="Z217" s="1" t="s">
        <v>385</v>
      </c>
      <c r="AB217" s="1" t="s">
        <v>57</v>
      </c>
      <c r="AC217" s="1" t="s">
        <v>383</v>
      </c>
      <c r="AE217" s="1" t="s">
        <v>58</v>
      </c>
      <c r="AF217" s="1" t="s">
        <v>1610</v>
      </c>
      <c r="AH217" s="1" t="s">
        <v>193</v>
      </c>
      <c r="AI217" s="1" t="s">
        <v>343</v>
      </c>
      <c r="AK217" s="1" t="s">
        <v>80</v>
      </c>
      <c r="AL217" s="1" t="s">
        <v>1610</v>
      </c>
      <c r="AN217" s="1" t="s">
        <v>193</v>
      </c>
      <c r="AO217" s="1" t="s">
        <v>343</v>
      </c>
      <c r="AQ217" s="1" t="s">
        <v>188</v>
      </c>
      <c r="AR217" s="1" t="s">
        <v>2084</v>
      </c>
      <c r="AT217" s="1" t="s">
        <v>279</v>
      </c>
      <c r="AU217" s="1" t="s">
        <v>2085</v>
      </c>
      <c r="AW217" s="1" t="s">
        <v>193</v>
      </c>
      <c r="AX217" s="1" t="s">
        <v>343</v>
      </c>
      <c r="AZ217" s="1" t="s">
        <v>129</v>
      </c>
      <c r="BA217" s="1" t="s">
        <v>3089</v>
      </c>
    </row>
    <row r="218" spans="1:53">
      <c r="A218" s="1" t="s">
        <v>245</v>
      </c>
      <c r="B218" s="1" t="s">
        <v>2078</v>
      </c>
      <c r="D218" s="1" t="s">
        <v>140</v>
      </c>
      <c r="E218" s="1" t="s">
        <v>2086</v>
      </c>
      <c r="G218" s="1" t="s">
        <v>247</v>
      </c>
      <c r="H218" s="1" t="s">
        <v>2083</v>
      </c>
      <c r="J218" s="1" t="s">
        <v>73</v>
      </c>
      <c r="K218" s="1" t="s">
        <v>2087</v>
      </c>
      <c r="M218" s="1" t="s">
        <v>321</v>
      </c>
      <c r="N218" s="1" t="s">
        <v>7044</v>
      </c>
      <c r="P218" s="1" t="s">
        <v>64</v>
      </c>
      <c r="Q218" s="1" t="s">
        <v>342</v>
      </c>
      <c r="S218" s="1" t="s">
        <v>98</v>
      </c>
      <c r="T218" s="1" t="s">
        <v>1984</v>
      </c>
      <c r="V218" s="1" t="s">
        <v>187</v>
      </c>
      <c r="W218" s="1" t="s">
        <v>1883</v>
      </c>
      <c r="Y218" s="1" t="s">
        <v>98</v>
      </c>
      <c r="Z218" s="1" t="s">
        <v>385</v>
      </c>
      <c r="AB218" s="1" t="s">
        <v>285</v>
      </c>
      <c r="AC218" s="1" t="s">
        <v>384</v>
      </c>
      <c r="AE218" s="1" t="s">
        <v>98</v>
      </c>
      <c r="AF218" s="1" t="s">
        <v>1610</v>
      </c>
      <c r="AH218" s="1" t="s">
        <v>187</v>
      </c>
      <c r="AI218" s="1" t="s">
        <v>343</v>
      </c>
      <c r="AK218" s="1" t="s">
        <v>75</v>
      </c>
      <c r="AL218" s="1" t="s">
        <v>1610</v>
      </c>
      <c r="AN218" s="1" t="s">
        <v>187</v>
      </c>
      <c r="AO218" s="1" t="s">
        <v>343</v>
      </c>
      <c r="AQ218" s="1" t="s">
        <v>191</v>
      </c>
      <c r="AR218" s="1" t="s">
        <v>2084</v>
      </c>
      <c r="AT218" s="1" t="s">
        <v>274</v>
      </c>
      <c r="AU218" s="1" t="s">
        <v>2085</v>
      </c>
      <c r="AW218" s="1" t="s">
        <v>187</v>
      </c>
      <c r="AX218" s="1" t="s">
        <v>343</v>
      </c>
      <c r="AZ218" s="1" t="s">
        <v>235</v>
      </c>
      <c r="BA218" s="1" t="s">
        <v>3090</v>
      </c>
    </row>
    <row r="219" spans="1:53">
      <c r="A219" s="1" t="s">
        <v>248</v>
      </c>
      <c r="B219" s="1" t="s">
        <v>2078</v>
      </c>
      <c r="D219" s="1" t="s">
        <v>132</v>
      </c>
      <c r="E219" s="1" t="s">
        <v>2086</v>
      </c>
      <c r="G219" s="1" t="s">
        <v>245</v>
      </c>
      <c r="H219" s="1" t="s">
        <v>2083</v>
      </c>
      <c r="J219" s="1" t="s">
        <v>64</v>
      </c>
      <c r="K219" s="1" t="s">
        <v>2088</v>
      </c>
      <c r="M219" s="1" t="s">
        <v>322</v>
      </c>
      <c r="N219" s="1" t="s">
        <v>7044</v>
      </c>
      <c r="P219" s="1" t="s">
        <v>254</v>
      </c>
      <c r="Q219" s="1" t="s">
        <v>342</v>
      </c>
      <c r="S219" s="1" t="s">
        <v>1357</v>
      </c>
      <c r="T219" s="1" t="s">
        <v>1984</v>
      </c>
      <c r="V219" s="1" t="s">
        <v>258</v>
      </c>
      <c r="W219" s="1" t="s">
        <v>1883</v>
      </c>
      <c r="Y219" s="1" t="s">
        <v>1357</v>
      </c>
      <c r="Z219" s="1" t="s">
        <v>385</v>
      </c>
      <c r="AB219" s="1" t="s">
        <v>24</v>
      </c>
      <c r="AC219" s="1" t="s">
        <v>384</v>
      </c>
      <c r="AE219" s="1" t="s">
        <v>1357</v>
      </c>
      <c r="AF219" s="1" t="s">
        <v>1610</v>
      </c>
      <c r="AH219" s="1" t="s">
        <v>258</v>
      </c>
      <c r="AI219" s="1" t="s">
        <v>343</v>
      </c>
      <c r="AK219" s="1" t="s">
        <v>95</v>
      </c>
      <c r="AL219" s="1" t="s">
        <v>1610</v>
      </c>
      <c r="AN219" s="1" t="s">
        <v>258</v>
      </c>
      <c r="AO219" s="1" t="s">
        <v>343</v>
      </c>
      <c r="AQ219" s="1" t="s">
        <v>877</v>
      </c>
      <c r="AR219" s="1" t="s">
        <v>2089</v>
      </c>
      <c r="AT219" s="1" t="s">
        <v>281</v>
      </c>
      <c r="AU219" s="1" t="s">
        <v>2085</v>
      </c>
      <c r="AW219" s="1" t="s">
        <v>258</v>
      </c>
      <c r="AX219" s="1" t="s">
        <v>343</v>
      </c>
      <c r="AZ219" s="1" t="s">
        <v>70</v>
      </c>
      <c r="BA219" s="1" t="s">
        <v>3091</v>
      </c>
    </row>
    <row r="220" spans="1:53">
      <c r="A220" s="1" t="s">
        <v>1251</v>
      </c>
      <c r="B220" s="1" t="s">
        <v>2078</v>
      </c>
      <c r="D220" s="1" t="s">
        <v>166</v>
      </c>
      <c r="E220" s="1" t="s">
        <v>2090</v>
      </c>
      <c r="G220" s="1" t="s">
        <v>248</v>
      </c>
      <c r="H220" s="1" t="s">
        <v>2083</v>
      </c>
      <c r="J220" s="1" t="s">
        <v>254</v>
      </c>
      <c r="K220" s="1" t="s">
        <v>2091</v>
      </c>
      <c r="M220" s="1" t="s">
        <v>55</v>
      </c>
      <c r="N220" s="1" t="s">
        <v>7045</v>
      </c>
      <c r="P220" s="1" t="s">
        <v>283</v>
      </c>
      <c r="Q220" s="1" t="s">
        <v>342</v>
      </c>
      <c r="S220" s="1" t="s">
        <v>23</v>
      </c>
      <c r="T220" s="1" t="s">
        <v>1984</v>
      </c>
      <c r="V220" s="1" t="s">
        <v>120</v>
      </c>
      <c r="W220" s="1" t="s">
        <v>1883</v>
      </c>
      <c r="Y220" s="1" t="s">
        <v>23</v>
      </c>
      <c r="Z220" s="1" t="s">
        <v>385</v>
      </c>
      <c r="AB220" s="1" t="s">
        <v>59</v>
      </c>
      <c r="AC220" s="1" t="s">
        <v>384</v>
      </c>
      <c r="AE220" s="1" t="s">
        <v>23</v>
      </c>
      <c r="AF220" s="1" t="s">
        <v>1610</v>
      </c>
      <c r="AH220" s="1" t="s">
        <v>120</v>
      </c>
      <c r="AI220" s="1" t="s">
        <v>343</v>
      </c>
      <c r="AK220" s="1" t="s">
        <v>114</v>
      </c>
      <c r="AL220" s="1" t="s">
        <v>1610</v>
      </c>
      <c r="AN220" s="1" t="s">
        <v>120</v>
      </c>
      <c r="AO220" s="1" t="s">
        <v>343</v>
      </c>
      <c r="AQ220" s="1" t="s">
        <v>35</v>
      </c>
      <c r="AR220" s="1" t="s">
        <v>2092</v>
      </c>
      <c r="AT220" s="1" t="s">
        <v>277</v>
      </c>
      <c r="AU220" s="1" t="s">
        <v>2085</v>
      </c>
      <c r="AW220" s="1" t="s">
        <v>120</v>
      </c>
      <c r="AX220" s="1" t="s">
        <v>343</v>
      </c>
      <c r="AZ220" s="1" t="s">
        <v>223</v>
      </c>
      <c r="BA220" s="1" t="s">
        <v>3092</v>
      </c>
    </row>
    <row r="221" spans="1:53">
      <c r="A221" s="1" t="s">
        <v>317</v>
      </c>
      <c r="B221" s="1" t="s">
        <v>1785</v>
      </c>
      <c r="D221" s="1" t="s">
        <v>261</v>
      </c>
      <c r="E221" s="1" t="s">
        <v>2093</v>
      </c>
      <c r="G221" s="1" t="s">
        <v>1251</v>
      </c>
      <c r="H221" s="1" t="s">
        <v>2083</v>
      </c>
      <c r="J221" s="1" t="s">
        <v>97</v>
      </c>
      <c r="K221" s="1" t="s">
        <v>2094</v>
      </c>
      <c r="M221" s="1" t="s">
        <v>137</v>
      </c>
      <c r="N221" s="1" t="s">
        <v>7046</v>
      </c>
      <c r="P221" s="1" t="s">
        <v>123</v>
      </c>
      <c r="Q221" s="1" t="s">
        <v>342</v>
      </c>
      <c r="S221" s="1" t="s">
        <v>173</v>
      </c>
      <c r="T221" s="1" t="s">
        <v>1984</v>
      </c>
      <c r="V221" s="1" t="s">
        <v>129</v>
      </c>
      <c r="W221" s="1" t="s">
        <v>1883</v>
      </c>
      <c r="Y221" s="1" t="s">
        <v>173</v>
      </c>
      <c r="Z221" s="1" t="s">
        <v>385</v>
      </c>
      <c r="AB221" s="1" t="s">
        <v>311</v>
      </c>
      <c r="AC221" s="1" t="s">
        <v>384</v>
      </c>
      <c r="AE221" s="1" t="s">
        <v>173</v>
      </c>
      <c r="AF221" s="1" t="s">
        <v>1610</v>
      </c>
      <c r="AH221" s="1" t="s">
        <v>129</v>
      </c>
      <c r="AI221" s="1" t="s">
        <v>343</v>
      </c>
      <c r="AK221" s="1" t="s">
        <v>101</v>
      </c>
      <c r="AL221" s="1" t="s">
        <v>1610</v>
      </c>
      <c r="AN221" s="1" t="s">
        <v>129</v>
      </c>
      <c r="AO221" s="1" t="s">
        <v>343</v>
      </c>
      <c r="AQ221" s="1" t="s">
        <v>185</v>
      </c>
      <c r="AR221" s="1" t="s">
        <v>2095</v>
      </c>
      <c r="AT221" s="1" t="s">
        <v>301</v>
      </c>
      <c r="AU221" s="1" t="s">
        <v>2096</v>
      </c>
      <c r="AW221" s="1" t="s">
        <v>129</v>
      </c>
      <c r="AX221" s="1" t="s">
        <v>343</v>
      </c>
      <c r="AZ221" s="1" t="s">
        <v>253</v>
      </c>
      <c r="BA221" s="1" t="s">
        <v>3093</v>
      </c>
    </row>
    <row r="222" spans="1:53">
      <c r="A222" s="1" t="s">
        <v>294</v>
      </c>
      <c r="B222" s="1" t="s">
        <v>2097</v>
      </c>
      <c r="D222" s="1" t="s">
        <v>255</v>
      </c>
      <c r="E222" s="1" t="s">
        <v>2098</v>
      </c>
      <c r="G222" s="1" t="s">
        <v>184</v>
      </c>
      <c r="H222" s="1" t="s">
        <v>2099</v>
      </c>
      <c r="J222" s="1" t="s">
        <v>104</v>
      </c>
      <c r="K222" s="1" t="s">
        <v>2094</v>
      </c>
      <c r="M222" s="1" t="s">
        <v>160</v>
      </c>
      <c r="N222" s="1" t="s">
        <v>7047</v>
      </c>
      <c r="P222" s="1" t="s">
        <v>1025</v>
      </c>
      <c r="Q222" s="1" t="s">
        <v>342</v>
      </c>
      <c r="S222" s="1" t="s">
        <v>94</v>
      </c>
      <c r="T222" s="1" t="s">
        <v>1984</v>
      </c>
      <c r="V222" s="1" t="s">
        <v>232</v>
      </c>
      <c r="W222" s="1" t="s">
        <v>1883</v>
      </c>
      <c r="Y222" s="1" t="s">
        <v>94</v>
      </c>
      <c r="Z222" s="1" t="s">
        <v>385</v>
      </c>
      <c r="AB222" s="1" t="s">
        <v>249</v>
      </c>
      <c r="AC222" s="1" t="s">
        <v>384</v>
      </c>
      <c r="AE222" s="1" t="s">
        <v>94</v>
      </c>
      <c r="AF222" s="1" t="s">
        <v>1610</v>
      </c>
      <c r="AH222" s="1" t="s">
        <v>232</v>
      </c>
      <c r="AI222" s="1" t="s">
        <v>343</v>
      </c>
      <c r="AK222" s="1" t="s">
        <v>106</v>
      </c>
      <c r="AL222" s="1" t="s">
        <v>1610</v>
      </c>
      <c r="AN222" s="1" t="s">
        <v>232</v>
      </c>
      <c r="AO222" s="1" t="s">
        <v>343</v>
      </c>
      <c r="AQ222" s="1" t="s">
        <v>30</v>
      </c>
      <c r="AR222" s="1" t="s">
        <v>2100</v>
      </c>
      <c r="AT222" s="1" t="s">
        <v>299</v>
      </c>
      <c r="AU222" s="1" t="s">
        <v>2096</v>
      </c>
      <c r="AW222" s="1" t="s">
        <v>232</v>
      </c>
      <c r="AX222" s="1" t="s">
        <v>343</v>
      </c>
      <c r="AZ222" s="1" t="s">
        <v>282</v>
      </c>
      <c r="BA222" s="1" t="s">
        <v>3094</v>
      </c>
    </row>
    <row r="223" spans="1:53">
      <c r="A223" s="1" t="s">
        <v>264</v>
      </c>
      <c r="B223" s="1" t="s">
        <v>2101</v>
      </c>
      <c r="D223" s="1" t="s">
        <v>330</v>
      </c>
      <c r="E223" s="1" t="s">
        <v>2102</v>
      </c>
      <c r="G223" s="1" t="s">
        <v>315</v>
      </c>
      <c r="H223" s="1" t="s">
        <v>2103</v>
      </c>
      <c r="J223" s="1" t="s">
        <v>82</v>
      </c>
      <c r="K223" s="1" t="s">
        <v>2104</v>
      </c>
      <c r="M223" s="1" t="s">
        <v>28</v>
      </c>
      <c r="N223" s="1" t="s">
        <v>7048</v>
      </c>
      <c r="P223" s="1" t="s">
        <v>20</v>
      </c>
      <c r="Q223" s="1" t="s">
        <v>342</v>
      </c>
      <c r="S223" s="1" t="s">
        <v>205</v>
      </c>
      <c r="T223" s="1" t="s">
        <v>1984</v>
      </c>
      <c r="V223" s="1" t="s">
        <v>229</v>
      </c>
      <c r="W223" s="1" t="s">
        <v>1883</v>
      </c>
      <c r="Y223" s="1" t="s">
        <v>205</v>
      </c>
      <c r="Z223" s="1" t="s">
        <v>385</v>
      </c>
      <c r="AB223" s="1" t="s">
        <v>137</v>
      </c>
      <c r="AC223" s="1" t="s">
        <v>384</v>
      </c>
      <c r="AE223" s="1" t="s">
        <v>205</v>
      </c>
      <c r="AF223" s="1" t="s">
        <v>1610</v>
      </c>
      <c r="AH223" s="1" t="s">
        <v>229</v>
      </c>
      <c r="AI223" s="1" t="s">
        <v>343</v>
      </c>
      <c r="AK223" s="1" t="s">
        <v>140</v>
      </c>
      <c r="AL223" s="1" t="s">
        <v>1610</v>
      </c>
      <c r="AN223" s="1" t="s">
        <v>229</v>
      </c>
      <c r="AO223" s="1" t="s">
        <v>343</v>
      </c>
      <c r="AQ223" s="1" t="s">
        <v>50</v>
      </c>
      <c r="AR223" s="1" t="s">
        <v>2105</v>
      </c>
      <c r="AT223" s="1" t="s">
        <v>259</v>
      </c>
      <c r="AU223" s="1" t="s">
        <v>2106</v>
      </c>
      <c r="AW223" s="1" t="s">
        <v>229</v>
      </c>
      <c r="AX223" s="1" t="s">
        <v>343</v>
      </c>
      <c r="AZ223" s="1" t="s">
        <v>413</v>
      </c>
      <c r="BA223" s="1" t="s">
        <v>3095</v>
      </c>
    </row>
    <row r="224" spans="1:53">
      <c r="A224" s="1" t="s">
        <v>256</v>
      </c>
      <c r="B224" s="1" t="s">
        <v>2107</v>
      </c>
      <c r="D224" s="1" t="s">
        <v>51</v>
      </c>
      <c r="E224" s="1" t="s">
        <v>2108</v>
      </c>
      <c r="G224" s="1" t="s">
        <v>224</v>
      </c>
      <c r="H224" s="1" t="s">
        <v>2109</v>
      </c>
      <c r="J224" s="1" t="s">
        <v>87</v>
      </c>
      <c r="K224" s="1" t="s">
        <v>2104</v>
      </c>
      <c r="M224" s="1" t="s">
        <v>205</v>
      </c>
      <c r="N224" s="1" t="s">
        <v>7049</v>
      </c>
      <c r="P224" s="1" t="s">
        <v>42</v>
      </c>
      <c r="Q224" s="1" t="s">
        <v>342</v>
      </c>
      <c r="S224" s="1" t="s">
        <v>100</v>
      </c>
      <c r="T224" s="1" t="s">
        <v>1984</v>
      </c>
      <c r="V224" s="1" t="s">
        <v>303</v>
      </c>
      <c r="W224" s="1" t="s">
        <v>1883</v>
      </c>
      <c r="Y224" s="1" t="s">
        <v>100</v>
      </c>
      <c r="Z224" s="1" t="s">
        <v>385</v>
      </c>
      <c r="AB224" s="1" t="s">
        <v>70</v>
      </c>
      <c r="AC224" s="1" t="s">
        <v>386</v>
      </c>
      <c r="AE224" s="1" t="s">
        <v>100</v>
      </c>
      <c r="AF224" s="1" t="s">
        <v>1610</v>
      </c>
      <c r="AH224" s="1" t="s">
        <v>303</v>
      </c>
      <c r="AI224" s="1" t="s">
        <v>343</v>
      </c>
      <c r="AK224" s="1" t="s">
        <v>307</v>
      </c>
      <c r="AL224" s="1" t="s">
        <v>1610</v>
      </c>
      <c r="AN224" s="1" t="s">
        <v>303</v>
      </c>
      <c r="AO224" s="1" t="s">
        <v>343</v>
      </c>
      <c r="AQ224" s="1" t="s">
        <v>110</v>
      </c>
      <c r="AR224" s="1" t="s">
        <v>2110</v>
      </c>
      <c r="AT224" s="1" t="s">
        <v>1398</v>
      </c>
      <c r="AU224" s="1" t="s">
        <v>2111</v>
      </c>
      <c r="AW224" s="1" t="s">
        <v>303</v>
      </c>
      <c r="AX224" s="1" t="s">
        <v>343</v>
      </c>
      <c r="AZ224" s="1" t="s">
        <v>279</v>
      </c>
      <c r="BA224" s="1" t="s">
        <v>3096</v>
      </c>
    </row>
    <row r="225" spans="1:53">
      <c r="A225" s="1" t="s">
        <v>237</v>
      </c>
      <c r="B225" s="1" t="s">
        <v>2112</v>
      </c>
      <c r="D225" s="1" t="s">
        <v>329</v>
      </c>
      <c r="E225" s="1" t="s">
        <v>2108</v>
      </c>
      <c r="G225" s="1" t="s">
        <v>225</v>
      </c>
      <c r="H225" s="1" t="s">
        <v>2109</v>
      </c>
      <c r="J225" s="1" t="s">
        <v>260</v>
      </c>
      <c r="K225" s="1" t="s">
        <v>2113</v>
      </c>
      <c r="M225" s="1" t="s">
        <v>192</v>
      </c>
      <c r="N225" s="1" t="s">
        <v>7050</v>
      </c>
      <c r="P225" s="1" t="s">
        <v>148</v>
      </c>
      <c r="Q225" s="1" t="s">
        <v>342</v>
      </c>
      <c r="S225" s="1" t="s">
        <v>153</v>
      </c>
      <c r="T225" s="1" t="s">
        <v>1984</v>
      </c>
      <c r="V225" s="1" t="s">
        <v>33</v>
      </c>
      <c r="W225" s="1" t="s">
        <v>1883</v>
      </c>
      <c r="Y225" s="1" t="s">
        <v>153</v>
      </c>
      <c r="Z225" s="1" t="s">
        <v>385</v>
      </c>
      <c r="AB225" s="1" t="s">
        <v>303</v>
      </c>
      <c r="AC225" s="1" t="s">
        <v>386</v>
      </c>
      <c r="AE225" s="1" t="s">
        <v>153</v>
      </c>
      <c r="AF225" s="1" t="s">
        <v>1610</v>
      </c>
      <c r="AH225" s="1" t="s">
        <v>33</v>
      </c>
      <c r="AI225" s="1" t="s">
        <v>343</v>
      </c>
      <c r="AK225" s="1" t="s">
        <v>116</v>
      </c>
      <c r="AL225" s="1" t="s">
        <v>1610</v>
      </c>
      <c r="AN225" s="1" t="s">
        <v>33</v>
      </c>
      <c r="AO225" s="1" t="s">
        <v>343</v>
      </c>
      <c r="AQ225" s="1" t="s">
        <v>272</v>
      </c>
      <c r="AR225" s="1" t="s">
        <v>2114</v>
      </c>
      <c r="AT225" s="1" t="s">
        <v>282</v>
      </c>
      <c r="AU225" s="1" t="s">
        <v>2115</v>
      </c>
      <c r="AW225" s="1" t="s">
        <v>33</v>
      </c>
      <c r="AX225" s="1" t="s">
        <v>343</v>
      </c>
      <c r="AZ225" s="1" t="s">
        <v>274</v>
      </c>
      <c r="BA225" s="1" t="s">
        <v>3096</v>
      </c>
    </row>
    <row r="226" spans="1:53">
      <c r="A226" s="1" t="s">
        <v>241</v>
      </c>
      <c r="B226" s="1" t="s">
        <v>2112</v>
      </c>
      <c r="D226" s="1" t="s">
        <v>331</v>
      </c>
      <c r="E226" s="1" t="s">
        <v>2108</v>
      </c>
      <c r="G226" s="1" t="s">
        <v>232</v>
      </c>
      <c r="H226" s="1" t="s">
        <v>2116</v>
      </c>
      <c r="J226" s="1" t="s">
        <v>112</v>
      </c>
      <c r="K226" s="1" t="s">
        <v>2117</v>
      </c>
      <c r="M226" s="1" t="s">
        <v>88</v>
      </c>
      <c r="N226" s="1" t="s">
        <v>7051</v>
      </c>
      <c r="P226" s="1" t="s">
        <v>180</v>
      </c>
      <c r="Q226" s="1" t="s">
        <v>342</v>
      </c>
      <c r="S226" s="1" t="s">
        <v>158</v>
      </c>
      <c r="T226" s="1" t="s">
        <v>1984</v>
      </c>
      <c r="V226" s="1" t="s">
        <v>268</v>
      </c>
      <c r="W226" s="1" t="s">
        <v>1883</v>
      </c>
      <c r="Y226" s="1" t="s">
        <v>158</v>
      </c>
      <c r="Z226" s="1" t="s">
        <v>385</v>
      </c>
      <c r="AB226" s="1" t="s">
        <v>318</v>
      </c>
      <c r="AC226" s="1" t="s">
        <v>386</v>
      </c>
      <c r="AE226" s="1" t="s">
        <v>158</v>
      </c>
      <c r="AF226" s="1" t="s">
        <v>1610</v>
      </c>
      <c r="AH226" s="1" t="s">
        <v>268</v>
      </c>
      <c r="AI226" s="1" t="s">
        <v>343</v>
      </c>
      <c r="AK226" s="1" t="s">
        <v>193</v>
      </c>
      <c r="AL226" s="1" t="s">
        <v>1610</v>
      </c>
      <c r="AN226" s="1" t="s">
        <v>268</v>
      </c>
      <c r="AO226" s="1" t="s">
        <v>343</v>
      </c>
      <c r="AQ226" s="1" t="s">
        <v>217</v>
      </c>
      <c r="AR226" s="1" t="s">
        <v>2118</v>
      </c>
      <c r="AT226" s="1" t="s">
        <v>296</v>
      </c>
      <c r="AU226" s="1" t="s">
        <v>2119</v>
      </c>
      <c r="AW226" s="1" t="s">
        <v>268</v>
      </c>
      <c r="AX226" s="1" t="s">
        <v>343</v>
      </c>
      <c r="AZ226" s="1" t="s">
        <v>281</v>
      </c>
      <c r="BA226" s="1" t="s">
        <v>3096</v>
      </c>
    </row>
    <row r="227" spans="1:53">
      <c r="A227" s="1" t="s">
        <v>239</v>
      </c>
      <c r="B227" s="1" t="s">
        <v>2112</v>
      </c>
      <c r="D227" s="1" t="s">
        <v>332</v>
      </c>
      <c r="E227" s="1" t="s">
        <v>2108</v>
      </c>
      <c r="G227" s="1" t="s">
        <v>229</v>
      </c>
      <c r="H227" s="1" t="s">
        <v>2116</v>
      </c>
      <c r="J227" s="1" t="s">
        <v>99</v>
      </c>
      <c r="K227" s="1" t="s">
        <v>2117</v>
      </c>
      <c r="M227" s="1" t="s">
        <v>120</v>
      </c>
      <c r="N227" s="1" t="s">
        <v>7052</v>
      </c>
      <c r="P227" s="1" t="s">
        <v>159</v>
      </c>
      <c r="Q227" s="1" t="s">
        <v>342</v>
      </c>
      <c r="S227" s="1" t="s">
        <v>97</v>
      </c>
      <c r="T227" s="1" t="s">
        <v>1984</v>
      </c>
      <c r="V227" s="1" t="s">
        <v>123</v>
      </c>
      <c r="W227" s="1" t="s">
        <v>1883</v>
      </c>
      <c r="Y227" s="1" t="s">
        <v>97</v>
      </c>
      <c r="Z227" s="1" t="s">
        <v>385</v>
      </c>
      <c r="AB227" s="1" t="s">
        <v>164</v>
      </c>
      <c r="AC227" s="1" t="s">
        <v>387</v>
      </c>
      <c r="AE227" s="1" t="s">
        <v>97</v>
      </c>
      <c r="AF227" s="1" t="s">
        <v>1610</v>
      </c>
      <c r="AH227" s="1" t="s">
        <v>123</v>
      </c>
      <c r="AI227" s="1" t="s">
        <v>343</v>
      </c>
      <c r="AK227" s="1" t="s">
        <v>328</v>
      </c>
      <c r="AL227" s="1" t="s">
        <v>1610</v>
      </c>
      <c r="AN227" s="1" t="s">
        <v>123</v>
      </c>
      <c r="AO227" s="1" t="s">
        <v>343</v>
      </c>
      <c r="AQ227" s="1" t="s">
        <v>168</v>
      </c>
      <c r="AR227" s="1" t="s">
        <v>2120</v>
      </c>
      <c r="AT227" s="1" t="s">
        <v>292</v>
      </c>
      <c r="AU227" s="1" t="s">
        <v>2119</v>
      </c>
      <c r="AW227" s="1" t="s">
        <v>123</v>
      </c>
      <c r="AX227" s="1" t="s">
        <v>343</v>
      </c>
      <c r="AZ227" s="1" t="s">
        <v>277</v>
      </c>
      <c r="BA227" s="1" t="s">
        <v>3096</v>
      </c>
    </row>
    <row r="228" spans="1:53">
      <c r="A228" s="1" t="s">
        <v>284</v>
      </c>
      <c r="B228" s="1" t="s">
        <v>2121</v>
      </c>
      <c r="D228" s="1" t="s">
        <v>326</v>
      </c>
      <c r="E228" s="1" t="s">
        <v>2108</v>
      </c>
      <c r="G228" s="1" t="s">
        <v>255</v>
      </c>
      <c r="H228" s="1" t="s">
        <v>2122</v>
      </c>
      <c r="J228" s="1" t="s">
        <v>105</v>
      </c>
      <c r="K228" s="1" t="s">
        <v>2117</v>
      </c>
      <c r="M228" s="1" t="s">
        <v>213</v>
      </c>
      <c r="N228" s="1" t="s">
        <v>7053</v>
      </c>
      <c r="P228" s="1" t="s">
        <v>177</v>
      </c>
      <c r="Q228" s="1" t="s">
        <v>342</v>
      </c>
      <c r="S228" s="1" t="s">
        <v>104</v>
      </c>
      <c r="T228" s="1" t="s">
        <v>1984</v>
      </c>
      <c r="V228" s="1" t="s">
        <v>42</v>
      </c>
      <c r="W228" s="1" t="s">
        <v>1883</v>
      </c>
      <c r="Y228" s="1" t="s">
        <v>104</v>
      </c>
      <c r="Z228" s="1" t="s">
        <v>385</v>
      </c>
      <c r="AB228" s="1" t="s">
        <v>66</v>
      </c>
      <c r="AC228" s="1" t="s">
        <v>387</v>
      </c>
      <c r="AE228" s="1" t="s">
        <v>104</v>
      </c>
      <c r="AF228" s="1" t="s">
        <v>1610</v>
      </c>
      <c r="AH228" s="1" t="s">
        <v>42</v>
      </c>
      <c r="AI228" s="1" t="s">
        <v>343</v>
      </c>
      <c r="AK228" s="1" t="s">
        <v>64</v>
      </c>
      <c r="AL228" s="1" t="s">
        <v>1610</v>
      </c>
      <c r="AN228" s="1" t="s">
        <v>42</v>
      </c>
      <c r="AO228" s="1" t="s">
        <v>343</v>
      </c>
      <c r="AQ228" s="1" t="s">
        <v>160</v>
      </c>
      <c r="AR228" s="1" t="s">
        <v>2123</v>
      </c>
      <c r="AT228" s="1" t="s">
        <v>288</v>
      </c>
      <c r="AU228" s="1" t="s">
        <v>2124</v>
      </c>
      <c r="AW228" s="1" t="s">
        <v>42</v>
      </c>
      <c r="AX228" s="1" t="s">
        <v>343</v>
      </c>
      <c r="AZ228" s="1" t="s">
        <v>180</v>
      </c>
      <c r="BA228" s="1" t="s">
        <v>3097</v>
      </c>
    </row>
    <row r="229" spans="1:53">
      <c r="A229" s="1" t="s">
        <v>288</v>
      </c>
      <c r="B229" s="1" t="s">
        <v>2121</v>
      </c>
      <c r="D229" s="1" t="s">
        <v>222</v>
      </c>
      <c r="E229" s="1" t="s">
        <v>2125</v>
      </c>
      <c r="G229" s="1" t="s">
        <v>280</v>
      </c>
      <c r="H229" s="1" t="s">
        <v>2126</v>
      </c>
      <c r="J229" s="1" t="s">
        <v>92</v>
      </c>
      <c r="K229" s="1" t="s">
        <v>2117</v>
      </c>
      <c r="M229" s="1" t="s">
        <v>238</v>
      </c>
      <c r="N229" s="1" t="s">
        <v>7054</v>
      </c>
      <c r="P229" s="1" t="s">
        <v>174</v>
      </c>
      <c r="Q229" s="1" t="s">
        <v>342</v>
      </c>
      <c r="S229" s="1" t="s">
        <v>264</v>
      </c>
      <c r="T229" s="1" t="s">
        <v>1984</v>
      </c>
      <c r="V229" s="1" t="s">
        <v>180</v>
      </c>
      <c r="W229" s="1" t="s">
        <v>1883</v>
      </c>
      <c r="Y229" s="1" t="s">
        <v>264</v>
      </c>
      <c r="Z229" s="1" t="s">
        <v>385</v>
      </c>
      <c r="AB229" s="1" t="s">
        <v>232</v>
      </c>
      <c r="AC229" s="1" t="s">
        <v>387</v>
      </c>
      <c r="AE229" s="1" t="s">
        <v>264</v>
      </c>
      <c r="AF229" s="1" t="s">
        <v>1610</v>
      </c>
      <c r="AH229" s="1" t="s">
        <v>180</v>
      </c>
      <c r="AI229" s="1" t="s">
        <v>343</v>
      </c>
      <c r="AK229" s="1" t="s">
        <v>254</v>
      </c>
      <c r="AL229" s="1" t="s">
        <v>1610</v>
      </c>
      <c r="AN229" s="1" t="s">
        <v>180</v>
      </c>
      <c r="AO229" s="1" t="s">
        <v>343</v>
      </c>
      <c r="AQ229" s="1" t="s">
        <v>209</v>
      </c>
      <c r="AR229" s="1" t="s">
        <v>2127</v>
      </c>
      <c r="AT229" s="1" t="s">
        <v>290</v>
      </c>
      <c r="AU229" s="1" t="s">
        <v>2124</v>
      </c>
      <c r="AW229" s="1" t="s">
        <v>180</v>
      </c>
      <c r="AX229" s="1" t="s">
        <v>343</v>
      </c>
      <c r="AZ229" s="1" t="s">
        <v>159</v>
      </c>
      <c r="BA229" s="1" t="s">
        <v>3097</v>
      </c>
    </row>
    <row r="230" spans="1:53">
      <c r="A230" s="1" t="s">
        <v>290</v>
      </c>
      <c r="B230" s="1" t="s">
        <v>2121</v>
      </c>
      <c r="D230" s="1" t="s">
        <v>280</v>
      </c>
      <c r="E230" s="1" t="s">
        <v>2128</v>
      </c>
      <c r="G230" s="1" t="s">
        <v>140</v>
      </c>
      <c r="H230" s="1" t="s">
        <v>2129</v>
      </c>
      <c r="J230" s="1" t="s">
        <v>124</v>
      </c>
      <c r="K230" s="1" t="s">
        <v>2130</v>
      </c>
      <c r="M230" s="1" t="s">
        <v>94</v>
      </c>
      <c r="N230" s="1" t="s">
        <v>7055</v>
      </c>
      <c r="P230" s="1" t="s">
        <v>162</v>
      </c>
      <c r="Q230" s="1" t="s">
        <v>342</v>
      </c>
      <c r="S230" s="1" t="s">
        <v>296</v>
      </c>
      <c r="T230" s="1" t="s">
        <v>1984</v>
      </c>
      <c r="V230" s="1" t="s">
        <v>159</v>
      </c>
      <c r="W230" s="1" t="s">
        <v>1883</v>
      </c>
      <c r="Y230" s="1" t="s">
        <v>296</v>
      </c>
      <c r="Z230" s="1" t="s">
        <v>385</v>
      </c>
      <c r="AB230" s="1" t="s">
        <v>229</v>
      </c>
      <c r="AC230" s="1" t="s">
        <v>387</v>
      </c>
      <c r="AE230" s="1" t="s">
        <v>296</v>
      </c>
      <c r="AF230" s="1" t="s">
        <v>1610</v>
      </c>
      <c r="AH230" s="1" t="s">
        <v>159</v>
      </c>
      <c r="AI230" s="1" t="s">
        <v>343</v>
      </c>
      <c r="AK230" s="1" t="s">
        <v>283</v>
      </c>
      <c r="AL230" s="1" t="s">
        <v>1610</v>
      </c>
      <c r="AN230" s="1" t="s">
        <v>159</v>
      </c>
      <c r="AO230" s="1" t="s">
        <v>343</v>
      </c>
      <c r="AQ230" s="1" t="s">
        <v>206</v>
      </c>
      <c r="AR230" s="1" t="s">
        <v>2131</v>
      </c>
      <c r="AT230" s="1" t="s">
        <v>286</v>
      </c>
      <c r="AU230" s="1" t="s">
        <v>2124</v>
      </c>
      <c r="AW230" s="1" t="s">
        <v>159</v>
      </c>
      <c r="AX230" s="1" t="s">
        <v>343</v>
      </c>
      <c r="AZ230" s="1" t="s">
        <v>177</v>
      </c>
      <c r="BA230" s="1" t="s">
        <v>3097</v>
      </c>
    </row>
    <row r="231" spans="1:53">
      <c r="A231" s="1" t="s">
        <v>286</v>
      </c>
      <c r="B231" s="1" t="s">
        <v>2121</v>
      </c>
      <c r="D231" s="1" t="s">
        <v>117</v>
      </c>
      <c r="E231" s="1" t="s">
        <v>2132</v>
      </c>
      <c r="G231" s="1" t="s">
        <v>132</v>
      </c>
      <c r="H231" s="1" t="s">
        <v>2129</v>
      </c>
      <c r="J231" s="1" t="s">
        <v>127</v>
      </c>
      <c r="K231" s="1" t="s">
        <v>2130</v>
      </c>
      <c r="M231" s="1" t="s">
        <v>230</v>
      </c>
      <c r="N231" s="1" t="s">
        <v>7056</v>
      </c>
      <c r="P231" s="1" t="s">
        <v>165</v>
      </c>
      <c r="Q231" s="1" t="s">
        <v>342</v>
      </c>
      <c r="S231" s="1" t="s">
        <v>292</v>
      </c>
      <c r="T231" s="1" t="s">
        <v>1984</v>
      </c>
      <c r="V231" s="1" t="s">
        <v>177</v>
      </c>
      <c r="W231" s="1" t="s">
        <v>1883</v>
      </c>
      <c r="Y231" s="1" t="s">
        <v>292</v>
      </c>
      <c r="Z231" s="1" t="s">
        <v>385</v>
      </c>
      <c r="AB231" s="1" t="s">
        <v>282</v>
      </c>
      <c r="AC231" s="1" t="s">
        <v>387</v>
      </c>
      <c r="AE231" s="1" t="s">
        <v>292</v>
      </c>
      <c r="AF231" s="1" t="s">
        <v>1610</v>
      </c>
      <c r="AH231" s="1" t="s">
        <v>177</v>
      </c>
      <c r="AI231" s="1" t="s">
        <v>343</v>
      </c>
      <c r="AK231" s="1" t="s">
        <v>123</v>
      </c>
      <c r="AL231" s="1" t="s">
        <v>1610</v>
      </c>
      <c r="AN231" s="1" t="s">
        <v>177</v>
      </c>
      <c r="AO231" s="1" t="s">
        <v>343</v>
      </c>
      <c r="AQ231" s="1" t="s">
        <v>173</v>
      </c>
      <c r="AR231" s="1" t="s">
        <v>2133</v>
      </c>
      <c r="AT231" s="1" t="s">
        <v>284</v>
      </c>
      <c r="AU231" s="1" t="s">
        <v>2124</v>
      </c>
      <c r="AW231" s="1" t="s">
        <v>177</v>
      </c>
      <c r="AX231" s="1" t="s">
        <v>343</v>
      </c>
      <c r="AZ231" s="1" t="s">
        <v>174</v>
      </c>
      <c r="BA231" s="1" t="s">
        <v>3097</v>
      </c>
    </row>
    <row r="232" spans="1:53">
      <c r="A232" s="1" t="s">
        <v>187</v>
      </c>
      <c r="B232" s="1" t="s">
        <v>2134</v>
      </c>
      <c r="D232" s="1" t="s">
        <v>121</v>
      </c>
      <c r="E232" s="1" t="s">
        <v>2132</v>
      </c>
      <c r="G232" s="1" t="s">
        <v>296</v>
      </c>
      <c r="H232" s="1" t="s">
        <v>2135</v>
      </c>
      <c r="J232" s="1" t="s">
        <v>133</v>
      </c>
      <c r="K232" s="1" t="s">
        <v>2130</v>
      </c>
      <c r="M232" s="1" t="s">
        <v>58</v>
      </c>
      <c r="N232" s="1" t="s">
        <v>7057</v>
      </c>
      <c r="P232" s="1" t="s">
        <v>170</v>
      </c>
      <c r="Q232" s="1" t="s">
        <v>342</v>
      </c>
      <c r="S232" s="1" t="s">
        <v>284</v>
      </c>
      <c r="T232" s="1" t="s">
        <v>1984</v>
      </c>
      <c r="V232" s="1" t="s">
        <v>174</v>
      </c>
      <c r="W232" s="1" t="s">
        <v>1883</v>
      </c>
      <c r="Y232" s="1" t="s">
        <v>284</v>
      </c>
      <c r="Z232" s="1" t="s">
        <v>385</v>
      </c>
      <c r="AB232" s="1" t="s">
        <v>305</v>
      </c>
      <c r="AC232" s="1" t="s">
        <v>2136</v>
      </c>
      <c r="AE232" s="1" t="s">
        <v>284</v>
      </c>
      <c r="AF232" s="1" t="s">
        <v>1610</v>
      </c>
      <c r="AH232" s="1" t="s">
        <v>174</v>
      </c>
      <c r="AI232" s="1" t="s">
        <v>343</v>
      </c>
      <c r="AK232" s="1" t="s">
        <v>20</v>
      </c>
      <c r="AL232" s="1" t="s">
        <v>1610</v>
      </c>
      <c r="AN232" s="1" t="s">
        <v>174</v>
      </c>
      <c r="AO232" s="1" t="s">
        <v>343</v>
      </c>
      <c r="AQ232" s="1" t="s">
        <v>183</v>
      </c>
      <c r="AR232" s="1" t="s">
        <v>2137</v>
      </c>
      <c r="AT232" s="1" t="s">
        <v>280</v>
      </c>
      <c r="AU232" s="1" t="s">
        <v>2138</v>
      </c>
      <c r="AW232" s="1" t="s">
        <v>174</v>
      </c>
      <c r="AX232" s="1" t="s">
        <v>343</v>
      </c>
      <c r="AZ232" s="1" t="s">
        <v>162</v>
      </c>
      <c r="BA232" s="1" t="s">
        <v>3097</v>
      </c>
    </row>
    <row r="233" spans="1:53">
      <c r="A233" s="1" t="s">
        <v>163</v>
      </c>
      <c r="B233" s="1" t="s">
        <v>2139</v>
      </c>
      <c r="D233" s="1" t="s">
        <v>89</v>
      </c>
      <c r="E233" s="1" t="s">
        <v>2132</v>
      </c>
      <c r="G233" s="1" t="s">
        <v>292</v>
      </c>
      <c r="H233" s="1" t="s">
        <v>2135</v>
      </c>
      <c r="J233" s="1" t="s">
        <v>141</v>
      </c>
      <c r="K233" s="1" t="s">
        <v>2130</v>
      </c>
      <c r="M233" s="1" t="s">
        <v>96</v>
      </c>
      <c r="N233" s="1" t="s">
        <v>7058</v>
      </c>
      <c r="P233" s="1" t="s">
        <v>82</v>
      </c>
      <c r="Q233" s="1" t="s">
        <v>342</v>
      </c>
      <c r="S233" s="1" t="s">
        <v>288</v>
      </c>
      <c r="T233" s="1" t="s">
        <v>1984</v>
      </c>
      <c r="V233" s="1" t="s">
        <v>162</v>
      </c>
      <c r="W233" s="1" t="s">
        <v>1883</v>
      </c>
      <c r="Y233" s="1" t="s">
        <v>288</v>
      </c>
      <c r="Z233" s="1" t="s">
        <v>385</v>
      </c>
      <c r="AB233" s="1" t="s">
        <v>306</v>
      </c>
      <c r="AC233" s="1" t="s">
        <v>388</v>
      </c>
      <c r="AE233" s="1" t="s">
        <v>288</v>
      </c>
      <c r="AF233" s="1" t="s">
        <v>1610</v>
      </c>
      <c r="AH233" s="1" t="s">
        <v>162</v>
      </c>
      <c r="AI233" s="1" t="s">
        <v>343</v>
      </c>
      <c r="AK233" s="1" t="s">
        <v>148</v>
      </c>
      <c r="AL233" s="1" t="s">
        <v>1610</v>
      </c>
      <c r="AN233" s="1" t="s">
        <v>162</v>
      </c>
      <c r="AO233" s="1" t="s">
        <v>343</v>
      </c>
      <c r="AQ233" s="1" t="s">
        <v>38</v>
      </c>
      <c r="AR233" s="1" t="s">
        <v>2140</v>
      </c>
      <c r="AT233" s="1" t="s">
        <v>1357</v>
      </c>
      <c r="AU233" s="1" t="s">
        <v>2141</v>
      </c>
      <c r="AW233" s="1" t="s">
        <v>162</v>
      </c>
      <c r="AX233" s="1" t="s">
        <v>343</v>
      </c>
      <c r="AZ233" s="1" t="s">
        <v>165</v>
      </c>
      <c r="BA233" s="1" t="s">
        <v>3097</v>
      </c>
    </row>
    <row r="234" spans="1:53">
      <c r="A234" s="1" t="s">
        <v>257</v>
      </c>
      <c r="B234" s="1" t="s">
        <v>1806</v>
      </c>
      <c r="D234" s="1" t="s">
        <v>85</v>
      </c>
      <c r="E234" s="1" t="s">
        <v>2132</v>
      </c>
      <c r="G234" s="1" t="s">
        <v>266</v>
      </c>
      <c r="H234" s="1" t="s">
        <v>2142</v>
      </c>
      <c r="J234" s="1" t="s">
        <v>157</v>
      </c>
      <c r="K234" s="1" t="s">
        <v>2143</v>
      </c>
      <c r="M234" s="1" t="s">
        <v>76</v>
      </c>
      <c r="N234" s="1" t="s">
        <v>7059</v>
      </c>
      <c r="P234" s="1" t="s">
        <v>87</v>
      </c>
      <c r="Q234" s="1" t="s">
        <v>342</v>
      </c>
      <c r="S234" s="1" t="s">
        <v>290</v>
      </c>
      <c r="T234" s="1" t="s">
        <v>1984</v>
      </c>
      <c r="V234" s="1" t="s">
        <v>165</v>
      </c>
      <c r="W234" s="1" t="s">
        <v>1883</v>
      </c>
      <c r="Y234" s="1" t="s">
        <v>290</v>
      </c>
      <c r="Z234" s="1" t="s">
        <v>385</v>
      </c>
      <c r="AB234" s="1" t="s">
        <v>301</v>
      </c>
      <c r="AC234" s="1" t="s">
        <v>2144</v>
      </c>
      <c r="AE234" s="1" t="s">
        <v>290</v>
      </c>
      <c r="AF234" s="1" t="s">
        <v>1610</v>
      </c>
      <c r="AH234" s="1" t="s">
        <v>165</v>
      </c>
      <c r="AI234" s="1" t="s">
        <v>343</v>
      </c>
      <c r="AK234" s="1" t="s">
        <v>180</v>
      </c>
      <c r="AL234" s="1" t="s">
        <v>1610</v>
      </c>
      <c r="AN234" s="1" t="s">
        <v>165</v>
      </c>
      <c r="AO234" s="1" t="s">
        <v>343</v>
      </c>
      <c r="AQ234" s="1" t="s">
        <v>169</v>
      </c>
      <c r="AR234" s="1" t="s">
        <v>2145</v>
      </c>
      <c r="AT234" s="1" t="s">
        <v>271</v>
      </c>
      <c r="AU234" s="1" t="s">
        <v>2146</v>
      </c>
      <c r="AW234" s="1" t="s">
        <v>165</v>
      </c>
      <c r="AX234" s="1" t="s">
        <v>343</v>
      </c>
      <c r="AZ234" s="1" t="s">
        <v>170</v>
      </c>
      <c r="BA234" s="1" t="s">
        <v>3097</v>
      </c>
    </row>
    <row r="235" spans="1:53">
      <c r="A235" s="1" t="s">
        <v>327</v>
      </c>
      <c r="B235" s="1" t="s">
        <v>2147</v>
      </c>
      <c r="D235" s="1" t="s">
        <v>80</v>
      </c>
      <c r="E235" s="1" t="s">
        <v>2132</v>
      </c>
      <c r="G235" s="1" t="s">
        <v>161</v>
      </c>
      <c r="H235" s="1" t="s">
        <v>2148</v>
      </c>
      <c r="J235" s="1" t="s">
        <v>140</v>
      </c>
      <c r="K235" s="1" t="s">
        <v>2149</v>
      </c>
      <c r="M235" s="1" t="s">
        <v>146</v>
      </c>
      <c r="N235" s="1" t="s">
        <v>7060</v>
      </c>
      <c r="P235" s="1" t="s">
        <v>279</v>
      </c>
      <c r="Q235" s="1" t="s">
        <v>342</v>
      </c>
      <c r="S235" s="1" t="s">
        <v>286</v>
      </c>
      <c r="T235" s="1" t="s">
        <v>1984</v>
      </c>
      <c r="V235" s="1" t="s">
        <v>170</v>
      </c>
      <c r="W235" s="1" t="s">
        <v>1883</v>
      </c>
      <c r="Y235" s="1" t="s">
        <v>286</v>
      </c>
      <c r="Z235" s="1" t="s">
        <v>385</v>
      </c>
      <c r="AB235" s="1" t="s">
        <v>299</v>
      </c>
      <c r="AC235" s="1" t="s">
        <v>2144</v>
      </c>
      <c r="AE235" s="1" t="s">
        <v>286</v>
      </c>
      <c r="AF235" s="1" t="s">
        <v>1610</v>
      </c>
      <c r="AH235" s="1" t="s">
        <v>170</v>
      </c>
      <c r="AI235" s="1" t="s">
        <v>343</v>
      </c>
      <c r="AK235" s="1" t="s">
        <v>159</v>
      </c>
      <c r="AL235" s="1" t="s">
        <v>1610</v>
      </c>
      <c r="AN235" s="1" t="s">
        <v>170</v>
      </c>
      <c r="AO235" s="1" t="s">
        <v>343</v>
      </c>
      <c r="AQ235" s="1" t="s">
        <v>251</v>
      </c>
      <c r="AR235" s="1" t="s">
        <v>2150</v>
      </c>
      <c r="AT235" s="1" t="s">
        <v>182</v>
      </c>
      <c r="AU235" s="1" t="s">
        <v>2146</v>
      </c>
      <c r="AW235" s="1" t="s">
        <v>170</v>
      </c>
      <c r="AX235" s="1" t="s">
        <v>343</v>
      </c>
      <c r="AZ235" s="1" t="s">
        <v>1562</v>
      </c>
      <c r="BA235" s="1" t="s">
        <v>3098</v>
      </c>
    </row>
    <row r="236" spans="1:53">
      <c r="A236" s="1" t="s">
        <v>214</v>
      </c>
      <c r="B236" s="1" t="s">
        <v>2151</v>
      </c>
      <c r="D236" s="1" t="s">
        <v>75</v>
      </c>
      <c r="E236" s="1" t="s">
        <v>2132</v>
      </c>
      <c r="G236" s="1" t="s">
        <v>300</v>
      </c>
      <c r="H236" s="1" t="s">
        <v>2152</v>
      </c>
      <c r="J236" s="1" t="s">
        <v>132</v>
      </c>
      <c r="K236" s="1" t="s">
        <v>2149</v>
      </c>
      <c r="M236" s="1" t="s">
        <v>109</v>
      </c>
      <c r="N236" s="1" t="s">
        <v>7061</v>
      </c>
      <c r="P236" s="1" t="s">
        <v>274</v>
      </c>
      <c r="Q236" s="1" t="s">
        <v>342</v>
      </c>
      <c r="S236" s="1" t="s">
        <v>231</v>
      </c>
      <c r="T236" s="1" t="s">
        <v>2153</v>
      </c>
      <c r="V236" s="1" t="s">
        <v>45</v>
      </c>
      <c r="W236" s="1" t="s">
        <v>1883</v>
      </c>
      <c r="Y236" s="1" t="s">
        <v>231</v>
      </c>
      <c r="Z236" s="1" t="s">
        <v>343</v>
      </c>
      <c r="AB236" s="1" t="s">
        <v>294</v>
      </c>
      <c r="AC236" s="1" t="s">
        <v>389</v>
      </c>
      <c r="AE236" s="1" t="s">
        <v>231</v>
      </c>
      <c r="AF236" s="1" t="s">
        <v>343</v>
      </c>
      <c r="AH236" s="1" t="s">
        <v>45</v>
      </c>
      <c r="AI236" s="1" t="s">
        <v>343</v>
      </c>
      <c r="AK236" s="1" t="s">
        <v>177</v>
      </c>
      <c r="AL236" s="1" t="s">
        <v>1610</v>
      </c>
      <c r="AN236" s="1" t="s">
        <v>45</v>
      </c>
      <c r="AO236" s="1" t="s">
        <v>343</v>
      </c>
      <c r="AQ236" s="1" t="s">
        <v>134</v>
      </c>
      <c r="AR236" s="1" t="s">
        <v>2154</v>
      </c>
      <c r="AT236" s="1" t="s">
        <v>276</v>
      </c>
      <c r="AU236" s="1" t="s">
        <v>2146</v>
      </c>
      <c r="AW236" s="1" t="s">
        <v>45</v>
      </c>
      <c r="AX236" s="1" t="s">
        <v>343</v>
      </c>
      <c r="AZ236" s="1" t="s">
        <v>1567</v>
      </c>
      <c r="BA236" s="1" t="s">
        <v>3098</v>
      </c>
    </row>
    <row r="237" spans="1:53">
      <c r="A237" s="1" t="s">
        <v>184</v>
      </c>
      <c r="B237" s="1" t="s">
        <v>1831</v>
      </c>
      <c r="D237" s="1" t="s">
        <v>95</v>
      </c>
      <c r="E237" s="1" t="s">
        <v>2132</v>
      </c>
      <c r="G237" s="1" t="s">
        <v>166</v>
      </c>
      <c r="H237" s="1" t="s">
        <v>2155</v>
      </c>
      <c r="J237" s="1" t="s">
        <v>123</v>
      </c>
      <c r="K237" s="1" t="s">
        <v>2156</v>
      </c>
      <c r="M237" s="1" t="s">
        <v>149</v>
      </c>
      <c r="N237" s="1" t="s">
        <v>7062</v>
      </c>
      <c r="P237" s="1" t="s">
        <v>281</v>
      </c>
      <c r="Q237" s="1" t="s">
        <v>342</v>
      </c>
      <c r="S237" s="1" t="s">
        <v>199</v>
      </c>
      <c r="T237" s="1" t="s">
        <v>2153</v>
      </c>
      <c r="V237" s="1" t="s">
        <v>82</v>
      </c>
      <c r="W237" s="1" t="s">
        <v>1883</v>
      </c>
      <c r="Y237" s="1" t="s">
        <v>199</v>
      </c>
      <c r="Z237" s="1" t="s">
        <v>343</v>
      </c>
      <c r="AB237" s="1" t="s">
        <v>68</v>
      </c>
      <c r="AC237" s="1" t="s">
        <v>390</v>
      </c>
      <c r="AE237" s="1" t="s">
        <v>199</v>
      </c>
      <c r="AF237" s="1" t="s">
        <v>343</v>
      </c>
      <c r="AH237" s="1" t="s">
        <v>82</v>
      </c>
      <c r="AI237" s="1" t="s">
        <v>343</v>
      </c>
      <c r="AK237" s="1" t="s">
        <v>174</v>
      </c>
      <c r="AL237" s="1" t="s">
        <v>1610</v>
      </c>
      <c r="AN237" s="1" t="s">
        <v>82</v>
      </c>
      <c r="AO237" s="1" t="s">
        <v>343</v>
      </c>
      <c r="AQ237" s="1" t="s">
        <v>149</v>
      </c>
      <c r="AR237" s="1" t="s">
        <v>2157</v>
      </c>
      <c r="AT237" s="1" t="s">
        <v>214</v>
      </c>
      <c r="AU237" s="1" t="s">
        <v>2158</v>
      </c>
      <c r="AW237" s="1" t="s">
        <v>82</v>
      </c>
      <c r="AX237" s="1" t="s">
        <v>343</v>
      </c>
      <c r="AZ237" s="1" t="s">
        <v>318</v>
      </c>
      <c r="BA237" s="1" t="s">
        <v>3099</v>
      </c>
    </row>
    <row r="238" spans="1:53">
      <c r="A238" s="1" t="s">
        <v>210</v>
      </c>
      <c r="B238" s="1" t="s">
        <v>2159</v>
      </c>
      <c r="D238" s="1" t="s">
        <v>114</v>
      </c>
      <c r="E238" s="1" t="s">
        <v>2132</v>
      </c>
      <c r="G238" s="1" t="s">
        <v>264</v>
      </c>
      <c r="H238" s="1" t="s">
        <v>2160</v>
      </c>
      <c r="J238" s="1" t="s">
        <v>881</v>
      </c>
      <c r="K238" s="1" t="s">
        <v>2161</v>
      </c>
      <c r="M238" s="1" t="s">
        <v>65</v>
      </c>
      <c r="N238" s="1" t="s">
        <v>7063</v>
      </c>
      <c r="P238" s="1" t="s">
        <v>277</v>
      </c>
      <c r="Q238" s="1" t="s">
        <v>342</v>
      </c>
      <c r="S238" s="1" t="s">
        <v>309</v>
      </c>
      <c r="T238" s="1" t="s">
        <v>2153</v>
      </c>
      <c r="V238" s="1" t="s">
        <v>87</v>
      </c>
      <c r="W238" s="1" t="s">
        <v>1883</v>
      </c>
      <c r="Y238" s="1" t="s">
        <v>309</v>
      </c>
      <c r="Z238" s="1" t="s">
        <v>343</v>
      </c>
      <c r="AB238" s="1" t="s">
        <v>240</v>
      </c>
      <c r="AC238" s="1" t="s">
        <v>391</v>
      </c>
      <c r="AE238" s="1" t="s">
        <v>309</v>
      </c>
      <c r="AF238" s="1" t="s">
        <v>343</v>
      </c>
      <c r="AH238" s="1" t="s">
        <v>87</v>
      </c>
      <c r="AI238" s="1" t="s">
        <v>343</v>
      </c>
      <c r="AK238" s="1" t="s">
        <v>162</v>
      </c>
      <c r="AL238" s="1" t="s">
        <v>1610</v>
      </c>
      <c r="AN238" s="1" t="s">
        <v>87</v>
      </c>
      <c r="AO238" s="1" t="s">
        <v>343</v>
      </c>
      <c r="AQ238" s="1" t="s">
        <v>205</v>
      </c>
      <c r="AR238" s="1" t="s">
        <v>2162</v>
      </c>
      <c r="AT238" s="1" t="s">
        <v>256</v>
      </c>
      <c r="AU238" s="1" t="s">
        <v>2163</v>
      </c>
      <c r="AW238" s="1" t="s">
        <v>87</v>
      </c>
      <c r="AX238" s="1" t="s">
        <v>343</v>
      </c>
      <c r="AZ238" s="1" t="s">
        <v>243</v>
      </c>
      <c r="BA238" s="1" t="s">
        <v>3100</v>
      </c>
    </row>
    <row r="239" spans="1:53">
      <c r="A239" s="1" t="s">
        <v>207</v>
      </c>
      <c r="B239" s="1" t="s">
        <v>2159</v>
      </c>
      <c r="D239" s="1" t="s">
        <v>101</v>
      </c>
      <c r="E239" s="1" t="s">
        <v>2132</v>
      </c>
      <c r="G239" s="1" t="s">
        <v>319</v>
      </c>
      <c r="H239" s="1" t="s">
        <v>2164</v>
      </c>
      <c r="J239" s="1" t="s">
        <v>892</v>
      </c>
      <c r="K239" s="1" t="s">
        <v>2161</v>
      </c>
      <c r="M239" s="1" t="s">
        <v>244</v>
      </c>
      <c r="N239" s="1" t="s">
        <v>7064</v>
      </c>
      <c r="P239" s="1" t="s">
        <v>132</v>
      </c>
      <c r="Q239" s="1" t="s">
        <v>342</v>
      </c>
      <c r="S239" s="1" t="s">
        <v>17</v>
      </c>
      <c r="T239" s="1" t="s">
        <v>2153</v>
      </c>
      <c r="V239" s="1" t="s">
        <v>233</v>
      </c>
      <c r="W239" s="1" t="s">
        <v>1883</v>
      </c>
      <c r="Y239" s="1" t="s">
        <v>17</v>
      </c>
      <c r="Z239" s="1" t="s">
        <v>343</v>
      </c>
      <c r="AB239" s="1" t="s">
        <v>242</v>
      </c>
      <c r="AC239" s="1" t="s">
        <v>391</v>
      </c>
      <c r="AE239" s="1" t="s">
        <v>17</v>
      </c>
      <c r="AF239" s="1" t="s">
        <v>343</v>
      </c>
      <c r="AH239" s="1" t="s">
        <v>233</v>
      </c>
      <c r="AI239" s="1" t="s">
        <v>343</v>
      </c>
      <c r="AK239" s="1" t="s">
        <v>165</v>
      </c>
      <c r="AL239" s="1" t="s">
        <v>1610</v>
      </c>
      <c r="AN239" s="1" t="s">
        <v>233</v>
      </c>
      <c r="AO239" s="1" t="s">
        <v>343</v>
      </c>
      <c r="AQ239" s="1" t="s">
        <v>113</v>
      </c>
      <c r="AR239" s="1" t="s">
        <v>2165</v>
      </c>
      <c r="AT239" s="1" t="s">
        <v>237</v>
      </c>
      <c r="AU239" s="1" t="s">
        <v>2166</v>
      </c>
      <c r="AW239" s="1" t="s">
        <v>233</v>
      </c>
      <c r="AX239" s="1" t="s">
        <v>343</v>
      </c>
      <c r="AZ239" s="1" t="s">
        <v>275</v>
      </c>
      <c r="BA239" s="1" t="s">
        <v>3101</v>
      </c>
    </row>
    <row r="240" spans="1:53">
      <c r="A240" s="1" t="s">
        <v>161</v>
      </c>
      <c r="B240" s="1" t="s">
        <v>1848</v>
      </c>
      <c r="D240" s="1" t="s">
        <v>106</v>
      </c>
      <c r="E240" s="1" t="s">
        <v>2132</v>
      </c>
      <c r="G240" s="1" t="s">
        <v>293</v>
      </c>
      <c r="H240" s="1" t="s">
        <v>2167</v>
      </c>
      <c r="J240" s="1" t="s">
        <v>902</v>
      </c>
      <c r="K240" s="1" t="s">
        <v>2161</v>
      </c>
      <c r="M240" s="1" t="s">
        <v>35</v>
      </c>
      <c r="N240" s="1" t="s">
        <v>7065</v>
      </c>
      <c r="P240" s="1" t="s">
        <v>237</v>
      </c>
      <c r="Q240" s="1" t="s">
        <v>342</v>
      </c>
      <c r="S240" s="1" t="s">
        <v>140</v>
      </c>
      <c r="T240" s="1" t="s">
        <v>2153</v>
      </c>
      <c r="V240" s="1" t="s">
        <v>279</v>
      </c>
      <c r="W240" s="1" t="s">
        <v>1883</v>
      </c>
      <c r="Y240" s="1" t="s">
        <v>140</v>
      </c>
      <c r="Z240" s="1" t="s">
        <v>343</v>
      </c>
      <c r="AB240" s="1" t="s">
        <v>1398</v>
      </c>
      <c r="AC240" s="1" t="s">
        <v>391</v>
      </c>
      <c r="AE240" s="1" t="s">
        <v>140</v>
      </c>
      <c r="AF240" s="1" t="s">
        <v>343</v>
      </c>
      <c r="AH240" s="1" t="s">
        <v>279</v>
      </c>
      <c r="AI240" s="1" t="s">
        <v>343</v>
      </c>
      <c r="AK240" s="1" t="s">
        <v>170</v>
      </c>
      <c r="AL240" s="1" t="s">
        <v>1610</v>
      </c>
      <c r="AN240" s="1" t="s">
        <v>279</v>
      </c>
      <c r="AO240" s="1" t="s">
        <v>343</v>
      </c>
      <c r="AQ240" s="1" t="s">
        <v>200</v>
      </c>
      <c r="AR240" s="1" t="s">
        <v>2168</v>
      </c>
      <c r="AT240" s="1" t="s">
        <v>241</v>
      </c>
      <c r="AU240" s="1" t="s">
        <v>2166</v>
      </c>
      <c r="AW240" s="1" t="s">
        <v>279</v>
      </c>
      <c r="AX240" s="1" t="s">
        <v>343</v>
      </c>
      <c r="AZ240" s="1" t="s">
        <v>232</v>
      </c>
      <c r="BA240" s="1" t="s">
        <v>3102</v>
      </c>
    </row>
    <row r="241" spans="1:53">
      <c r="A241" s="1" t="s">
        <v>268</v>
      </c>
      <c r="B241" s="1" t="s">
        <v>2169</v>
      </c>
      <c r="D241" s="1" t="s">
        <v>148</v>
      </c>
      <c r="E241" s="1" t="s">
        <v>2170</v>
      </c>
      <c r="G241" s="1" t="s">
        <v>320</v>
      </c>
      <c r="H241" s="1" t="s">
        <v>2167</v>
      </c>
      <c r="J241" s="1" t="s">
        <v>148</v>
      </c>
      <c r="K241" s="1" t="s">
        <v>2171</v>
      </c>
      <c r="M241" s="1" t="s">
        <v>49</v>
      </c>
      <c r="N241" s="1" t="s">
        <v>7066</v>
      </c>
      <c r="P241" s="1" t="s">
        <v>241</v>
      </c>
      <c r="Q241" s="1" t="s">
        <v>342</v>
      </c>
      <c r="S241" s="1" t="s">
        <v>307</v>
      </c>
      <c r="T241" s="1" t="s">
        <v>2153</v>
      </c>
      <c r="V241" s="1" t="s">
        <v>274</v>
      </c>
      <c r="W241" s="1" t="s">
        <v>1883</v>
      </c>
      <c r="Y241" s="1" t="s">
        <v>307</v>
      </c>
      <c r="Z241" s="1" t="s">
        <v>343</v>
      </c>
      <c r="AB241" s="1" t="s">
        <v>42</v>
      </c>
      <c r="AC241" s="1" t="s">
        <v>2172</v>
      </c>
      <c r="AE241" s="1" t="s">
        <v>307</v>
      </c>
      <c r="AF241" s="1" t="s">
        <v>343</v>
      </c>
      <c r="AH241" s="1" t="s">
        <v>274</v>
      </c>
      <c r="AI241" s="1" t="s">
        <v>343</v>
      </c>
      <c r="AK241" s="1" t="s">
        <v>82</v>
      </c>
      <c r="AL241" s="1" t="s">
        <v>1610</v>
      </c>
      <c r="AN241" s="1" t="s">
        <v>274</v>
      </c>
      <c r="AO241" s="1" t="s">
        <v>343</v>
      </c>
      <c r="AQ241" s="1" t="s">
        <v>152</v>
      </c>
      <c r="AR241" s="1" t="s">
        <v>2173</v>
      </c>
      <c r="AT241" s="1" t="s">
        <v>239</v>
      </c>
      <c r="AU241" s="1" t="s">
        <v>2166</v>
      </c>
      <c r="AW241" s="1" t="s">
        <v>274</v>
      </c>
      <c r="AX241" s="1" t="s">
        <v>343</v>
      </c>
      <c r="AZ241" s="1" t="s">
        <v>229</v>
      </c>
      <c r="BA241" s="1" t="s">
        <v>3102</v>
      </c>
    </row>
    <row r="242" spans="1:53">
      <c r="A242" s="1" t="s">
        <v>974</v>
      </c>
      <c r="B242" s="1" t="s">
        <v>2174</v>
      </c>
      <c r="D242" s="1" t="s">
        <v>324</v>
      </c>
      <c r="E242" s="1" t="s">
        <v>2175</v>
      </c>
      <c r="G242" s="1" t="s">
        <v>284</v>
      </c>
      <c r="H242" s="1" t="s">
        <v>2176</v>
      </c>
      <c r="J242" s="1" t="s">
        <v>153</v>
      </c>
      <c r="K242" s="1" t="s">
        <v>2177</v>
      </c>
      <c r="M242" s="1" t="s">
        <v>152</v>
      </c>
      <c r="N242" s="1" t="s">
        <v>7067</v>
      </c>
      <c r="P242" s="1" t="s">
        <v>239</v>
      </c>
      <c r="Q242" s="1" t="s">
        <v>342</v>
      </c>
      <c r="S242" s="1" t="s">
        <v>328</v>
      </c>
      <c r="T242" s="1" t="s">
        <v>2153</v>
      </c>
      <c r="V242" s="1" t="s">
        <v>240</v>
      </c>
      <c r="W242" s="1" t="s">
        <v>1883</v>
      </c>
      <c r="Y242" s="1" t="s">
        <v>328</v>
      </c>
      <c r="Z242" s="1" t="s">
        <v>343</v>
      </c>
      <c r="AB242" s="1" t="s">
        <v>187</v>
      </c>
      <c r="AC242" s="1" t="s">
        <v>392</v>
      </c>
      <c r="AE242" s="1" t="s">
        <v>328</v>
      </c>
      <c r="AF242" s="1" t="s">
        <v>343</v>
      </c>
      <c r="AH242" s="1" t="s">
        <v>240</v>
      </c>
      <c r="AI242" s="1" t="s">
        <v>343</v>
      </c>
      <c r="AK242" s="1" t="s">
        <v>87</v>
      </c>
      <c r="AL242" s="1" t="s">
        <v>1610</v>
      </c>
      <c r="AN242" s="1" t="s">
        <v>240</v>
      </c>
      <c r="AO242" s="1" t="s">
        <v>343</v>
      </c>
      <c r="AQ242" s="1" t="s">
        <v>144</v>
      </c>
      <c r="AR242" s="1" t="s">
        <v>2178</v>
      </c>
      <c r="AT242" s="1" t="s">
        <v>224</v>
      </c>
      <c r="AU242" s="1" t="s">
        <v>2179</v>
      </c>
      <c r="AW242" s="1" t="s">
        <v>240</v>
      </c>
      <c r="AX242" s="1" t="s">
        <v>343</v>
      </c>
      <c r="AZ242" s="1" t="s">
        <v>311</v>
      </c>
      <c r="BA242" s="1" t="s">
        <v>3103</v>
      </c>
    </row>
    <row r="243" spans="1:53">
      <c r="A243" s="1" t="s">
        <v>226</v>
      </c>
      <c r="B243" s="1" t="s">
        <v>2180</v>
      </c>
      <c r="D243" s="1" t="s">
        <v>323</v>
      </c>
      <c r="E243" s="1" t="s">
        <v>2175</v>
      </c>
      <c r="G243" s="1" t="s">
        <v>288</v>
      </c>
      <c r="H243" s="1" t="s">
        <v>2176</v>
      </c>
      <c r="J243" s="1" t="s">
        <v>158</v>
      </c>
      <c r="K243" s="1" t="s">
        <v>2177</v>
      </c>
      <c r="M243" s="1" t="s">
        <v>100</v>
      </c>
      <c r="N243" s="1" t="s">
        <v>7068</v>
      </c>
      <c r="P243" s="1" t="s">
        <v>256</v>
      </c>
      <c r="Q243" s="1" t="s">
        <v>342</v>
      </c>
      <c r="S243" s="1" t="s">
        <v>64</v>
      </c>
      <c r="T243" s="1" t="s">
        <v>2153</v>
      </c>
      <c r="V243" s="1" t="s">
        <v>22</v>
      </c>
      <c r="W243" s="1" t="s">
        <v>1883</v>
      </c>
      <c r="Y243" s="1" t="s">
        <v>64</v>
      </c>
      <c r="Z243" s="1" t="s">
        <v>343</v>
      </c>
      <c r="AB243" s="1" t="s">
        <v>275</v>
      </c>
      <c r="AC243" s="1" t="s">
        <v>645</v>
      </c>
      <c r="AE243" s="1" t="s">
        <v>64</v>
      </c>
      <c r="AF243" s="1" t="s">
        <v>343</v>
      </c>
      <c r="AH243" s="1" t="s">
        <v>22</v>
      </c>
      <c r="AI243" s="1" t="s">
        <v>343</v>
      </c>
      <c r="AK243" s="1" t="s">
        <v>279</v>
      </c>
      <c r="AL243" s="1" t="s">
        <v>1610</v>
      </c>
      <c r="AN243" s="1" t="s">
        <v>22</v>
      </c>
      <c r="AO243" s="1" t="s">
        <v>343</v>
      </c>
      <c r="AQ243" s="1" t="s">
        <v>84</v>
      </c>
      <c r="AR243" s="1" t="s">
        <v>2181</v>
      </c>
      <c r="AT243" s="1" t="s">
        <v>225</v>
      </c>
      <c r="AU243" s="1" t="s">
        <v>2179</v>
      </c>
      <c r="AW243" s="1" t="s">
        <v>22</v>
      </c>
      <c r="AX243" s="1" t="s">
        <v>343</v>
      </c>
      <c r="AZ243" s="1" t="s">
        <v>166</v>
      </c>
      <c r="BA243" s="1" t="s">
        <v>3104</v>
      </c>
    </row>
    <row r="244" spans="1:53">
      <c r="A244" s="1" t="s">
        <v>228</v>
      </c>
      <c r="B244" s="1" t="s">
        <v>2180</v>
      </c>
      <c r="D244" s="1" t="s">
        <v>266</v>
      </c>
      <c r="E244" s="1" t="s">
        <v>2182</v>
      </c>
      <c r="G244" s="1" t="s">
        <v>290</v>
      </c>
      <c r="H244" s="1" t="s">
        <v>2176</v>
      </c>
      <c r="J244" s="1" t="s">
        <v>968</v>
      </c>
      <c r="K244" s="1" t="s">
        <v>2183</v>
      </c>
      <c r="M244" s="1" t="s">
        <v>144</v>
      </c>
      <c r="N244" s="1" t="s">
        <v>7069</v>
      </c>
      <c r="P244" s="1" t="s">
        <v>73</v>
      </c>
      <c r="Q244" s="1" t="s">
        <v>342</v>
      </c>
      <c r="S244" s="1" t="s">
        <v>222</v>
      </c>
      <c r="T244" s="1" t="s">
        <v>2153</v>
      </c>
      <c r="V244" s="1" t="s">
        <v>281</v>
      </c>
      <c r="W244" s="1" t="s">
        <v>1883</v>
      </c>
      <c r="Y244" s="1" t="s">
        <v>222</v>
      </c>
      <c r="Z244" s="1" t="s">
        <v>343</v>
      </c>
      <c r="AB244" s="1" t="s">
        <v>266</v>
      </c>
      <c r="AC244" s="1" t="s">
        <v>645</v>
      </c>
      <c r="AE244" s="1" t="s">
        <v>222</v>
      </c>
      <c r="AF244" s="1" t="s">
        <v>343</v>
      </c>
      <c r="AH244" s="1" t="s">
        <v>281</v>
      </c>
      <c r="AI244" s="1" t="s">
        <v>343</v>
      </c>
      <c r="AK244" s="1" t="s">
        <v>274</v>
      </c>
      <c r="AL244" s="1" t="s">
        <v>1610</v>
      </c>
      <c r="AN244" s="1" t="s">
        <v>281</v>
      </c>
      <c r="AO244" s="1" t="s">
        <v>343</v>
      </c>
      <c r="AQ244" s="1" t="s">
        <v>146</v>
      </c>
      <c r="AR244" s="1" t="s">
        <v>2184</v>
      </c>
      <c r="AT244" s="1" t="s">
        <v>1281</v>
      </c>
      <c r="AU244" s="1" t="s">
        <v>2185</v>
      </c>
      <c r="AW244" s="1" t="s">
        <v>281</v>
      </c>
      <c r="AX244" s="1" t="s">
        <v>343</v>
      </c>
      <c r="AZ244" s="1" t="s">
        <v>255</v>
      </c>
      <c r="BA244" s="1" t="s">
        <v>3105</v>
      </c>
    </row>
    <row r="245" spans="1:53">
      <c r="A245" s="1" t="s">
        <v>263</v>
      </c>
      <c r="B245" s="1" t="s">
        <v>1892</v>
      </c>
      <c r="D245" s="1" t="s">
        <v>296</v>
      </c>
      <c r="E245" s="1" t="s">
        <v>2186</v>
      </c>
      <c r="G245" s="1" t="s">
        <v>286</v>
      </c>
      <c r="H245" s="1" t="s">
        <v>2176</v>
      </c>
      <c r="J245" s="1" t="s">
        <v>167</v>
      </c>
      <c r="K245" s="1" t="s">
        <v>2183</v>
      </c>
      <c r="M245" s="1" t="s">
        <v>212</v>
      </c>
      <c r="N245" s="1" t="s">
        <v>7070</v>
      </c>
      <c r="P245" s="1" t="s">
        <v>182</v>
      </c>
      <c r="Q245" s="1" t="s">
        <v>342</v>
      </c>
      <c r="S245" s="1" t="s">
        <v>254</v>
      </c>
      <c r="T245" s="1" t="s">
        <v>2153</v>
      </c>
      <c r="V245" s="1" t="s">
        <v>277</v>
      </c>
      <c r="W245" s="1" t="s">
        <v>1883</v>
      </c>
      <c r="Y245" s="1" t="s">
        <v>254</v>
      </c>
      <c r="Z245" s="1" t="s">
        <v>343</v>
      </c>
      <c r="AB245" s="1" t="s">
        <v>259</v>
      </c>
      <c r="AC245" s="1" t="s">
        <v>2187</v>
      </c>
      <c r="AE245" s="1" t="s">
        <v>254</v>
      </c>
      <c r="AF245" s="1" t="s">
        <v>343</v>
      </c>
      <c r="AH245" s="1" t="s">
        <v>277</v>
      </c>
      <c r="AI245" s="1" t="s">
        <v>343</v>
      </c>
      <c r="AK245" s="1" t="s">
        <v>281</v>
      </c>
      <c r="AL245" s="1" t="s">
        <v>1610</v>
      </c>
      <c r="AN245" s="1" t="s">
        <v>277</v>
      </c>
      <c r="AO245" s="1" t="s">
        <v>343</v>
      </c>
      <c r="AQ245" s="1" t="s">
        <v>58</v>
      </c>
      <c r="AR245" s="1" t="s">
        <v>2188</v>
      </c>
      <c r="AT245" s="1" t="s">
        <v>247</v>
      </c>
      <c r="AU245" s="1" t="s">
        <v>2185</v>
      </c>
      <c r="AW245" s="1" t="s">
        <v>277</v>
      </c>
      <c r="AX245" s="1" t="s">
        <v>343</v>
      </c>
      <c r="AZ245" s="1" t="s">
        <v>280</v>
      </c>
      <c r="BA245" s="1" t="s">
        <v>3106</v>
      </c>
    </row>
    <row r="246" spans="1:53">
      <c r="A246" s="1" t="s">
        <v>962</v>
      </c>
      <c r="B246" s="1" t="s">
        <v>2189</v>
      </c>
      <c r="D246" s="1" t="s">
        <v>292</v>
      </c>
      <c r="E246" s="1" t="s">
        <v>2186</v>
      </c>
      <c r="G246" s="1" t="s">
        <v>330</v>
      </c>
      <c r="H246" s="1" t="s">
        <v>2190</v>
      </c>
      <c r="J246" s="1" t="s">
        <v>116</v>
      </c>
      <c r="K246" s="1" t="s">
        <v>2191</v>
      </c>
      <c r="M246" s="1" t="s">
        <v>54</v>
      </c>
      <c r="N246" s="1" t="s">
        <v>7071</v>
      </c>
      <c r="P246" s="1" t="s">
        <v>302</v>
      </c>
      <c r="Q246" s="1" t="s">
        <v>342</v>
      </c>
      <c r="S246" s="1" t="s">
        <v>261</v>
      </c>
      <c r="T246" s="1" t="s">
        <v>2153</v>
      </c>
      <c r="V246" s="1" t="s">
        <v>237</v>
      </c>
      <c r="W246" s="1" t="s">
        <v>1883</v>
      </c>
      <c r="Y246" s="1" t="s">
        <v>261</v>
      </c>
      <c r="Z246" s="1" t="s">
        <v>343</v>
      </c>
      <c r="AB246" s="1" t="s">
        <v>126</v>
      </c>
      <c r="AC246" s="1" t="s">
        <v>393</v>
      </c>
      <c r="AE246" s="1" t="s">
        <v>261</v>
      </c>
      <c r="AF246" s="1" t="s">
        <v>343</v>
      </c>
      <c r="AH246" s="1" t="s">
        <v>237</v>
      </c>
      <c r="AI246" s="1" t="s">
        <v>343</v>
      </c>
      <c r="AK246" s="1" t="s">
        <v>277</v>
      </c>
      <c r="AL246" s="1" t="s">
        <v>1610</v>
      </c>
      <c r="AN246" s="1" t="s">
        <v>237</v>
      </c>
      <c r="AO246" s="1" t="s">
        <v>343</v>
      </c>
      <c r="AQ246" s="1" t="s">
        <v>63</v>
      </c>
      <c r="AR246" s="1" t="s">
        <v>2192</v>
      </c>
      <c r="AT246" s="1" t="s">
        <v>245</v>
      </c>
      <c r="AU246" s="1" t="s">
        <v>2185</v>
      </c>
      <c r="AW246" s="1" t="s">
        <v>237</v>
      </c>
      <c r="AX246" s="1" t="s">
        <v>343</v>
      </c>
      <c r="AZ246" s="1" t="s">
        <v>117</v>
      </c>
      <c r="BA246" s="1" t="s">
        <v>3107</v>
      </c>
    </row>
    <row r="247" spans="1:53">
      <c r="A247" s="1" t="s">
        <v>295</v>
      </c>
      <c r="B247" s="1" t="s">
        <v>1908</v>
      </c>
      <c r="D247" s="1" t="s">
        <v>1281</v>
      </c>
      <c r="E247" s="1" t="s">
        <v>2193</v>
      </c>
      <c r="G247" s="1" t="s">
        <v>261</v>
      </c>
      <c r="H247" s="1" t="s">
        <v>2194</v>
      </c>
      <c r="J247" s="1" t="s">
        <v>283</v>
      </c>
      <c r="K247" s="1" t="s">
        <v>2195</v>
      </c>
      <c r="M247" s="1" t="s">
        <v>126</v>
      </c>
      <c r="N247" s="1" t="s">
        <v>7072</v>
      </c>
      <c r="P247" s="1" t="s">
        <v>161</v>
      </c>
      <c r="Q247" s="1" t="s">
        <v>342</v>
      </c>
      <c r="S247" s="1" t="s">
        <v>313</v>
      </c>
      <c r="T247" s="1" t="s">
        <v>2153</v>
      </c>
      <c r="V247" s="1" t="s">
        <v>253</v>
      </c>
      <c r="W247" s="1" t="s">
        <v>1883</v>
      </c>
      <c r="Y247" s="1" t="s">
        <v>313</v>
      </c>
      <c r="Z247" s="1" t="s">
        <v>343</v>
      </c>
      <c r="AB247" s="1" t="s">
        <v>268</v>
      </c>
      <c r="AC247" s="1" t="s">
        <v>394</v>
      </c>
      <c r="AE247" s="1" t="s">
        <v>313</v>
      </c>
      <c r="AF247" s="1" t="s">
        <v>343</v>
      </c>
      <c r="AH247" s="1" t="s">
        <v>253</v>
      </c>
      <c r="AI247" s="1" t="s">
        <v>343</v>
      </c>
      <c r="AK247" s="1" t="s">
        <v>132</v>
      </c>
      <c r="AL247" s="1" t="s">
        <v>1610</v>
      </c>
      <c r="AN247" s="1" t="s">
        <v>253</v>
      </c>
      <c r="AO247" s="1" t="s">
        <v>343</v>
      </c>
      <c r="AQ247" s="1" t="s">
        <v>55</v>
      </c>
      <c r="AR247" s="1" t="s">
        <v>2196</v>
      </c>
      <c r="AT247" s="1" t="s">
        <v>248</v>
      </c>
      <c r="AU247" s="1" t="s">
        <v>2185</v>
      </c>
      <c r="AW247" s="1" t="s">
        <v>253</v>
      </c>
      <c r="AX247" s="1" t="s">
        <v>343</v>
      </c>
      <c r="AZ247" s="1" t="s">
        <v>121</v>
      </c>
      <c r="BA247" s="1" t="s">
        <v>3107</v>
      </c>
    </row>
    <row r="248" spans="1:53">
      <c r="A248" s="1" t="s">
        <v>297</v>
      </c>
      <c r="B248" s="1" t="s">
        <v>1908</v>
      </c>
      <c r="D248" s="1" t="s">
        <v>247</v>
      </c>
      <c r="E248" s="1" t="s">
        <v>2193</v>
      </c>
      <c r="G248" s="1" t="s">
        <v>163</v>
      </c>
      <c r="H248" s="1" t="s">
        <v>2197</v>
      </c>
      <c r="J248" s="1" t="s">
        <v>1281</v>
      </c>
      <c r="K248" s="1" t="s">
        <v>2198</v>
      </c>
      <c r="M248" s="1" t="s">
        <v>81</v>
      </c>
      <c r="N248" s="1" t="s">
        <v>7073</v>
      </c>
      <c r="P248" s="1" t="s">
        <v>230</v>
      </c>
      <c r="Q248" s="1" t="s">
        <v>342</v>
      </c>
      <c r="S248" s="1" t="s">
        <v>283</v>
      </c>
      <c r="T248" s="1" t="s">
        <v>2153</v>
      </c>
      <c r="V248" s="1" t="s">
        <v>241</v>
      </c>
      <c r="W248" s="1" t="s">
        <v>1883</v>
      </c>
      <c r="Y248" s="1" t="s">
        <v>283</v>
      </c>
      <c r="Z248" s="1" t="s">
        <v>343</v>
      </c>
      <c r="AB248" s="1" t="s">
        <v>413</v>
      </c>
      <c r="AC248" s="1" t="s">
        <v>394</v>
      </c>
      <c r="AE248" s="1" t="s">
        <v>283</v>
      </c>
      <c r="AF248" s="1" t="s">
        <v>343</v>
      </c>
      <c r="AH248" s="1" t="s">
        <v>241</v>
      </c>
      <c r="AI248" s="1" t="s">
        <v>343</v>
      </c>
      <c r="AK248" s="1" t="s">
        <v>237</v>
      </c>
      <c r="AL248" s="1" t="s">
        <v>1610</v>
      </c>
      <c r="AN248" s="1" t="s">
        <v>241</v>
      </c>
      <c r="AO248" s="1" t="s">
        <v>343</v>
      </c>
      <c r="AQ248" s="1" t="s">
        <v>128</v>
      </c>
      <c r="AR248" s="1" t="s">
        <v>2199</v>
      </c>
      <c r="AT248" s="1" t="s">
        <v>1251</v>
      </c>
      <c r="AU248" s="1" t="s">
        <v>2185</v>
      </c>
      <c r="AW248" s="1" t="s">
        <v>241</v>
      </c>
      <c r="AX248" s="1" t="s">
        <v>343</v>
      </c>
      <c r="AZ248" s="1" t="s">
        <v>89</v>
      </c>
      <c r="BA248" s="1" t="s">
        <v>3107</v>
      </c>
    </row>
    <row r="249" spans="1:53">
      <c r="A249" s="1" t="s">
        <v>298</v>
      </c>
      <c r="B249" s="1" t="s">
        <v>1917</v>
      </c>
      <c r="D249" s="1" t="s">
        <v>245</v>
      </c>
      <c r="E249" s="1" t="s">
        <v>2193</v>
      </c>
      <c r="G249" s="1" t="s">
        <v>294</v>
      </c>
      <c r="H249" s="1" t="s">
        <v>2200</v>
      </c>
      <c r="J249" s="1" t="s">
        <v>247</v>
      </c>
      <c r="K249" s="1" t="s">
        <v>2198</v>
      </c>
      <c r="M249" s="1" t="s">
        <v>168</v>
      </c>
      <c r="N249" s="1" t="s">
        <v>7074</v>
      </c>
      <c r="P249" s="1" t="s">
        <v>52</v>
      </c>
      <c r="Q249" s="1" t="s">
        <v>342</v>
      </c>
      <c r="S249" s="1" t="s">
        <v>20</v>
      </c>
      <c r="T249" s="1" t="s">
        <v>2153</v>
      </c>
      <c r="V249" s="1" t="s">
        <v>239</v>
      </c>
      <c r="W249" s="1" t="s">
        <v>1883</v>
      </c>
      <c r="Y249" s="1" t="s">
        <v>20</v>
      </c>
      <c r="Z249" s="1" t="s">
        <v>343</v>
      </c>
      <c r="AB249" s="1" t="s">
        <v>40</v>
      </c>
      <c r="AC249" s="1" t="s">
        <v>394</v>
      </c>
      <c r="AE249" s="1" t="s">
        <v>20</v>
      </c>
      <c r="AF249" s="1" t="s">
        <v>343</v>
      </c>
      <c r="AH249" s="1" t="s">
        <v>239</v>
      </c>
      <c r="AI249" s="1" t="s">
        <v>343</v>
      </c>
      <c r="AK249" s="1" t="s">
        <v>241</v>
      </c>
      <c r="AL249" s="1" t="s">
        <v>1610</v>
      </c>
      <c r="AN249" s="1" t="s">
        <v>239</v>
      </c>
      <c r="AO249" s="1" t="s">
        <v>343</v>
      </c>
      <c r="AQ249" s="1" t="s">
        <v>137</v>
      </c>
      <c r="AR249" s="1" t="s">
        <v>2201</v>
      </c>
      <c r="AT249" s="1" t="s">
        <v>261</v>
      </c>
      <c r="AU249" s="1" t="s">
        <v>2202</v>
      </c>
      <c r="AW249" s="1" t="s">
        <v>239</v>
      </c>
      <c r="AX249" s="1" t="s">
        <v>343</v>
      </c>
      <c r="AZ249" s="1" t="s">
        <v>85</v>
      </c>
      <c r="BA249" s="1" t="s">
        <v>3107</v>
      </c>
    </row>
    <row r="250" spans="1:53">
      <c r="A250" s="1" t="s">
        <v>198</v>
      </c>
      <c r="B250" s="1" t="s">
        <v>2203</v>
      </c>
      <c r="D250" s="1" t="s">
        <v>248</v>
      </c>
      <c r="E250" s="1" t="s">
        <v>2193</v>
      </c>
      <c r="G250" s="1" t="s">
        <v>51</v>
      </c>
      <c r="H250" s="1" t="s">
        <v>2204</v>
      </c>
      <c r="J250" s="1" t="s">
        <v>245</v>
      </c>
      <c r="K250" s="1" t="s">
        <v>2198</v>
      </c>
      <c r="M250" s="1" t="s">
        <v>91</v>
      </c>
      <c r="N250" s="1" t="s">
        <v>7075</v>
      </c>
      <c r="P250" s="1" t="s">
        <v>57</v>
      </c>
      <c r="Q250" s="1" t="s">
        <v>342</v>
      </c>
      <c r="S250" s="1" t="s">
        <v>148</v>
      </c>
      <c r="T250" s="1" t="s">
        <v>2153</v>
      </c>
      <c r="V250" s="1" t="s">
        <v>256</v>
      </c>
      <c r="W250" s="1" t="s">
        <v>1883</v>
      </c>
      <c r="Y250" s="1" t="s">
        <v>148</v>
      </c>
      <c r="Z250" s="1" t="s">
        <v>343</v>
      </c>
      <c r="AB250" s="1" t="s">
        <v>206</v>
      </c>
      <c r="AC250" s="1" t="s">
        <v>395</v>
      </c>
      <c r="AE250" s="1" t="s">
        <v>148</v>
      </c>
      <c r="AF250" s="1" t="s">
        <v>343</v>
      </c>
      <c r="AH250" s="1" t="s">
        <v>256</v>
      </c>
      <c r="AI250" s="1" t="s">
        <v>343</v>
      </c>
      <c r="AK250" s="1" t="s">
        <v>239</v>
      </c>
      <c r="AL250" s="1" t="s">
        <v>1610</v>
      </c>
      <c r="AN250" s="1" t="s">
        <v>256</v>
      </c>
      <c r="AO250" s="1" t="s">
        <v>343</v>
      </c>
      <c r="AQ250" s="1" t="s">
        <v>119</v>
      </c>
      <c r="AR250" s="1" t="s">
        <v>2205</v>
      </c>
      <c r="AT250" s="1" t="s">
        <v>243</v>
      </c>
      <c r="AU250" s="1" t="s">
        <v>2206</v>
      </c>
      <c r="AW250" s="1" t="s">
        <v>256</v>
      </c>
      <c r="AX250" s="1" t="s">
        <v>343</v>
      </c>
      <c r="AZ250" s="1" t="s">
        <v>80</v>
      </c>
      <c r="BA250" s="1" t="s">
        <v>3107</v>
      </c>
    </row>
    <row r="251" spans="1:53">
      <c r="A251" s="1" t="s">
        <v>193</v>
      </c>
      <c r="B251" s="1" t="s">
        <v>2207</v>
      </c>
      <c r="D251" s="1" t="s">
        <v>1251</v>
      </c>
      <c r="E251" s="1" t="s">
        <v>2193</v>
      </c>
      <c r="G251" s="1" t="s">
        <v>329</v>
      </c>
      <c r="H251" s="1" t="s">
        <v>2204</v>
      </c>
      <c r="J251" s="1" t="s">
        <v>248</v>
      </c>
      <c r="K251" s="1" t="s">
        <v>2198</v>
      </c>
      <c r="M251" s="1" t="s">
        <v>211</v>
      </c>
      <c r="N251" s="1" t="s">
        <v>7076</v>
      </c>
      <c r="P251" s="1" t="s">
        <v>27</v>
      </c>
      <c r="Q251" s="1" t="s">
        <v>342</v>
      </c>
      <c r="S251" s="1" t="s">
        <v>317</v>
      </c>
      <c r="T251" s="1" t="s">
        <v>2153</v>
      </c>
      <c r="V251" s="1" t="s">
        <v>60</v>
      </c>
      <c r="W251" s="1" t="s">
        <v>1883</v>
      </c>
      <c r="Y251" s="1" t="s">
        <v>317</v>
      </c>
      <c r="Z251" s="1" t="s">
        <v>343</v>
      </c>
      <c r="AB251" s="1" t="s">
        <v>76</v>
      </c>
      <c r="AC251" s="1" t="s">
        <v>395</v>
      </c>
      <c r="AE251" s="1" t="s">
        <v>317</v>
      </c>
      <c r="AF251" s="1" t="s">
        <v>343</v>
      </c>
      <c r="AH251" s="1" t="s">
        <v>60</v>
      </c>
      <c r="AI251" s="1" t="s">
        <v>343</v>
      </c>
      <c r="AK251" s="1" t="s">
        <v>73</v>
      </c>
      <c r="AL251" s="1" t="s">
        <v>1610</v>
      </c>
      <c r="AN251" s="1" t="s">
        <v>60</v>
      </c>
      <c r="AO251" s="1" t="s">
        <v>343</v>
      </c>
      <c r="AQ251" s="1" t="s">
        <v>150</v>
      </c>
      <c r="AR251" s="1" t="s">
        <v>2208</v>
      </c>
      <c r="AT251" s="1" t="s">
        <v>230</v>
      </c>
      <c r="AU251" s="1" t="s">
        <v>2209</v>
      </c>
      <c r="AW251" s="1" t="s">
        <v>60</v>
      </c>
      <c r="AX251" s="1" t="s">
        <v>343</v>
      </c>
      <c r="AZ251" s="1" t="s">
        <v>75</v>
      </c>
      <c r="BA251" s="1" t="s">
        <v>3107</v>
      </c>
    </row>
    <row r="252" spans="1:53">
      <c r="A252" s="1" t="s">
        <v>224</v>
      </c>
      <c r="B252" s="1" t="s">
        <v>1924</v>
      </c>
      <c r="D252" s="1" t="s">
        <v>264</v>
      </c>
      <c r="E252" s="1" t="s">
        <v>2210</v>
      </c>
      <c r="G252" s="1" t="s">
        <v>331</v>
      </c>
      <c r="H252" s="1" t="s">
        <v>2204</v>
      </c>
      <c r="J252" s="1" t="s">
        <v>1251</v>
      </c>
      <c r="K252" s="1" t="s">
        <v>2198</v>
      </c>
      <c r="M252" s="1" t="s">
        <v>197</v>
      </c>
      <c r="N252" s="1" t="s">
        <v>7077</v>
      </c>
      <c r="P252" s="1" t="s">
        <v>68</v>
      </c>
      <c r="Q252" s="1" t="s">
        <v>342</v>
      </c>
      <c r="S252" s="1" t="s">
        <v>132</v>
      </c>
      <c r="T252" s="1" t="s">
        <v>2153</v>
      </c>
      <c r="V252" s="1" t="s">
        <v>55</v>
      </c>
      <c r="W252" s="1" t="s">
        <v>1883</v>
      </c>
      <c r="Y252" s="1" t="s">
        <v>132</v>
      </c>
      <c r="Z252" s="1" t="s">
        <v>343</v>
      </c>
      <c r="AB252" s="1" t="s">
        <v>81</v>
      </c>
      <c r="AC252" s="1" t="s">
        <v>395</v>
      </c>
      <c r="AE252" s="1" t="s">
        <v>132</v>
      </c>
      <c r="AF252" s="1" t="s">
        <v>343</v>
      </c>
      <c r="AH252" s="1" t="s">
        <v>55</v>
      </c>
      <c r="AI252" s="1" t="s">
        <v>343</v>
      </c>
      <c r="AK252" s="1" t="s">
        <v>182</v>
      </c>
      <c r="AL252" s="1" t="s">
        <v>1610</v>
      </c>
      <c r="AN252" s="1" t="s">
        <v>55</v>
      </c>
      <c r="AO252" s="1" t="s">
        <v>343</v>
      </c>
      <c r="AQ252" s="1" t="s">
        <v>142</v>
      </c>
      <c r="AR252" s="1" t="s">
        <v>2211</v>
      </c>
      <c r="AT252" s="1" t="s">
        <v>234</v>
      </c>
      <c r="AU252" s="1" t="s">
        <v>2209</v>
      </c>
      <c r="AW252" s="1" t="s">
        <v>55</v>
      </c>
      <c r="AX252" s="1" t="s">
        <v>343</v>
      </c>
      <c r="AZ252" s="1" t="s">
        <v>95</v>
      </c>
      <c r="BA252" s="1" t="s">
        <v>3107</v>
      </c>
    </row>
    <row r="253" spans="1:53">
      <c r="A253" s="1" t="s">
        <v>225</v>
      </c>
      <c r="B253" s="1" t="s">
        <v>1924</v>
      </c>
      <c r="D253" s="1" t="s">
        <v>256</v>
      </c>
      <c r="E253" s="1" t="s">
        <v>2212</v>
      </c>
      <c r="G253" s="1" t="s">
        <v>332</v>
      </c>
      <c r="H253" s="1" t="s">
        <v>2204</v>
      </c>
      <c r="J253" s="1" t="s">
        <v>193</v>
      </c>
      <c r="K253" s="1" t="s">
        <v>2213</v>
      </c>
      <c r="M253" s="1" t="s">
        <v>44</v>
      </c>
      <c r="N253" s="1" t="s">
        <v>7078</v>
      </c>
      <c r="P253" s="1" t="s">
        <v>234</v>
      </c>
      <c r="Q253" s="1" t="s">
        <v>342</v>
      </c>
      <c r="S253" s="1" t="s">
        <v>73</v>
      </c>
      <c r="T253" s="1" t="s">
        <v>2153</v>
      </c>
      <c r="V253" s="1" t="s">
        <v>182</v>
      </c>
      <c r="W253" s="1" t="s">
        <v>1883</v>
      </c>
      <c r="Y253" s="1" t="s">
        <v>73</v>
      </c>
      <c r="Z253" s="1" t="s">
        <v>343</v>
      </c>
      <c r="AB253" s="1" t="s">
        <v>260</v>
      </c>
      <c r="AC253" s="1" t="s">
        <v>395</v>
      </c>
      <c r="AE253" s="1" t="s">
        <v>73</v>
      </c>
      <c r="AF253" s="1" t="s">
        <v>343</v>
      </c>
      <c r="AH253" s="1" t="s">
        <v>182</v>
      </c>
      <c r="AI253" s="1" t="s">
        <v>343</v>
      </c>
      <c r="AK253" s="1" t="s">
        <v>302</v>
      </c>
      <c r="AL253" s="1" t="s">
        <v>1610</v>
      </c>
      <c r="AN253" s="1" t="s">
        <v>182</v>
      </c>
      <c r="AO253" s="1" t="s">
        <v>343</v>
      </c>
      <c r="AQ253" s="1" t="s">
        <v>125</v>
      </c>
      <c r="AR253" s="1" t="s">
        <v>2214</v>
      </c>
      <c r="AT253" s="1" t="s">
        <v>226</v>
      </c>
      <c r="AU253" s="1" t="s">
        <v>2215</v>
      </c>
      <c r="AW253" s="1" t="s">
        <v>182</v>
      </c>
      <c r="AX253" s="1" t="s">
        <v>343</v>
      </c>
      <c r="AZ253" s="1" t="s">
        <v>114</v>
      </c>
      <c r="BA253" s="1" t="s">
        <v>3107</v>
      </c>
    </row>
    <row r="254" spans="1:53">
      <c r="A254" s="1" t="s">
        <v>176</v>
      </c>
      <c r="B254" s="1" t="s">
        <v>2216</v>
      </c>
      <c r="D254" s="1" t="s">
        <v>237</v>
      </c>
      <c r="E254" s="1" t="s">
        <v>2217</v>
      </c>
      <c r="G254" s="1" t="s">
        <v>326</v>
      </c>
      <c r="H254" s="1" t="s">
        <v>2204</v>
      </c>
      <c r="J254" s="1" t="s">
        <v>51</v>
      </c>
      <c r="K254" s="1" t="s">
        <v>2218</v>
      </c>
      <c r="M254" s="1" t="s">
        <v>93</v>
      </c>
      <c r="N254" s="1" t="s">
        <v>7079</v>
      </c>
      <c r="P254" s="1" t="s">
        <v>243</v>
      </c>
      <c r="Q254" s="1" t="s">
        <v>342</v>
      </c>
      <c r="S254" s="1" t="s">
        <v>302</v>
      </c>
      <c r="T254" s="1" t="s">
        <v>2153</v>
      </c>
      <c r="V254" s="1" t="s">
        <v>109</v>
      </c>
      <c r="W254" s="1" t="s">
        <v>1883</v>
      </c>
      <c r="Y254" s="1" t="s">
        <v>302</v>
      </c>
      <c r="Z254" s="1" t="s">
        <v>343</v>
      </c>
      <c r="AB254" s="1" t="s">
        <v>107</v>
      </c>
      <c r="AC254" s="1" t="s">
        <v>395</v>
      </c>
      <c r="AE254" s="1" t="s">
        <v>302</v>
      </c>
      <c r="AF254" s="1" t="s">
        <v>343</v>
      </c>
      <c r="AH254" s="1" t="s">
        <v>109</v>
      </c>
      <c r="AI254" s="1" t="s">
        <v>343</v>
      </c>
      <c r="AK254" s="1" t="s">
        <v>161</v>
      </c>
      <c r="AL254" s="1" t="s">
        <v>1610</v>
      </c>
      <c r="AN254" s="1" t="s">
        <v>109</v>
      </c>
      <c r="AO254" s="1" t="s">
        <v>343</v>
      </c>
      <c r="AQ254" s="1" t="s">
        <v>21</v>
      </c>
      <c r="AR254" s="1" t="s">
        <v>2219</v>
      </c>
      <c r="AT254" s="1" t="s">
        <v>228</v>
      </c>
      <c r="AU254" s="1" t="s">
        <v>2215</v>
      </c>
      <c r="AW254" s="1" t="s">
        <v>109</v>
      </c>
      <c r="AX254" s="1" t="s">
        <v>343</v>
      </c>
      <c r="AZ254" s="1" t="s">
        <v>101</v>
      </c>
      <c r="BA254" s="1" t="s">
        <v>3107</v>
      </c>
    </row>
    <row r="255" spans="1:53">
      <c r="A255" s="1" t="s">
        <v>186</v>
      </c>
      <c r="B255" s="1" t="s">
        <v>2220</v>
      </c>
      <c r="D255" s="1" t="s">
        <v>241</v>
      </c>
      <c r="E255" s="1" t="s">
        <v>2217</v>
      </c>
      <c r="G255" s="1" t="s">
        <v>327</v>
      </c>
      <c r="H255" s="1" t="s">
        <v>2221</v>
      </c>
      <c r="J255" s="1" t="s">
        <v>329</v>
      </c>
      <c r="K255" s="1" t="s">
        <v>2218</v>
      </c>
      <c r="M255" s="1" t="s">
        <v>206</v>
      </c>
      <c r="N255" s="1" t="s">
        <v>7080</v>
      </c>
      <c r="P255" s="1" t="s">
        <v>176</v>
      </c>
      <c r="Q255" s="1" t="s">
        <v>342</v>
      </c>
      <c r="S255" s="1" t="s">
        <v>161</v>
      </c>
      <c r="T255" s="1" t="s">
        <v>2153</v>
      </c>
      <c r="V255" s="1" t="s">
        <v>52</v>
      </c>
      <c r="W255" s="1" t="s">
        <v>1883</v>
      </c>
      <c r="Y255" s="1" t="s">
        <v>161</v>
      </c>
      <c r="Z255" s="1" t="s">
        <v>343</v>
      </c>
      <c r="AB255" s="1" t="s">
        <v>289</v>
      </c>
      <c r="AC255" s="1" t="s">
        <v>396</v>
      </c>
      <c r="AE255" s="1" t="s">
        <v>161</v>
      </c>
      <c r="AF255" s="1" t="s">
        <v>343</v>
      </c>
      <c r="AH255" s="1" t="s">
        <v>52</v>
      </c>
      <c r="AI255" s="1" t="s">
        <v>343</v>
      </c>
      <c r="AK255" s="1" t="s">
        <v>52</v>
      </c>
      <c r="AL255" s="1" t="s">
        <v>1610</v>
      </c>
      <c r="AN255" s="1" t="s">
        <v>52</v>
      </c>
      <c r="AO255" s="1" t="s">
        <v>343</v>
      </c>
      <c r="AQ255" s="1" t="s">
        <v>147</v>
      </c>
      <c r="AR255" s="1" t="s">
        <v>2222</v>
      </c>
      <c r="AT255" s="1" t="s">
        <v>264</v>
      </c>
      <c r="AU255" s="1" t="s">
        <v>2223</v>
      </c>
      <c r="AW255" s="1" t="s">
        <v>52</v>
      </c>
      <c r="AX255" s="1" t="s">
        <v>343</v>
      </c>
      <c r="AZ255" s="1" t="s">
        <v>106</v>
      </c>
      <c r="BA255" s="1" t="s">
        <v>3107</v>
      </c>
    </row>
    <row r="256" spans="1:53">
      <c r="A256" s="1" t="s">
        <v>315</v>
      </c>
      <c r="B256" s="1" t="s">
        <v>1946</v>
      </c>
      <c r="D256" s="1" t="s">
        <v>239</v>
      </c>
      <c r="E256" s="1" t="s">
        <v>2217</v>
      </c>
      <c r="G256" s="1" t="s">
        <v>187</v>
      </c>
      <c r="H256" s="1" t="s">
        <v>2224</v>
      </c>
      <c r="J256" s="1" t="s">
        <v>331</v>
      </c>
      <c r="K256" s="1" t="s">
        <v>2218</v>
      </c>
      <c r="M256" s="1" t="s">
        <v>974</v>
      </c>
      <c r="N256" s="1" t="s">
        <v>7081</v>
      </c>
      <c r="P256" s="1" t="s">
        <v>112</v>
      </c>
      <c r="Q256" s="1" t="s">
        <v>342</v>
      </c>
      <c r="S256" s="1" t="s">
        <v>27</v>
      </c>
      <c r="T256" s="1" t="s">
        <v>2153</v>
      </c>
      <c r="V256" s="1" t="s">
        <v>57</v>
      </c>
      <c r="W256" s="1" t="s">
        <v>1883</v>
      </c>
      <c r="Y256" s="1" t="s">
        <v>27</v>
      </c>
      <c r="Z256" s="1" t="s">
        <v>343</v>
      </c>
      <c r="AB256" s="1" t="s">
        <v>291</v>
      </c>
      <c r="AC256" s="1" t="s">
        <v>396</v>
      </c>
      <c r="AE256" s="1" t="s">
        <v>27</v>
      </c>
      <c r="AF256" s="1" t="s">
        <v>343</v>
      </c>
      <c r="AH256" s="1" t="s">
        <v>57</v>
      </c>
      <c r="AI256" s="1" t="s">
        <v>343</v>
      </c>
      <c r="AK256" s="1" t="s">
        <v>57</v>
      </c>
      <c r="AL256" s="1" t="s">
        <v>1610</v>
      </c>
      <c r="AN256" s="1" t="s">
        <v>57</v>
      </c>
      <c r="AO256" s="1" t="s">
        <v>343</v>
      </c>
      <c r="AQ256" s="1" t="s">
        <v>108</v>
      </c>
      <c r="AR256" s="1" t="s">
        <v>2225</v>
      </c>
      <c r="AT256" s="1" t="s">
        <v>196</v>
      </c>
      <c r="AU256" s="1" t="s">
        <v>2226</v>
      </c>
      <c r="AW256" s="1" t="s">
        <v>57</v>
      </c>
      <c r="AX256" s="1" t="s">
        <v>343</v>
      </c>
      <c r="AZ256" s="1" t="s">
        <v>324</v>
      </c>
      <c r="BA256" s="1" t="s">
        <v>3108</v>
      </c>
    </row>
    <row r="257" spans="1:53">
      <c r="A257" s="1" t="s">
        <v>179</v>
      </c>
      <c r="B257" s="1" t="s">
        <v>2227</v>
      </c>
      <c r="D257" s="1" t="s">
        <v>284</v>
      </c>
      <c r="E257" s="1" t="s">
        <v>2228</v>
      </c>
      <c r="G257" s="1" t="s">
        <v>214</v>
      </c>
      <c r="H257" s="1" t="s">
        <v>2229</v>
      </c>
      <c r="J257" s="1" t="s">
        <v>332</v>
      </c>
      <c r="K257" s="1" t="s">
        <v>2218</v>
      </c>
      <c r="M257" s="1" t="s">
        <v>258</v>
      </c>
      <c r="N257" s="1" t="s">
        <v>7082</v>
      </c>
      <c r="P257" s="1" t="s">
        <v>99</v>
      </c>
      <c r="Q257" s="1" t="s">
        <v>342</v>
      </c>
      <c r="S257" s="1" t="s">
        <v>316</v>
      </c>
      <c r="T257" s="1" t="s">
        <v>2153</v>
      </c>
      <c r="V257" s="1" t="s">
        <v>68</v>
      </c>
      <c r="W257" s="1" t="s">
        <v>1883</v>
      </c>
      <c r="Y257" s="1" t="s">
        <v>316</v>
      </c>
      <c r="Z257" s="1" t="s">
        <v>343</v>
      </c>
      <c r="AB257" s="1" t="s">
        <v>255</v>
      </c>
      <c r="AC257" s="1" t="s">
        <v>396</v>
      </c>
      <c r="AE257" s="1" t="s">
        <v>316</v>
      </c>
      <c r="AF257" s="1" t="s">
        <v>343</v>
      </c>
      <c r="AH257" s="1" t="s">
        <v>68</v>
      </c>
      <c r="AI257" s="1" t="s">
        <v>343</v>
      </c>
      <c r="AK257" s="1" t="s">
        <v>27</v>
      </c>
      <c r="AL257" s="1" t="s">
        <v>1610</v>
      </c>
      <c r="AN257" s="1" t="s">
        <v>68</v>
      </c>
      <c r="AO257" s="1" t="s">
        <v>343</v>
      </c>
      <c r="AQ257" s="1" t="s">
        <v>86</v>
      </c>
      <c r="AR257" s="1" t="s">
        <v>2230</v>
      </c>
      <c r="AT257" s="1" t="s">
        <v>285</v>
      </c>
      <c r="AU257" s="1" t="s">
        <v>2231</v>
      </c>
      <c r="AW257" s="1" t="s">
        <v>68</v>
      </c>
      <c r="AX257" s="1" t="s">
        <v>343</v>
      </c>
      <c r="AZ257" s="1" t="s">
        <v>323</v>
      </c>
      <c r="BA257" s="1" t="s">
        <v>3108</v>
      </c>
    </row>
    <row r="258" spans="1:53">
      <c r="A258" s="1" t="s">
        <v>171</v>
      </c>
      <c r="B258" s="1" t="s">
        <v>2232</v>
      </c>
      <c r="D258" s="1" t="s">
        <v>288</v>
      </c>
      <c r="E258" s="1" t="s">
        <v>2228</v>
      </c>
      <c r="G258" s="1" t="s">
        <v>222</v>
      </c>
      <c r="H258" s="1" t="s">
        <v>2233</v>
      </c>
      <c r="J258" s="1" t="s">
        <v>326</v>
      </c>
      <c r="K258" s="1" t="s">
        <v>2218</v>
      </c>
      <c r="M258" s="1" t="s">
        <v>262</v>
      </c>
      <c r="N258" s="1" t="s">
        <v>7082</v>
      </c>
      <c r="P258" s="1" t="s">
        <v>105</v>
      </c>
      <c r="Q258" s="1" t="s">
        <v>342</v>
      </c>
      <c r="S258" s="1" t="s">
        <v>321</v>
      </c>
      <c r="T258" s="1" t="s">
        <v>2153</v>
      </c>
      <c r="V258" s="1" t="s">
        <v>243</v>
      </c>
      <c r="W258" s="1" t="s">
        <v>1883</v>
      </c>
      <c r="Y258" s="1" t="s">
        <v>321</v>
      </c>
      <c r="Z258" s="1" t="s">
        <v>343</v>
      </c>
      <c r="AB258" s="1" t="s">
        <v>43</v>
      </c>
      <c r="AC258" s="1" t="s">
        <v>396</v>
      </c>
      <c r="AE258" s="1" t="s">
        <v>321</v>
      </c>
      <c r="AF258" s="1" t="s">
        <v>343</v>
      </c>
      <c r="AH258" s="1" t="s">
        <v>243</v>
      </c>
      <c r="AI258" s="1" t="s">
        <v>343</v>
      </c>
      <c r="AK258" s="1" t="s">
        <v>243</v>
      </c>
      <c r="AL258" s="1" t="s">
        <v>1610</v>
      </c>
      <c r="AN258" s="1" t="s">
        <v>243</v>
      </c>
      <c r="AO258" s="1" t="s">
        <v>343</v>
      </c>
      <c r="AQ258" s="1" t="s">
        <v>212</v>
      </c>
      <c r="AR258" s="1" t="s">
        <v>2234</v>
      </c>
      <c r="AT258" s="1" t="s">
        <v>204</v>
      </c>
      <c r="AU258" s="1" t="s">
        <v>2235</v>
      </c>
      <c r="AW258" s="1" t="s">
        <v>243</v>
      </c>
      <c r="AX258" s="1" t="s">
        <v>343</v>
      </c>
      <c r="AZ258" s="1" t="s">
        <v>266</v>
      </c>
      <c r="BA258" s="1" t="s">
        <v>3109</v>
      </c>
    </row>
    <row r="259" spans="1:53">
      <c r="A259" s="1" t="s">
        <v>153</v>
      </c>
      <c r="B259" s="1" t="s">
        <v>2236</v>
      </c>
      <c r="D259" s="1" t="s">
        <v>290</v>
      </c>
      <c r="E259" s="1" t="s">
        <v>2228</v>
      </c>
      <c r="G259" s="1" t="s">
        <v>148</v>
      </c>
      <c r="H259" s="1" t="s">
        <v>2237</v>
      </c>
      <c r="J259" s="1" t="s">
        <v>117</v>
      </c>
      <c r="K259" s="1" t="s">
        <v>2238</v>
      </c>
      <c r="M259" s="1" t="s">
        <v>216</v>
      </c>
      <c r="N259" s="1" t="s">
        <v>7083</v>
      </c>
      <c r="P259" s="1" t="s">
        <v>92</v>
      </c>
      <c r="Q259" s="1" t="s">
        <v>342</v>
      </c>
      <c r="S259" s="1" t="s">
        <v>21</v>
      </c>
      <c r="T259" s="1" t="s">
        <v>2153</v>
      </c>
      <c r="V259" s="1" t="s">
        <v>255</v>
      </c>
      <c r="W259" s="1" t="s">
        <v>1883</v>
      </c>
      <c r="Y259" s="1" t="s">
        <v>21</v>
      </c>
      <c r="Z259" s="1" t="s">
        <v>343</v>
      </c>
      <c r="AB259" s="1" t="s">
        <v>120</v>
      </c>
      <c r="AC259" s="1" t="s">
        <v>397</v>
      </c>
      <c r="AE259" s="1" t="s">
        <v>21</v>
      </c>
      <c r="AF259" s="1" t="s">
        <v>343</v>
      </c>
      <c r="AH259" s="1" t="s">
        <v>255</v>
      </c>
      <c r="AI259" s="1" t="s">
        <v>343</v>
      </c>
      <c r="AK259" s="1" t="s">
        <v>176</v>
      </c>
      <c r="AL259" s="1" t="s">
        <v>1610</v>
      </c>
      <c r="AN259" s="1" t="s">
        <v>255</v>
      </c>
      <c r="AO259" s="1" t="s">
        <v>343</v>
      </c>
      <c r="AQ259" s="1" t="s">
        <v>96</v>
      </c>
      <c r="AR259" s="1" t="s">
        <v>2239</v>
      </c>
      <c r="AT259" s="1" t="s">
        <v>201</v>
      </c>
      <c r="AU259" s="1" t="s">
        <v>2235</v>
      </c>
      <c r="AW259" s="1" t="s">
        <v>255</v>
      </c>
      <c r="AX259" s="1" t="s">
        <v>343</v>
      </c>
      <c r="AZ259" s="1" t="s">
        <v>296</v>
      </c>
      <c r="BA259" s="1" t="s">
        <v>3110</v>
      </c>
    </row>
    <row r="260" spans="1:53">
      <c r="A260" s="1" t="s">
        <v>158</v>
      </c>
      <c r="B260" s="1" t="s">
        <v>2236</v>
      </c>
      <c r="D260" s="1" t="s">
        <v>286</v>
      </c>
      <c r="E260" s="1" t="s">
        <v>2228</v>
      </c>
      <c r="G260" s="1" t="s">
        <v>193</v>
      </c>
      <c r="H260" s="1" t="s">
        <v>2240</v>
      </c>
      <c r="J260" s="1" t="s">
        <v>121</v>
      </c>
      <c r="K260" s="1" t="s">
        <v>2238</v>
      </c>
      <c r="M260" s="1" t="s">
        <v>962</v>
      </c>
      <c r="N260" s="1" t="s">
        <v>7084</v>
      </c>
      <c r="P260" s="1" t="s">
        <v>321</v>
      </c>
      <c r="Q260" s="1" t="s">
        <v>342</v>
      </c>
      <c r="S260" s="1" t="s">
        <v>257</v>
      </c>
      <c r="T260" s="1" t="s">
        <v>2153</v>
      </c>
      <c r="V260" s="1" t="s">
        <v>176</v>
      </c>
      <c r="W260" s="1" t="s">
        <v>1883</v>
      </c>
      <c r="Y260" s="1" t="s">
        <v>257</v>
      </c>
      <c r="Z260" s="1" t="s">
        <v>343</v>
      </c>
      <c r="AB260" s="1" t="s">
        <v>181</v>
      </c>
      <c r="AC260" s="1" t="s">
        <v>398</v>
      </c>
      <c r="AE260" s="1" t="s">
        <v>257</v>
      </c>
      <c r="AF260" s="1" t="s">
        <v>343</v>
      </c>
      <c r="AH260" s="1" t="s">
        <v>176</v>
      </c>
      <c r="AI260" s="1" t="s">
        <v>343</v>
      </c>
      <c r="AK260" s="1" t="s">
        <v>112</v>
      </c>
      <c r="AL260" s="1" t="s">
        <v>1610</v>
      </c>
      <c r="AN260" s="1" t="s">
        <v>176</v>
      </c>
      <c r="AO260" s="1" t="s">
        <v>343</v>
      </c>
      <c r="AQ260" s="1" t="s">
        <v>65</v>
      </c>
      <c r="AR260" s="1" t="s">
        <v>2241</v>
      </c>
      <c r="AT260" s="1" t="s">
        <v>186</v>
      </c>
      <c r="AU260" s="1" t="s">
        <v>2242</v>
      </c>
      <c r="AW260" s="1" t="s">
        <v>176</v>
      </c>
      <c r="AX260" s="1" t="s">
        <v>343</v>
      </c>
      <c r="AZ260" s="1" t="s">
        <v>292</v>
      </c>
      <c r="BA260" s="1" t="s">
        <v>3110</v>
      </c>
    </row>
    <row r="261" spans="1:53">
      <c r="A261" s="1" t="s">
        <v>283</v>
      </c>
      <c r="B261" s="1" t="s">
        <v>1972</v>
      </c>
      <c r="D261" s="1" t="s">
        <v>187</v>
      </c>
      <c r="E261" s="1" t="s">
        <v>2243</v>
      </c>
      <c r="G261" s="1" t="s">
        <v>268</v>
      </c>
      <c r="H261" s="1" t="s">
        <v>2244</v>
      </c>
      <c r="J261" s="1" t="s">
        <v>89</v>
      </c>
      <c r="K261" s="1" t="s">
        <v>2238</v>
      </c>
      <c r="M261" s="1" t="s">
        <v>227</v>
      </c>
      <c r="N261" s="1" t="s">
        <v>7085</v>
      </c>
      <c r="P261" s="1" t="s">
        <v>322</v>
      </c>
      <c r="Q261" s="1" t="s">
        <v>342</v>
      </c>
      <c r="S261" s="1" t="s">
        <v>102</v>
      </c>
      <c r="T261" s="1" t="s">
        <v>2153</v>
      </c>
      <c r="V261" s="1" t="s">
        <v>112</v>
      </c>
      <c r="W261" s="1" t="s">
        <v>1883</v>
      </c>
      <c r="Y261" s="1" t="s">
        <v>102</v>
      </c>
      <c r="Z261" s="1" t="s">
        <v>343</v>
      </c>
      <c r="AB261" s="1" t="s">
        <v>54</v>
      </c>
      <c r="AC261" s="1" t="s">
        <v>398</v>
      </c>
      <c r="AE261" s="1" t="s">
        <v>102</v>
      </c>
      <c r="AF261" s="1" t="s">
        <v>343</v>
      </c>
      <c r="AH261" s="1" t="s">
        <v>112</v>
      </c>
      <c r="AI261" s="1" t="s">
        <v>343</v>
      </c>
      <c r="AK261" s="1" t="s">
        <v>99</v>
      </c>
      <c r="AL261" s="1" t="s">
        <v>1610</v>
      </c>
      <c r="AN261" s="1" t="s">
        <v>112</v>
      </c>
      <c r="AO261" s="1" t="s">
        <v>343</v>
      </c>
      <c r="AQ261" s="1" t="s">
        <v>94</v>
      </c>
      <c r="AR261" s="1" t="s">
        <v>2245</v>
      </c>
      <c r="AT261" s="1" t="s">
        <v>198</v>
      </c>
      <c r="AU261" s="1" t="s">
        <v>2246</v>
      </c>
      <c r="AW261" s="1" t="s">
        <v>112</v>
      </c>
      <c r="AX261" s="1" t="s">
        <v>343</v>
      </c>
      <c r="AZ261" s="1" t="s">
        <v>1281</v>
      </c>
      <c r="BA261" s="1" t="s">
        <v>3111</v>
      </c>
    </row>
    <row r="262" spans="1:53">
      <c r="A262" s="1" t="s">
        <v>330</v>
      </c>
      <c r="B262" s="1" t="s">
        <v>2247</v>
      </c>
      <c r="D262" s="1" t="s">
        <v>163</v>
      </c>
      <c r="E262" s="1" t="s">
        <v>2248</v>
      </c>
      <c r="G262" s="1" t="s">
        <v>176</v>
      </c>
      <c r="H262" s="1" t="s">
        <v>2249</v>
      </c>
      <c r="J262" s="1" t="s">
        <v>85</v>
      </c>
      <c r="K262" s="1" t="s">
        <v>2238</v>
      </c>
      <c r="M262" s="1" t="s">
        <v>129</v>
      </c>
      <c r="N262" s="1" t="s">
        <v>7086</v>
      </c>
      <c r="P262" s="1" t="s">
        <v>1281</v>
      </c>
      <c r="Q262" s="1" t="s">
        <v>342</v>
      </c>
      <c r="S262" s="1" t="s">
        <v>38</v>
      </c>
      <c r="T262" s="1" t="s">
        <v>2153</v>
      </c>
      <c r="V262" s="1" t="s">
        <v>99</v>
      </c>
      <c r="W262" s="1" t="s">
        <v>1883</v>
      </c>
      <c r="Y262" s="1" t="s">
        <v>38</v>
      </c>
      <c r="Z262" s="1" t="s">
        <v>343</v>
      </c>
      <c r="AB262" s="1" t="s">
        <v>50</v>
      </c>
      <c r="AC262" s="1" t="s">
        <v>398</v>
      </c>
      <c r="AE262" s="1" t="s">
        <v>38</v>
      </c>
      <c r="AF262" s="1" t="s">
        <v>343</v>
      </c>
      <c r="AH262" s="1" t="s">
        <v>99</v>
      </c>
      <c r="AI262" s="1" t="s">
        <v>343</v>
      </c>
      <c r="AK262" s="1" t="s">
        <v>105</v>
      </c>
      <c r="AL262" s="1" t="s">
        <v>1610</v>
      </c>
      <c r="AN262" s="1" t="s">
        <v>99</v>
      </c>
      <c r="AO262" s="1" t="s">
        <v>343</v>
      </c>
      <c r="AQ262" s="1" t="s">
        <v>91</v>
      </c>
      <c r="AR262" s="1" t="s">
        <v>2250</v>
      </c>
      <c r="AT262" s="1" t="s">
        <v>78</v>
      </c>
      <c r="AU262" s="1" t="s">
        <v>2251</v>
      </c>
      <c r="AW262" s="1" t="s">
        <v>99</v>
      </c>
      <c r="AX262" s="1" t="s">
        <v>343</v>
      </c>
      <c r="AZ262" s="1" t="s">
        <v>247</v>
      </c>
      <c r="BA262" s="1" t="s">
        <v>3111</v>
      </c>
    </row>
    <row r="263" spans="1:53">
      <c r="A263" s="1" t="s">
        <v>112</v>
      </c>
      <c r="B263" s="1" t="s">
        <v>2252</v>
      </c>
      <c r="D263" s="1" t="s">
        <v>1025</v>
      </c>
      <c r="E263" s="1" t="s">
        <v>2253</v>
      </c>
      <c r="G263" s="1" t="s">
        <v>974</v>
      </c>
      <c r="H263" s="1" t="s">
        <v>2254</v>
      </c>
      <c r="J263" s="1" t="s">
        <v>80</v>
      </c>
      <c r="K263" s="1" t="s">
        <v>2238</v>
      </c>
      <c r="M263" s="1" t="s">
        <v>71</v>
      </c>
      <c r="N263" s="1" t="s">
        <v>7087</v>
      </c>
      <c r="P263" s="1" t="s">
        <v>247</v>
      </c>
      <c r="Q263" s="1" t="s">
        <v>342</v>
      </c>
      <c r="S263" s="1" t="s">
        <v>224</v>
      </c>
      <c r="T263" s="1" t="s">
        <v>2153</v>
      </c>
      <c r="V263" s="1" t="s">
        <v>105</v>
      </c>
      <c r="W263" s="1" t="s">
        <v>1883</v>
      </c>
      <c r="Y263" s="1" t="s">
        <v>224</v>
      </c>
      <c r="Z263" s="1" t="s">
        <v>343</v>
      </c>
      <c r="AB263" s="1" t="s">
        <v>235</v>
      </c>
      <c r="AC263" s="1" t="s">
        <v>2255</v>
      </c>
      <c r="AE263" s="1" t="s">
        <v>224</v>
      </c>
      <c r="AF263" s="1" t="s">
        <v>343</v>
      </c>
      <c r="AH263" s="1" t="s">
        <v>105</v>
      </c>
      <c r="AI263" s="1" t="s">
        <v>343</v>
      </c>
      <c r="AK263" s="1" t="s">
        <v>92</v>
      </c>
      <c r="AL263" s="1" t="s">
        <v>1610</v>
      </c>
      <c r="AN263" s="1" t="s">
        <v>105</v>
      </c>
      <c r="AO263" s="1" t="s">
        <v>343</v>
      </c>
      <c r="AQ263" s="1" t="s">
        <v>155</v>
      </c>
      <c r="AR263" s="1" t="s">
        <v>2256</v>
      </c>
      <c r="AT263" s="1" t="s">
        <v>47</v>
      </c>
      <c r="AU263" s="1" t="s">
        <v>2251</v>
      </c>
      <c r="AW263" s="1" t="s">
        <v>105</v>
      </c>
      <c r="AX263" s="1" t="s">
        <v>343</v>
      </c>
      <c r="AZ263" s="1" t="s">
        <v>245</v>
      </c>
      <c r="BA263" s="1" t="s">
        <v>3111</v>
      </c>
    </row>
    <row r="264" spans="1:53">
      <c r="A264" s="1" t="s">
        <v>99</v>
      </c>
      <c r="B264" s="1" t="s">
        <v>2252</v>
      </c>
      <c r="D264" s="1" t="s">
        <v>214</v>
      </c>
      <c r="E264" s="1" t="s">
        <v>2257</v>
      </c>
      <c r="G264" s="1" t="s">
        <v>226</v>
      </c>
      <c r="H264" s="1" t="s">
        <v>2258</v>
      </c>
      <c r="J264" s="1" t="s">
        <v>75</v>
      </c>
      <c r="K264" s="1" t="s">
        <v>2238</v>
      </c>
      <c r="M264" s="1" t="s">
        <v>69</v>
      </c>
      <c r="N264" s="1" t="s">
        <v>7088</v>
      </c>
      <c r="P264" s="1" t="s">
        <v>245</v>
      </c>
      <c r="Q264" s="1" t="s">
        <v>342</v>
      </c>
      <c r="S264" s="1" t="s">
        <v>304</v>
      </c>
      <c r="T264" s="1" t="s">
        <v>2153</v>
      </c>
      <c r="V264" s="1" t="s">
        <v>92</v>
      </c>
      <c r="W264" s="1" t="s">
        <v>1883</v>
      </c>
      <c r="Y264" s="1" t="s">
        <v>304</v>
      </c>
      <c r="Z264" s="1" t="s">
        <v>343</v>
      </c>
      <c r="AB264" s="1" t="s">
        <v>210</v>
      </c>
      <c r="AC264" s="1" t="s">
        <v>565</v>
      </c>
      <c r="AE264" s="1" t="s">
        <v>304</v>
      </c>
      <c r="AF264" s="1" t="s">
        <v>343</v>
      </c>
      <c r="AH264" s="1" t="s">
        <v>92</v>
      </c>
      <c r="AI264" s="1" t="s">
        <v>343</v>
      </c>
      <c r="AK264" s="1" t="s">
        <v>321</v>
      </c>
      <c r="AL264" s="1" t="s">
        <v>1610</v>
      </c>
      <c r="AN264" s="1" t="s">
        <v>92</v>
      </c>
      <c r="AO264" s="1" t="s">
        <v>343</v>
      </c>
      <c r="AQ264" s="1" t="s">
        <v>88</v>
      </c>
      <c r="AR264" s="1" t="s">
        <v>2259</v>
      </c>
      <c r="AT264" s="1" t="s">
        <v>332</v>
      </c>
      <c r="AU264" s="1" t="s">
        <v>2260</v>
      </c>
      <c r="AW264" s="1" t="s">
        <v>92</v>
      </c>
      <c r="AX264" s="1" t="s">
        <v>343</v>
      </c>
      <c r="AZ264" s="1" t="s">
        <v>248</v>
      </c>
      <c r="BA264" s="1" t="s">
        <v>3111</v>
      </c>
    </row>
    <row r="265" spans="1:53">
      <c r="A265" s="1" t="s">
        <v>105</v>
      </c>
      <c r="B265" s="1" t="s">
        <v>2252</v>
      </c>
      <c r="D265" s="1" t="s">
        <v>210</v>
      </c>
      <c r="E265" s="1" t="s">
        <v>2261</v>
      </c>
      <c r="G265" s="1" t="s">
        <v>228</v>
      </c>
      <c r="H265" s="1" t="s">
        <v>2258</v>
      </c>
      <c r="J265" s="1" t="s">
        <v>95</v>
      </c>
      <c r="K265" s="1" t="s">
        <v>2238</v>
      </c>
      <c r="M265" s="1" t="s">
        <v>30</v>
      </c>
      <c r="N265" s="1" t="s">
        <v>7089</v>
      </c>
      <c r="P265" s="1" t="s">
        <v>248</v>
      </c>
      <c r="Q265" s="1" t="s">
        <v>342</v>
      </c>
      <c r="S265" s="1" t="s">
        <v>225</v>
      </c>
      <c r="T265" s="1" t="s">
        <v>2153</v>
      </c>
      <c r="V265" s="1" t="s">
        <v>252</v>
      </c>
      <c r="W265" s="1" t="s">
        <v>1883</v>
      </c>
      <c r="Y265" s="1" t="s">
        <v>225</v>
      </c>
      <c r="Z265" s="1" t="s">
        <v>343</v>
      </c>
      <c r="AB265" s="1" t="s">
        <v>207</v>
      </c>
      <c r="AC265" s="1" t="s">
        <v>565</v>
      </c>
      <c r="AE265" s="1" t="s">
        <v>225</v>
      </c>
      <c r="AF265" s="1" t="s">
        <v>343</v>
      </c>
      <c r="AH265" s="1" t="s">
        <v>252</v>
      </c>
      <c r="AI265" s="1" t="s">
        <v>343</v>
      </c>
      <c r="AK265" s="1" t="s">
        <v>322</v>
      </c>
      <c r="AL265" s="1" t="s">
        <v>1610</v>
      </c>
      <c r="AN265" s="1" t="s">
        <v>252</v>
      </c>
      <c r="AO265" s="1" t="s">
        <v>343</v>
      </c>
      <c r="AQ265" s="1" t="s">
        <v>76</v>
      </c>
      <c r="AR265" s="1" t="s">
        <v>2262</v>
      </c>
      <c r="AT265" s="1" t="s">
        <v>326</v>
      </c>
      <c r="AU265" s="1" t="s">
        <v>2260</v>
      </c>
      <c r="AW265" s="1" t="s">
        <v>252</v>
      </c>
      <c r="AX265" s="1" t="s">
        <v>343</v>
      </c>
      <c r="AZ265" s="1" t="s">
        <v>1251</v>
      </c>
      <c r="BA265" s="1" t="s">
        <v>3111</v>
      </c>
    </row>
    <row r="266" spans="1:53">
      <c r="A266" s="1" t="s">
        <v>92</v>
      </c>
      <c r="B266" s="1" t="s">
        <v>2252</v>
      </c>
      <c r="D266" s="1" t="s">
        <v>207</v>
      </c>
      <c r="E266" s="1" t="s">
        <v>2261</v>
      </c>
      <c r="G266" s="1" t="s">
        <v>962</v>
      </c>
      <c r="H266" s="1" t="s">
        <v>2263</v>
      </c>
      <c r="J266" s="1" t="s">
        <v>114</v>
      </c>
      <c r="K266" s="1" t="s">
        <v>2238</v>
      </c>
      <c r="M266" s="1" t="s">
        <v>125</v>
      </c>
      <c r="N266" s="1" t="s">
        <v>7090</v>
      </c>
      <c r="P266" s="1" t="s">
        <v>1251</v>
      </c>
      <c r="Q266" s="1" t="s">
        <v>342</v>
      </c>
      <c r="S266" s="1" t="s">
        <v>69</v>
      </c>
      <c r="T266" s="1" t="s">
        <v>2153</v>
      </c>
      <c r="V266" s="1" t="s">
        <v>251</v>
      </c>
      <c r="W266" s="1" t="s">
        <v>1883</v>
      </c>
      <c r="Y266" s="1" t="s">
        <v>69</v>
      </c>
      <c r="Z266" s="1" t="s">
        <v>343</v>
      </c>
      <c r="AB266" s="1" t="s">
        <v>53</v>
      </c>
      <c r="AC266" s="1" t="s">
        <v>399</v>
      </c>
      <c r="AE266" s="1" t="s">
        <v>69</v>
      </c>
      <c r="AF266" s="1" t="s">
        <v>343</v>
      </c>
      <c r="AH266" s="1" t="s">
        <v>251</v>
      </c>
      <c r="AI266" s="1" t="s">
        <v>343</v>
      </c>
      <c r="AK266" s="1" t="s">
        <v>1281</v>
      </c>
      <c r="AL266" s="1" t="s">
        <v>1610</v>
      </c>
      <c r="AN266" s="1" t="s">
        <v>251</v>
      </c>
      <c r="AO266" s="1" t="s">
        <v>343</v>
      </c>
      <c r="AQ266" s="1" t="s">
        <v>67</v>
      </c>
      <c r="AR266" s="1" t="s">
        <v>2264</v>
      </c>
      <c r="AT266" s="1" t="s">
        <v>51</v>
      </c>
      <c r="AU266" s="1" t="s">
        <v>2260</v>
      </c>
      <c r="AW266" s="1" t="s">
        <v>251</v>
      </c>
      <c r="AX266" s="1" t="s">
        <v>343</v>
      </c>
      <c r="AZ266" s="1" t="s">
        <v>264</v>
      </c>
      <c r="BA266" s="1" t="s">
        <v>3112</v>
      </c>
    </row>
    <row r="267" spans="1:53">
      <c r="A267" s="1" t="s">
        <v>116</v>
      </c>
      <c r="B267" s="1" t="s">
        <v>2265</v>
      </c>
      <c r="D267" s="1" t="s">
        <v>268</v>
      </c>
      <c r="E267" s="1" t="s">
        <v>2266</v>
      </c>
      <c r="G267" s="1" t="s">
        <v>171</v>
      </c>
      <c r="H267" s="1" t="s">
        <v>2267</v>
      </c>
      <c r="J267" s="1" t="s">
        <v>101</v>
      </c>
      <c r="K267" s="1" t="s">
        <v>2238</v>
      </c>
      <c r="M267" s="1" t="s">
        <v>183</v>
      </c>
      <c r="N267" s="1" t="s">
        <v>7091</v>
      </c>
      <c r="P267" s="1" t="s">
        <v>198</v>
      </c>
      <c r="Q267" s="1" t="s">
        <v>342</v>
      </c>
      <c r="S267" s="1" t="s">
        <v>34</v>
      </c>
      <c r="T267" s="1" t="s">
        <v>2153</v>
      </c>
      <c r="V267" s="1" t="s">
        <v>322</v>
      </c>
      <c r="W267" s="1" t="s">
        <v>1883</v>
      </c>
      <c r="Y267" s="1" t="s">
        <v>34</v>
      </c>
      <c r="Z267" s="1" t="s">
        <v>343</v>
      </c>
      <c r="AB267" s="1" t="s">
        <v>192</v>
      </c>
      <c r="AC267" s="1" t="s">
        <v>399</v>
      </c>
      <c r="AE267" s="1" t="s">
        <v>34</v>
      </c>
      <c r="AF267" s="1" t="s">
        <v>343</v>
      </c>
      <c r="AH267" s="1" t="s">
        <v>322</v>
      </c>
      <c r="AI267" s="1" t="s">
        <v>343</v>
      </c>
      <c r="AK267" s="1" t="s">
        <v>247</v>
      </c>
      <c r="AL267" s="1" t="s">
        <v>1610</v>
      </c>
      <c r="AN267" s="1" t="s">
        <v>322</v>
      </c>
      <c r="AO267" s="1" t="s">
        <v>343</v>
      </c>
      <c r="AQ267" s="1" t="s">
        <v>56</v>
      </c>
      <c r="AR267" s="1" t="s">
        <v>2268</v>
      </c>
      <c r="AT267" s="1" t="s">
        <v>329</v>
      </c>
      <c r="AU267" s="1" t="s">
        <v>2260</v>
      </c>
      <c r="AW267" s="1" t="s">
        <v>322</v>
      </c>
      <c r="AX267" s="1" t="s">
        <v>343</v>
      </c>
      <c r="AZ267" s="1" t="s">
        <v>256</v>
      </c>
      <c r="BA267" s="1" t="s">
        <v>3113</v>
      </c>
    </row>
    <row r="268" spans="1:53">
      <c r="A268" s="1" t="s">
        <v>306</v>
      </c>
      <c r="B268" s="1" t="s">
        <v>2269</v>
      </c>
      <c r="D268" s="1" t="s">
        <v>974</v>
      </c>
      <c r="E268" s="1" t="s">
        <v>2270</v>
      </c>
      <c r="G268" s="1" t="s">
        <v>186</v>
      </c>
      <c r="H268" s="1" t="s">
        <v>2271</v>
      </c>
      <c r="J268" s="1" t="s">
        <v>106</v>
      </c>
      <c r="K268" s="1" t="s">
        <v>2238</v>
      </c>
      <c r="M268" s="1" t="s">
        <v>150</v>
      </c>
      <c r="N268" s="1" t="s">
        <v>7092</v>
      </c>
      <c r="P268" s="1" t="s">
        <v>102</v>
      </c>
      <c r="Q268" s="1" t="s">
        <v>342</v>
      </c>
      <c r="S268" s="1" t="s">
        <v>79</v>
      </c>
      <c r="T268" s="1" t="s">
        <v>2153</v>
      </c>
      <c r="V268" s="1" t="s">
        <v>1281</v>
      </c>
      <c r="W268" s="1" t="s">
        <v>1883</v>
      </c>
      <c r="Y268" s="1" t="s">
        <v>79</v>
      </c>
      <c r="Z268" s="1" t="s">
        <v>343</v>
      </c>
      <c r="AB268" s="1" t="s">
        <v>287</v>
      </c>
      <c r="AC268" s="1" t="s">
        <v>553</v>
      </c>
      <c r="AE268" s="1" t="s">
        <v>79</v>
      </c>
      <c r="AF268" s="1" t="s">
        <v>343</v>
      </c>
      <c r="AH268" s="1" t="s">
        <v>1281</v>
      </c>
      <c r="AI268" s="1" t="s">
        <v>343</v>
      </c>
      <c r="AK268" s="1" t="s">
        <v>245</v>
      </c>
      <c r="AL268" s="1" t="s">
        <v>1610</v>
      </c>
      <c r="AN268" s="1" t="s">
        <v>1281</v>
      </c>
      <c r="AO268" s="1" t="s">
        <v>343</v>
      </c>
      <c r="AQ268" s="1" t="s">
        <v>62</v>
      </c>
      <c r="AR268" s="1" t="s">
        <v>2272</v>
      </c>
      <c r="AT268" s="1" t="s">
        <v>331</v>
      </c>
      <c r="AU268" s="1" t="s">
        <v>2260</v>
      </c>
      <c r="AW268" s="1" t="s">
        <v>1281</v>
      </c>
      <c r="AX268" s="1" t="s">
        <v>343</v>
      </c>
      <c r="AZ268" s="1" t="s">
        <v>237</v>
      </c>
      <c r="BA268" s="1" t="s">
        <v>3114</v>
      </c>
    </row>
    <row r="269" spans="1:53">
      <c r="A269" s="1" t="s">
        <v>300</v>
      </c>
      <c r="B269" s="1" t="s">
        <v>2038</v>
      </c>
      <c r="D269" s="1" t="s">
        <v>226</v>
      </c>
      <c r="E269" s="1" t="s">
        <v>2273</v>
      </c>
      <c r="G269" s="1" t="s">
        <v>179</v>
      </c>
      <c r="H269" s="1" t="s">
        <v>2274</v>
      </c>
      <c r="J269" s="1" t="s">
        <v>184</v>
      </c>
      <c r="K269" s="1" t="s">
        <v>2275</v>
      </c>
      <c r="M269" s="1" t="s">
        <v>147</v>
      </c>
      <c r="N269" s="1" t="s">
        <v>7093</v>
      </c>
      <c r="P269" s="1" t="s">
        <v>340</v>
      </c>
      <c r="Q269" s="1" t="s">
        <v>342</v>
      </c>
      <c r="S269" s="1" t="s">
        <v>77</v>
      </c>
      <c r="T269" s="1" t="s">
        <v>2153</v>
      </c>
      <c r="V269" s="1" t="s">
        <v>247</v>
      </c>
      <c r="W269" s="1" t="s">
        <v>1883</v>
      </c>
      <c r="Y269" s="1" t="s">
        <v>77</v>
      </c>
      <c r="Z269" s="1" t="s">
        <v>343</v>
      </c>
      <c r="AB269" s="1" t="s">
        <v>96</v>
      </c>
      <c r="AC269" s="1" t="s">
        <v>400</v>
      </c>
      <c r="AE269" s="1" t="s">
        <v>77</v>
      </c>
      <c r="AF269" s="1" t="s">
        <v>343</v>
      </c>
      <c r="AH269" s="1" t="s">
        <v>247</v>
      </c>
      <c r="AI269" s="1" t="s">
        <v>343</v>
      </c>
      <c r="AK269" s="1" t="s">
        <v>248</v>
      </c>
      <c r="AL269" s="1" t="s">
        <v>1610</v>
      </c>
      <c r="AN269" s="1" t="s">
        <v>247</v>
      </c>
      <c r="AO269" s="1" t="s">
        <v>343</v>
      </c>
      <c r="AQ269" s="1" t="s">
        <v>49</v>
      </c>
      <c r="AR269" s="1" t="s">
        <v>2276</v>
      </c>
      <c r="AT269" s="1" t="s">
        <v>193</v>
      </c>
      <c r="AU269" s="1" t="s">
        <v>2277</v>
      </c>
      <c r="AW269" s="1" t="s">
        <v>247</v>
      </c>
      <c r="AX269" s="1" t="s">
        <v>343</v>
      </c>
      <c r="AZ269" s="1" t="s">
        <v>241</v>
      </c>
      <c r="BA269" s="1" t="s">
        <v>3114</v>
      </c>
    </row>
    <row r="270" spans="1:53">
      <c r="A270" s="1" t="s">
        <v>78</v>
      </c>
      <c r="B270" s="1" t="s">
        <v>2049</v>
      </c>
      <c r="D270" s="1" t="s">
        <v>228</v>
      </c>
      <c r="E270" s="1" t="s">
        <v>2273</v>
      </c>
      <c r="G270" s="1" t="s">
        <v>153</v>
      </c>
      <c r="H270" s="1" t="s">
        <v>2278</v>
      </c>
      <c r="J270" s="1" t="s">
        <v>180</v>
      </c>
      <c r="K270" s="1" t="s">
        <v>2279</v>
      </c>
      <c r="M270" s="1" t="s">
        <v>272</v>
      </c>
      <c r="N270" s="1" t="s">
        <v>7094</v>
      </c>
      <c r="P270" s="1" t="s">
        <v>338</v>
      </c>
      <c r="Q270" s="1" t="s">
        <v>342</v>
      </c>
      <c r="S270" s="1" t="s">
        <v>204</v>
      </c>
      <c r="T270" s="1" t="s">
        <v>2153</v>
      </c>
      <c r="V270" s="1" t="s">
        <v>245</v>
      </c>
      <c r="W270" s="1" t="s">
        <v>1883</v>
      </c>
      <c r="Y270" s="1" t="s">
        <v>204</v>
      </c>
      <c r="Z270" s="1" t="s">
        <v>343</v>
      </c>
      <c r="AB270" s="1" t="s">
        <v>185</v>
      </c>
      <c r="AC270" s="1" t="s">
        <v>401</v>
      </c>
      <c r="AE270" s="1" t="s">
        <v>204</v>
      </c>
      <c r="AF270" s="1" t="s">
        <v>343</v>
      </c>
      <c r="AH270" s="1" t="s">
        <v>245</v>
      </c>
      <c r="AI270" s="1" t="s">
        <v>343</v>
      </c>
      <c r="AK270" s="1" t="s">
        <v>1251</v>
      </c>
      <c r="AL270" s="1" t="s">
        <v>1610</v>
      </c>
      <c r="AN270" s="1" t="s">
        <v>245</v>
      </c>
      <c r="AO270" s="1" t="s">
        <v>343</v>
      </c>
      <c r="AQ270" s="1" t="s">
        <v>72</v>
      </c>
      <c r="AR270" s="1" t="s">
        <v>2280</v>
      </c>
      <c r="AT270" s="1" t="s">
        <v>184</v>
      </c>
      <c r="AU270" s="1" t="s">
        <v>2281</v>
      </c>
      <c r="AW270" s="1" t="s">
        <v>245</v>
      </c>
      <c r="AX270" s="1" t="s">
        <v>343</v>
      </c>
      <c r="AZ270" s="1" t="s">
        <v>239</v>
      </c>
      <c r="BA270" s="1" t="s">
        <v>3114</v>
      </c>
    </row>
    <row r="271" spans="1:53">
      <c r="A271" s="1" t="s">
        <v>47</v>
      </c>
      <c r="B271" s="1" t="s">
        <v>2049</v>
      </c>
      <c r="D271" s="1" t="s">
        <v>962</v>
      </c>
      <c r="E271" s="1" t="s">
        <v>2282</v>
      </c>
      <c r="G271" s="1" t="s">
        <v>158</v>
      </c>
      <c r="H271" s="1" t="s">
        <v>2278</v>
      </c>
      <c r="J271" s="1" t="s">
        <v>159</v>
      </c>
      <c r="K271" s="1" t="s">
        <v>2279</v>
      </c>
      <c r="M271" s="1" t="s">
        <v>48</v>
      </c>
      <c r="N271" s="1" t="s">
        <v>7095</v>
      </c>
      <c r="P271" s="1" t="s">
        <v>339</v>
      </c>
      <c r="Q271" s="1" t="s">
        <v>342</v>
      </c>
      <c r="S271" s="1" t="s">
        <v>172</v>
      </c>
      <c r="T271" s="1" t="s">
        <v>2153</v>
      </c>
      <c r="V271" s="1" t="s">
        <v>248</v>
      </c>
      <c r="W271" s="1" t="s">
        <v>1883</v>
      </c>
      <c r="Y271" s="1" t="s">
        <v>172</v>
      </c>
      <c r="Z271" s="1" t="s">
        <v>343</v>
      </c>
      <c r="AB271" s="1" t="s">
        <v>188</v>
      </c>
      <c r="AC271" s="1" t="s">
        <v>646</v>
      </c>
      <c r="AE271" s="1" t="s">
        <v>172</v>
      </c>
      <c r="AF271" s="1" t="s">
        <v>343</v>
      </c>
      <c r="AH271" s="1" t="s">
        <v>248</v>
      </c>
      <c r="AI271" s="1" t="s">
        <v>343</v>
      </c>
      <c r="AK271" s="1" t="s">
        <v>198</v>
      </c>
      <c r="AL271" s="1" t="s">
        <v>1610</v>
      </c>
      <c r="AN271" s="1" t="s">
        <v>248</v>
      </c>
      <c r="AO271" s="1" t="s">
        <v>343</v>
      </c>
      <c r="AQ271" s="1" t="s">
        <v>81</v>
      </c>
      <c r="AR271" s="1" t="s">
        <v>2283</v>
      </c>
      <c r="AT271" s="1" t="s">
        <v>161</v>
      </c>
      <c r="AU271" s="1" t="s">
        <v>2284</v>
      </c>
      <c r="AW271" s="1" t="s">
        <v>248</v>
      </c>
      <c r="AX271" s="1" t="s">
        <v>343</v>
      </c>
      <c r="AZ271" s="1" t="s">
        <v>284</v>
      </c>
      <c r="BA271" s="1" t="s">
        <v>3115</v>
      </c>
    </row>
    <row r="272" spans="1:53">
      <c r="A272" s="1" t="s">
        <v>319</v>
      </c>
      <c r="B272" s="1" t="s">
        <v>2072</v>
      </c>
      <c r="D272" s="1" t="s">
        <v>198</v>
      </c>
      <c r="E272" s="1" t="s">
        <v>2285</v>
      </c>
      <c r="G272" s="1" t="s">
        <v>198</v>
      </c>
      <c r="H272" s="1" t="s">
        <v>2286</v>
      </c>
      <c r="J272" s="1" t="s">
        <v>177</v>
      </c>
      <c r="K272" s="1" t="s">
        <v>2279</v>
      </c>
      <c r="M272" s="1" t="s">
        <v>131</v>
      </c>
      <c r="N272" s="1" t="s">
        <v>7096</v>
      </c>
      <c r="P272" s="1" t="s">
        <v>337</v>
      </c>
      <c r="Q272" s="1" t="s">
        <v>342</v>
      </c>
      <c r="S272" s="1" t="s">
        <v>201</v>
      </c>
      <c r="T272" s="1" t="s">
        <v>2153</v>
      </c>
      <c r="V272" s="1" t="s">
        <v>324</v>
      </c>
      <c r="W272" s="1" t="s">
        <v>1883</v>
      </c>
      <c r="Y272" s="1" t="s">
        <v>201</v>
      </c>
      <c r="Z272" s="1" t="s">
        <v>343</v>
      </c>
      <c r="AB272" s="1" t="s">
        <v>191</v>
      </c>
      <c r="AC272" s="1" t="s">
        <v>646</v>
      </c>
      <c r="AE272" s="1" t="s">
        <v>201</v>
      </c>
      <c r="AF272" s="1" t="s">
        <v>343</v>
      </c>
      <c r="AH272" s="1" t="s">
        <v>324</v>
      </c>
      <c r="AI272" s="1" t="s">
        <v>343</v>
      </c>
      <c r="AK272" s="1" t="s">
        <v>340</v>
      </c>
      <c r="AL272" s="1" t="s">
        <v>1610</v>
      </c>
      <c r="AN272" s="1" t="s">
        <v>324</v>
      </c>
      <c r="AO272" s="1" t="s">
        <v>343</v>
      </c>
      <c r="AQ272" s="1" t="s">
        <v>69</v>
      </c>
      <c r="AR272" s="1" t="s">
        <v>2287</v>
      </c>
      <c r="AT272" s="1" t="s">
        <v>179</v>
      </c>
      <c r="AU272" s="1" t="s">
        <v>2288</v>
      </c>
      <c r="AW272" s="1" t="s">
        <v>324</v>
      </c>
      <c r="AX272" s="1" t="s">
        <v>343</v>
      </c>
      <c r="AZ272" s="1" t="s">
        <v>288</v>
      </c>
      <c r="BA272" s="1" t="s">
        <v>3115</v>
      </c>
    </row>
    <row r="273" spans="1:53">
      <c r="A273" s="1" t="s">
        <v>293</v>
      </c>
      <c r="B273" s="1" t="s">
        <v>2075</v>
      </c>
      <c r="D273" s="1" t="s">
        <v>193</v>
      </c>
      <c r="E273" s="1" t="s">
        <v>2289</v>
      </c>
      <c r="G273" s="1" t="s">
        <v>112</v>
      </c>
      <c r="H273" s="1" t="s">
        <v>2290</v>
      </c>
      <c r="J273" s="1" t="s">
        <v>174</v>
      </c>
      <c r="K273" s="1" t="s">
        <v>2279</v>
      </c>
      <c r="M273" s="1" t="s">
        <v>74</v>
      </c>
      <c r="N273" s="1" t="s">
        <v>7097</v>
      </c>
      <c r="P273" s="1" t="s">
        <v>280</v>
      </c>
      <c r="Q273" s="1" t="s">
        <v>342</v>
      </c>
      <c r="S273" s="1" t="s">
        <v>65</v>
      </c>
      <c r="T273" s="1" t="s">
        <v>2153</v>
      </c>
      <c r="V273" s="1" t="s">
        <v>323</v>
      </c>
      <c r="W273" s="1" t="s">
        <v>1883</v>
      </c>
      <c r="Y273" s="1" t="s">
        <v>65</v>
      </c>
      <c r="Z273" s="1" t="s">
        <v>343</v>
      </c>
      <c r="AB273" s="1" t="s">
        <v>272</v>
      </c>
      <c r="AC273" s="1" t="s">
        <v>402</v>
      </c>
      <c r="AE273" s="1" t="s">
        <v>65</v>
      </c>
      <c r="AF273" s="1" t="s">
        <v>343</v>
      </c>
      <c r="AH273" s="1" t="s">
        <v>323</v>
      </c>
      <c r="AI273" s="1" t="s">
        <v>343</v>
      </c>
      <c r="AK273" s="1" t="s">
        <v>338</v>
      </c>
      <c r="AL273" s="1" t="s">
        <v>1610</v>
      </c>
      <c r="AN273" s="1" t="s">
        <v>323</v>
      </c>
      <c r="AO273" s="1" t="s">
        <v>343</v>
      </c>
      <c r="AQ273" s="1" t="s">
        <v>71</v>
      </c>
      <c r="AR273" s="1" t="s">
        <v>2291</v>
      </c>
      <c r="AT273" s="1" t="s">
        <v>171</v>
      </c>
      <c r="AU273" s="1" t="s">
        <v>2292</v>
      </c>
      <c r="AW273" s="1" t="s">
        <v>323</v>
      </c>
      <c r="AX273" s="1" t="s">
        <v>343</v>
      </c>
      <c r="AZ273" s="1" t="s">
        <v>290</v>
      </c>
      <c r="BA273" s="1" t="s">
        <v>3115</v>
      </c>
    </row>
    <row r="274" spans="1:53">
      <c r="A274" s="1" t="s">
        <v>320</v>
      </c>
      <c r="B274" s="1" t="s">
        <v>2075</v>
      </c>
      <c r="D274" s="1" t="s">
        <v>176</v>
      </c>
      <c r="E274" s="1" t="s">
        <v>2293</v>
      </c>
      <c r="G274" s="1" t="s">
        <v>99</v>
      </c>
      <c r="H274" s="1" t="s">
        <v>2290</v>
      </c>
      <c r="J274" s="1" t="s">
        <v>162</v>
      </c>
      <c r="K274" s="1" t="s">
        <v>2279</v>
      </c>
      <c r="M274" s="1" t="s">
        <v>217</v>
      </c>
      <c r="N274" s="1" t="s">
        <v>7098</v>
      </c>
      <c r="P274" s="1" t="s">
        <v>224</v>
      </c>
      <c r="Q274" s="1" t="s">
        <v>342</v>
      </c>
      <c r="S274" s="1" t="s">
        <v>84</v>
      </c>
      <c r="T274" s="1" t="s">
        <v>2153</v>
      </c>
      <c r="V274" s="1" t="s">
        <v>1251</v>
      </c>
      <c r="W274" s="1" t="s">
        <v>1883</v>
      </c>
      <c r="Y274" s="1" t="s">
        <v>84</v>
      </c>
      <c r="Z274" s="1" t="s">
        <v>343</v>
      </c>
      <c r="AB274" s="1" t="s">
        <v>93</v>
      </c>
      <c r="AC274" s="1" t="s">
        <v>403</v>
      </c>
      <c r="AE274" s="1" t="s">
        <v>84</v>
      </c>
      <c r="AF274" s="1" t="s">
        <v>343</v>
      </c>
      <c r="AH274" s="1" t="s">
        <v>1251</v>
      </c>
      <c r="AI274" s="1" t="s">
        <v>343</v>
      </c>
      <c r="AK274" s="1" t="s">
        <v>339</v>
      </c>
      <c r="AL274" s="1" t="s">
        <v>1610</v>
      </c>
      <c r="AN274" s="1" t="s">
        <v>1251</v>
      </c>
      <c r="AO274" s="1" t="s">
        <v>343</v>
      </c>
      <c r="AQ274" s="1" t="s">
        <v>115</v>
      </c>
      <c r="AR274" s="1" t="s">
        <v>2294</v>
      </c>
      <c r="AT274" s="1" t="s">
        <v>176</v>
      </c>
      <c r="AU274" s="1" t="s">
        <v>2295</v>
      </c>
      <c r="AW274" s="1" t="s">
        <v>1251</v>
      </c>
      <c r="AX274" s="1" t="s">
        <v>343</v>
      </c>
      <c r="AZ274" s="1" t="s">
        <v>286</v>
      </c>
      <c r="BA274" s="1" t="s">
        <v>3115</v>
      </c>
    </row>
    <row r="275" spans="1:53">
      <c r="A275" s="1" t="s">
        <v>285</v>
      </c>
      <c r="B275" s="1" t="s">
        <v>2296</v>
      </c>
      <c r="D275" s="1" t="s">
        <v>186</v>
      </c>
      <c r="E275" s="1" t="s">
        <v>2297</v>
      </c>
      <c r="G275" s="1" t="s">
        <v>105</v>
      </c>
      <c r="H275" s="1" t="s">
        <v>2290</v>
      </c>
      <c r="J275" s="1" t="s">
        <v>165</v>
      </c>
      <c r="K275" s="1" t="s">
        <v>2279</v>
      </c>
      <c r="M275" s="1" t="s">
        <v>45</v>
      </c>
      <c r="N275" s="1" t="s">
        <v>7099</v>
      </c>
      <c r="P275" s="1" t="s">
        <v>225</v>
      </c>
      <c r="Q275" s="1" t="s">
        <v>342</v>
      </c>
      <c r="S275" s="1" t="s">
        <v>16</v>
      </c>
      <c r="T275" s="1" t="s">
        <v>2153</v>
      </c>
      <c r="V275" s="1" t="s">
        <v>318</v>
      </c>
      <c r="W275" s="1" t="s">
        <v>1883</v>
      </c>
      <c r="Y275" s="1" t="s">
        <v>16</v>
      </c>
      <c r="Z275" s="1" t="s">
        <v>343</v>
      </c>
      <c r="AB275" s="1" t="s">
        <v>962</v>
      </c>
      <c r="AC275" s="1" t="s">
        <v>403</v>
      </c>
      <c r="AE275" s="1" t="s">
        <v>16</v>
      </c>
      <c r="AF275" s="1" t="s">
        <v>343</v>
      </c>
      <c r="AH275" s="1" t="s">
        <v>318</v>
      </c>
      <c r="AI275" s="1" t="s">
        <v>343</v>
      </c>
      <c r="AK275" s="1" t="s">
        <v>337</v>
      </c>
      <c r="AL275" s="1" t="s">
        <v>1610</v>
      </c>
      <c r="AN275" s="1" t="s">
        <v>318</v>
      </c>
      <c r="AO275" s="1" t="s">
        <v>343</v>
      </c>
      <c r="AQ275" s="1" t="s">
        <v>131</v>
      </c>
      <c r="AR275" s="1" t="s">
        <v>2298</v>
      </c>
      <c r="AT275" s="1" t="s">
        <v>1025</v>
      </c>
      <c r="AU275" s="1" t="s">
        <v>2299</v>
      </c>
      <c r="AW275" s="1" t="s">
        <v>318</v>
      </c>
      <c r="AX275" s="1" t="s">
        <v>343</v>
      </c>
      <c r="AZ275" s="1" t="s">
        <v>187</v>
      </c>
      <c r="BA275" s="1" t="s">
        <v>3116</v>
      </c>
    </row>
    <row r="276" spans="1:53">
      <c r="A276" s="1" t="s">
        <v>140</v>
      </c>
      <c r="B276" s="1" t="s">
        <v>2086</v>
      </c>
      <c r="D276" s="1" t="s">
        <v>179</v>
      </c>
      <c r="E276" s="1" t="s">
        <v>2300</v>
      </c>
      <c r="G276" s="1" t="s">
        <v>92</v>
      </c>
      <c r="H276" s="1" t="s">
        <v>2290</v>
      </c>
      <c r="J276" s="1" t="s">
        <v>170</v>
      </c>
      <c r="K276" s="1" t="s">
        <v>2279</v>
      </c>
      <c r="M276" s="1" t="s">
        <v>252</v>
      </c>
      <c r="N276" s="1" t="s">
        <v>7100</v>
      </c>
      <c r="P276" s="1" t="s">
        <v>1357</v>
      </c>
      <c r="Q276" s="1" t="s">
        <v>342</v>
      </c>
      <c r="S276" s="1" t="s">
        <v>49</v>
      </c>
      <c r="T276" s="1" t="s">
        <v>2153</v>
      </c>
      <c r="V276" s="1" t="s">
        <v>311</v>
      </c>
      <c r="W276" s="1" t="s">
        <v>1883</v>
      </c>
      <c r="Y276" s="1" t="s">
        <v>49</v>
      </c>
      <c r="Z276" s="1" t="s">
        <v>343</v>
      </c>
      <c r="AB276" s="1" t="s">
        <v>974</v>
      </c>
      <c r="AC276" s="1" t="s">
        <v>403</v>
      </c>
      <c r="AE276" s="1" t="s">
        <v>49</v>
      </c>
      <c r="AF276" s="1" t="s">
        <v>343</v>
      </c>
      <c r="AH276" s="1" t="s">
        <v>311</v>
      </c>
      <c r="AI276" s="1" t="s">
        <v>343</v>
      </c>
      <c r="AK276" s="1" t="s">
        <v>280</v>
      </c>
      <c r="AL276" s="1" t="s">
        <v>1610</v>
      </c>
      <c r="AN276" s="1" t="s">
        <v>311</v>
      </c>
      <c r="AO276" s="1" t="s">
        <v>343</v>
      </c>
      <c r="AQ276" s="1" t="s">
        <v>100</v>
      </c>
      <c r="AR276" s="1" t="s">
        <v>2301</v>
      </c>
      <c r="AT276" s="1" t="s">
        <v>163</v>
      </c>
      <c r="AU276" s="1" t="s">
        <v>2302</v>
      </c>
      <c r="AW276" s="1" t="s">
        <v>311</v>
      </c>
      <c r="AX276" s="1" t="s">
        <v>343</v>
      </c>
      <c r="AZ276" s="1" t="s">
        <v>163</v>
      </c>
      <c r="BA276" s="1" t="s">
        <v>3117</v>
      </c>
    </row>
    <row r="277" spans="1:53">
      <c r="A277" s="1" t="s">
        <v>132</v>
      </c>
      <c r="B277" s="1" t="s">
        <v>2086</v>
      </c>
      <c r="D277" s="1" t="s">
        <v>171</v>
      </c>
      <c r="E277" s="1" t="s">
        <v>2304</v>
      </c>
      <c r="G277" s="1" t="s">
        <v>210</v>
      </c>
      <c r="H277" s="1" t="s">
        <v>2305</v>
      </c>
      <c r="J277" s="1" t="s">
        <v>198</v>
      </c>
      <c r="K277" s="1" t="s">
        <v>2306</v>
      </c>
      <c r="M277" s="1" t="s">
        <v>128</v>
      </c>
      <c r="N277" s="1" t="s">
        <v>7101</v>
      </c>
      <c r="P277" s="1" t="s">
        <v>79</v>
      </c>
      <c r="Q277" s="1" t="s">
        <v>342</v>
      </c>
      <c r="S277" s="1" t="s">
        <v>113</v>
      </c>
      <c r="T277" s="1" t="s">
        <v>2153</v>
      </c>
      <c r="V277" s="1" t="s">
        <v>203</v>
      </c>
      <c r="W277" s="1" t="s">
        <v>1883</v>
      </c>
      <c r="Y277" s="1" t="s">
        <v>113</v>
      </c>
      <c r="Z277" s="1" t="s">
        <v>343</v>
      </c>
      <c r="AB277" s="1" t="s">
        <v>129</v>
      </c>
      <c r="AC277" s="1" t="s">
        <v>2307</v>
      </c>
      <c r="AE277" s="1" t="s">
        <v>113</v>
      </c>
      <c r="AF277" s="1" t="s">
        <v>343</v>
      </c>
      <c r="AH277" s="1" t="s">
        <v>203</v>
      </c>
      <c r="AI277" s="1" t="s">
        <v>343</v>
      </c>
      <c r="AK277" s="1" t="s">
        <v>224</v>
      </c>
      <c r="AL277" s="1" t="s">
        <v>1610</v>
      </c>
      <c r="AN277" s="1" t="s">
        <v>203</v>
      </c>
      <c r="AO277" s="1" t="s">
        <v>343</v>
      </c>
      <c r="AQ277" s="1" t="s">
        <v>93</v>
      </c>
      <c r="AR277" s="1" t="s">
        <v>2308</v>
      </c>
      <c r="AT277" s="1" t="s">
        <v>123</v>
      </c>
      <c r="AU277" s="1" t="s">
        <v>2309</v>
      </c>
      <c r="AW277" s="1" t="s">
        <v>203</v>
      </c>
      <c r="AX277" s="1" t="s">
        <v>343</v>
      </c>
      <c r="AZ277" s="1" t="s">
        <v>214</v>
      </c>
      <c r="BA277" s="1" t="s">
        <v>3118</v>
      </c>
    </row>
    <row r="278" spans="1:53">
      <c r="A278" s="1" t="s">
        <v>261</v>
      </c>
      <c r="B278" s="1" t="s">
        <v>2093</v>
      </c>
      <c r="D278" s="1" t="s">
        <v>153</v>
      </c>
      <c r="E278" s="1" t="s">
        <v>2310</v>
      </c>
      <c r="G278" s="1" t="s">
        <v>207</v>
      </c>
      <c r="H278" s="1" t="s">
        <v>2305</v>
      </c>
      <c r="J278" s="1" t="s">
        <v>179</v>
      </c>
      <c r="K278" s="1" t="s">
        <v>2311</v>
      </c>
      <c r="M278" s="1" t="s">
        <v>77</v>
      </c>
      <c r="N278" s="1" t="s">
        <v>7102</v>
      </c>
      <c r="P278" s="1" t="s">
        <v>204</v>
      </c>
      <c r="Q278" s="1" t="s">
        <v>342</v>
      </c>
      <c r="S278" s="1" t="s">
        <v>276</v>
      </c>
      <c r="T278" s="1" t="s">
        <v>2153</v>
      </c>
      <c r="V278" s="1" t="s">
        <v>198</v>
      </c>
      <c r="W278" s="1" t="s">
        <v>1883</v>
      </c>
      <c r="Y278" s="1" t="s">
        <v>276</v>
      </c>
      <c r="Z278" s="1" t="s">
        <v>343</v>
      </c>
      <c r="AB278" s="1" t="s">
        <v>200</v>
      </c>
      <c r="AC278" s="1" t="s">
        <v>2312</v>
      </c>
      <c r="AE278" s="1" t="s">
        <v>276</v>
      </c>
      <c r="AF278" s="1" t="s">
        <v>343</v>
      </c>
      <c r="AH278" s="1" t="s">
        <v>198</v>
      </c>
      <c r="AI278" s="1" t="s">
        <v>343</v>
      </c>
      <c r="AK278" s="1" t="s">
        <v>225</v>
      </c>
      <c r="AL278" s="1" t="s">
        <v>1610</v>
      </c>
      <c r="AN278" s="1" t="s">
        <v>198</v>
      </c>
      <c r="AO278" s="1" t="s">
        <v>343</v>
      </c>
      <c r="AQ278" s="1" t="s">
        <v>111</v>
      </c>
      <c r="AR278" s="1" t="s">
        <v>2313</v>
      </c>
      <c r="AT278" s="1" t="s">
        <v>153</v>
      </c>
      <c r="AU278" s="1" t="s">
        <v>2314</v>
      </c>
      <c r="AW278" s="1" t="s">
        <v>198</v>
      </c>
      <c r="AX278" s="1" t="s">
        <v>343</v>
      </c>
      <c r="AZ278" s="1" t="s">
        <v>210</v>
      </c>
      <c r="BA278" s="1" t="s">
        <v>3119</v>
      </c>
    </row>
    <row r="279" spans="1:53">
      <c r="A279" s="1" t="s">
        <v>97</v>
      </c>
      <c r="B279" s="1" t="s">
        <v>2315</v>
      </c>
      <c r="D279" s="1" t="s">
        <v>158</v>
      </c>
      <c r="E279" s="1" t="s">
        <v>2310</v>
      </c>
      <c r="G279" s="1" t="s">
        <v>256</v>
      </c>
      <c r="H279" s="1" t="s">
        <v>2316</v>
      </c>
      <c r="J279" s="1" t="s">
        <v>237</v>
      </c>
      <c r="K279" s="1" t="s">
        <v>2317</v>
      </c>
      <c r="M279" s="1" t="s">
        <v>877</v>
      </c>
      <c r="N279" s="1" t="s">
        <v>7103</v>
      </c>
      <c r="P279" s="1" t="s">
        <v>201</v>
      </c>
      <c r="Q279" s="1" t="s">
        <v>342</v>
      </c>
      <c r="S279" s="1" t="s">
        <v>142</v>
      </c>
      <c r="T279" s="1" t="s">
        <v>2153</v>
      </c>
      <c r="V279" s="1" t="s">
        <v>340</v>
      </c>
      <c r="W279" s="1" t="s">
        <v>1883</v>
      </c>
      <c r="Y279" s="1" t="s">
        <v>142</v>
      </c>
      <c r="Z279" s="1" t="s">
        <v>343</v>
      </c>
      <c r="AB279" s="1" t="s">
        <v>178</v>
      </c>
      <c r="AC279" s="1" t="s">
        <v>2318</v>
      </c>
      <c r="AE279" s="1" t="s">
        <v>142</v>
      </c>
      <c r="AF279" s="1" t="s">
        <v>343</v>
      </c>
      <c r="AH279" s="1" t="s">
        <v>340</v>
      </c>
      <c r="AI279" s="1" t="s">
        <v>343</v>
      </c>
      <c r="AK279" s="1" t="s">
        <v>1357</v>
      </c>
      <c r="AL279" s="1" t="s">
        <v>1610</v>
      </c>
      <c r="AN279" s="1" t="s">
        <v>340</v>
      </c>
      <c r="AO279" s="1" t="s">
        <v>343</v>
      </c>
      <c r="AQ279" s="1" t="s">
        <v>122</v>
      </c>
      <c r="AR279" s="1" t="s">
        <v>2319</v>
      </c>
      <c r="AT279" s="1" t="s">
        <v>158</v>
      </c>
      <c r="AU279" s="1" t="s">
        <v>2314</v>
      </c>
      <c r="AW279" s="1" t="s">
        <v>340</v>
      </c>
      <c r="AX279" s="1" t="s">
        <v>343</v>
      </c>
      <c r="AZ279" s="1" t="s">
        <v>207</v>
      </c>
      <c r="BA279" s="1" t="s">
        <v>3119</v>
      </c>
    </row>
    <row r="280" spans="1:53">
      <c r="A280" s="1" t="s">
        <v>104</v>
      </c>
      <c r="B280" s="1" t="s">
        <v>2315</v>
      </c>
      <c r="D280" s="1" t="s">
        <v>112</v>
      </c>
      <c r="E280" s="1" t="s">
        <v>2320</v>
      </c>
      <c r="G280" s="1" t="s">
        <v>237</v>
      </c>
      <c r="H280" s="1" t="s">
        <v>2321</v>
      </c>
      <c r="J280" s="1" t="s">
        <v>241</v>
      </c>
      <c r="K280" s="1" t="s">
        <v>2317</v>
      </c>
      <c r="M280" s="1" t="s">
        <v>29</v>
      </c>
      <c r="N280" s="1" t="s">
        <v>7104</v>
      </c>
      <c r="P280" s="1" t="s">
        <v>276</v>
      </c>
      <c r="Q280" s="1" t="s">
        <v>342</v>
      </c>
      <c r="S280" s="1" t="s">
        <v>134</v>
      </c>
      <c r="T280" s="1" t="s">
        <v>2153</v>
      </c>
      <c r="V280" s="1" t="s">
        <v>338</v>
      </c>
      <c r="W280" s="1" t="s">
        <v>1883</v>
      </c>
      <c r="Y280" s="1" t="s">
        <v>134</v>
      </c>
      <c r="Z280" s="1" t="s">
        <v>343</v>
      </c>
      <c r="AB280" s="1" t="s">
        <v>175</v>
      </c>
      <c r="AC280" s="1" t="s">
        <v>2322</v>
      </c>
      <c r="AE280" s="1" t="s">
        <v>134</v>
      </c>
      <c r="AF280" s="1" t="s">
        <v>343</v>
      </c>
      <c r="AH280" s="1" t="s">
        <v>338</v>
      </c>
      <c r="AI280" s="1" t="s">
        <v>343</v>
      </c>
      <c r="AK280" s="1" t="s">
        <v>79</v>
      </c>
      <c r="AL280" s="1" t="s">
        <v>1610</v>
      </c>
      <c r="AN280" s="1" t="s">
        <v>338</v>
      </c>
      <c r="AO280" s="1" t="s">
        <v>343</v>
      </c>
      <c r="AQ280" s="1" t="s">
        <v>46</v>
      </c>
      <c r="AR280" s="1" t="s">
        <v>2323</v>
      </c>
      <c r="AT280" s="1" t="s">
        <v>148</v>
      </c>
      <c r="AU280" s="1" t="s">
        <v>2324</v>
      </c>
      <c r="AW280" s="1" t="s">
        <v>338</v>
      </c>
      <c r="AX280" s="1" t="s">
        <v>343</v>
      </c>
      <c r="AZ280" s="1" t="s">
        <v>268</v>
      </c>
      <c r="BA280" s="1" t="s">
        <v>3120</v>
      </c>
    </row>
    <row r="281" spans="1:53">
      <c r="A281" s="1" t="s">
        <v>120</v>
      </c>
      <c r="B281" s="1" t="s">
        <v>2325</v>
      </c>
      <c r="D281" s="1" t="s">
        <v>99</v>
      </c>
      <c r="E281" s="1" t="s">
        <v>2320</v>
      </c>
      <c r="G281" s="1" t="s">
        <v>241</v>
      </c>
      <c r="H281" s="1" t="s">
        <v>2321</v>
      </c>
      <c r="J281" s="1" t="s">
        <v>239</v>
      </c>
      <c r="K281" s="1" t="s">
        <v>2317</v>
      </c>
      <c r="M281" s="1" t="s">
        <v>90</v>
      </c>
      <c r="N281" s="1" t="s">
        <v>7105</v>
      </c>
      <c r="P281" s="1" t="s">
        <v>271</v>
      </c>
      <c r="Q281" s="1" t="s">
        <v>342</v>
      </c>
      <c r="S281" s="1" t="s">
        <v>271</v>
      </c>
      <c r="T281" s="1" t="s">
        <v>2153</v>
      </c>
      <c r="V281" s="1" t="s">
        <v>339</v>
      </c>
      <c r="W281" s="1" t="s">
        <v>1883</v>
      </c>
      <c r="Y281" s="1" t="s">
        <v>271</v>
      </c>
      <c r="Z281" s="1" t="s">
        <v>343</v>
      </c>
      <c r="AB281" s="1" t="s">
        <v>182</v>
      </c>
      <c r="AC281" s="1" t="s">
        <v>2326</v>
      </c>
      <c r="AE281" s="1" t="s">
        <v>271</v>
      </c>
      <c r="AF281" s="1" t="s">
        <v>343</v>
      </c>
      <c r="AH281" s="1" t="s">
        <v>339</v>
      </c>
      <c r="AI281" s="1" t="s">
        <v>343</v>
      </c>
      <c r="AK281" s="1" t="s">
        <v>204</v>
      </c>
      <c r="AL281" s="1" t="s">
        <v>1610</v>
      </c>
      <c r="AN281" s="1" t="s">
        <v>339</v>
      </c>
      <c r="AO281" s="1" t="s">
        <v>343</v>
      </c>
      <c r="AQ281" s="1" t="s">
        <v>98</v>
      </c>
      <c r="AR281" s="1" t="s">
        <v>2327</v>
      </c>
      <c r="AT281" s="1" t="s">
        <v>968</v>
      </c>
      <c r="AU281" s="1" t="s">
        <v>2328</v>
      </c>
      <c r="AW281" s="1" t="s">
        <v>339</v>
      </c>
      <c r="AX281" s="1" t="s">
        <v>343</v>
      </c>
      <c r="AZ281" s="1" t="s">
        <v>974</v>
      </c>
      <c r="BA281" s="1" t="s">
        <v>3121</v>
      </c>
    </row>
    <row r="282" spans="1:53">
      <c r="A282" s="1" t="s">
        <v>51</v>
      </c>
      <c r="B282" s="1" t="s">
        <v>2108</v>
      </c>
      <c r="D282" s="1" t="s">
        <v>105</v>
      </c>
      <c r="E282" s="1" t="s">
        <v>2320</v>
      </c>
      <c r="G282" s="1" t="s">
        <v>239</v>
      </c>
      <c r="H282" s="1" t="s">
        <v>2321</v>
      </c>
      <c r="J282" s="1" t="s">
        <v>224</v>
      </c>
      <c r="K282" s="1" t="s">
        <v>2329</v>
      </c>
      <c r="M282" s="1" t="s">
        <v>34</v>
      </c>
      <c r="N282" s="1" t="s">
        <v>7106</v>
      </c>
      <c r="P282" s="1" t="s">
        <v>196</v>
      </c>
      <c r="Q282" s="1" t="s">
        <v>342</v>
      </c>
      <c r="S282" s="1" t="s">
        <v>196</v>
      </c>
      <c r="T282" s="1" t="s">
        <v>2153</v>
      </c>
      <c r="V282" s="1" t="s">
        <v>337</v>
      </c>
      <c r="W282" s="1" t="s">
        <v>1883</v>
      </c>
      <c r="Y282" s="1" t="s">
        <v>196</v>
      </c>
      <c r="Z282" s="1" t="s">
        <v>343</v>
      </c>
      <c r="AB282" s="1" t="s">
        <v>160</v>
      </c>
      <c r="AC282" s="1" t="s">
        <v>2330</v>
      </c>
      <c r="AE282" s="1" t="s">
        <v>196</v>
      </c>
      <c r="AF282" s="1" t="s">
        <v>343</v>
      </c>
      <c r="AH282" s="1" t="s">
        <v>337</v>
      </c>
      <c r="AI282" s="1" t="s">
        <v>343</v>
      </c>
      <c r="AK282" s="1" t="s">
        <v>201</v>
      </c>
      <c r="AL282" s="1" t="s">
        <v>1610</v>
      </c>
      <c r="AN282" s="1" t="s">
        <v>337</v>
      </c>
      <c r="AO282" s="1" t="s">
        <v>343</v>
      </c>
      <c r="AQ282" s="1" t="s">
        <v>74</v>
      </c>
      <c r="AR282" s="1" t="s">
        <v>2331</v>
      </c>
      <c r="AT282" s="1" t="s">
        <v>167</v>
      </c>
      <c r="AU282" s="1" t="s">
        <v>2328</v>
      </c>
      <c r="AW282" s="1" t="s">
        <v>337</v>
      </c>
      <c r="AX282" s="1" t="s">
        <v>343</v>
      </c>
      <c r="AZ282" s="1" t="s">
        <v>226</v>
      </c>
      <c r="BA282" s="1" t="s">
        <v>3122</v>
      </c>
    </row>
    <row r="283" spans="1:53">
      <c r="A283" s="1" t="s">
        <v>329</v>
      </c>
      <c r="B283" s="1" t="s">
        <v>2108</v>
      </c>
      <c r="D283" s="1" t="s">
        <v>92</v>
      </c>
      <c r="E283" s="1" t="s">
        <v>2320</v>
      </c>
      <c r="G283" s="1" t="s">
        <v>116</v>
      </c>
      <c r="H283" s="1" t="s">
        <v>2332</v>
      </c>
      <c r="J283" s="1" t="s">
        <v>225</v>
      </c>
      <c r="K283" s="1" t="s">
        <v>2329</v>
      </c>
      <c r="M283" s="1" t="s">
        <v>41</v>
      </c>
      <c r="N283" s="1" t="s">
        <v>7107</v>
      </c>
      <c r="P283" s="1" t="s">
        <v>282</v>
      </c>
      <c r="Q283" s="1" t="s">
        <v>342</v>
      </c>
      <c r="S283" s="1" t="s">
        <v>124</v>
      </c>
      <c r="T283" s="1" t="s">
        <v>2153</v>
      </c>
      <c r="V283" s="1" t="s">
        <v>413</v>
      </c>
      <c r="W283" s="1" t="s">
        <v>1883</v>
      </c>
      <c r="Y283" s="1" t="s">
        <v>124</v>
      </c>
      <c r="Z283" s="1" t="s">
        <v>343</v>
      </c>
      <c r="AB283" s="1" t="s">
        <v>144</v>
      </c>
      <c r="AC283" s="1" t="s">
        <v>556</v>
      </c>
      <c r="AE283" s="1" t="s">
        <v>124</v>
      </c>
      <c r="AF283" s="1" t="s">
        <v>343</v>
      </c>
      <c r="AH283" s="1" t="s">
        <v>413</v>
      </c>
      <c r="AI283" s="1" t="s">
        <v>343</v>
      </c>
      <c r="AK283" s="1" t="s">
        <v>276</v>
      </c>
      <c r="AL283" s="1" t="s">
        <v>1610</v>
      </c>
      <c r="AN283" s="1" t="s">
        <v>413</v>
      </c>
      <c r="AO283" s="1" t="s">
        <v>343</v>
      </c>
      <c r="AQ283" s="1" t="s">
        <v>37</v>
      </c>
      <c r="AR283" s="1" t="s">
        <v>2333</v>
      </c>
      <c r="AT283" s="1" t="s">
        <v>283</v>
      </c>
      <c r="AU283" s="1" t="s">
        <v>2334</v>
      </c>
      <c r="AW283" s="1" t="s">
        <v>413</v>
      </c>
      <c r="AX283" s="1" t="s">
        <v>343</v>
      </c>
      <c r="AZ283" s="1" t="s">
        <v>228</v>
      </c>
      <c r="BA283" s="1" t="s">
        <v>3122</v>
      </c>
    </row>
    <row r="284" spans="1:53">
      <c r="A284" s="1" t="s">
        <v>331</v>
      </c>
      <c r="B284" s="1" t="s">
        <v>2108</v>
      </c>
      <c r="D284" s="1" t="s">
        <v>116</v>
      </c>
      <c r="E284" s="1" t="s">
        <v>2335</v>
      </c>
      <c r="G284" s="1" t="s">
        <v>306</v>
      </c>
      <c r="H284" s="1" t="s">
        <v>2336</v>
      </c>
      <c r="J284" s="1" t="s">
        <v>161</v>
      </c>
      <c r="K284" s="1" t="s">
        <v>2337</v>
      </c>
      <c r="M284" s="1" t="s">
        <v>122</v>
      </c>
      <c r="N284" s="1" t="s">
        <v>7108</v>
      </c>
      <c r="P284" s="1" t="s">
        <v>301</v>
      </c>
      <c r="Q284" s="1" t="s">
        <v>342</v>
      </c>
      <c r="S284" s="1" t="s">
        <v>127</v>
      </c>
      <c r="T284" s="1" t="s">
        <v>2153</v>
      </c>
      <c r="V284" s="1" t="s">
        <v>280</v>
      </c>
      <c r="W284" s="1" t="s">
        <v>1883</v>
      </c>
      <c r="Y284" s="1" t="s">
        <v>127</v>
      </c>
      <c r="Z284" s="1" t="s">
        <v>343</v>
      </c>
      <c r="AB284" s="1" t="s">
        <v>203</v>
      </c>
      <c r="AC284" s="1" t="s">
        <v>2338</v>
      </c>
      <c r="AE284" s="1" t="s">
        <v>127</v>
      </c>
      <c r="AF284" s="1" t="s">
        <v>343</v>
      </c>
      <c r="AH284" s="1" t="s">
        <v>280</v>
      </c>
      <c r="AI284" s="1" t="s">
        <v>343</v>
      </c>
      <c r="AK284" s="1" t="s">
        <v>271</v>
      </c>
      <c r="AL284" s="1" t="s">
        <v>1610</v>
      </c>
      <c r="AN284" s="1" t="s">
        <v>280</v>
      </c>
      <c r="AO284" s="1" t="s">
        <v>343</v>
      </c>
      <c r="AQ284" s="1" t="s">
        <v>77</v>
      </c>
      <c r="AR284" s="1" t="s">
        <v>2339</v>
      </c>
      <c r="AT284" s="1" t="s">
        <v>140</v>
      </c>
      <c r="AU284" s="1" t="s">
        <v>2340</v>
      </c>
      <c r="AW284" s="1" t="s">
        <v>280</v>
      </c>
      <c r="AX284" s="1" t="s">
        <v>343</v>
      </c>
      <c r="AZ284" s="1" t="s">
        <v>962</v>
      </c>
      <c r="BA284" s="1" t="s">
        <v>3123</v>
      </c>
    </row>
    <row r="285" spans="1:53">
      <c r="A285" s="1" t="s">
        <v>332</v>
      </c>
      <c r="B285" s="1" t="s">
        <v>2108</v>
      </c>
      <c r="D285" s="1" t="s">
        <v>73</v>
      </c>
      <c r="E285" s="1" t="s">
        <v>2341</v>
      </c>
      <c r="G285" s="1" t="s">
        <v>97</v>
      </c>
      <c r="H285" s="1" t="s">
        <v>2342</v>
      </c>
      <c r="J285" s="1" t="s">
        <v>163</v>
      </c>
      <c r="K285" s="1" t="s">
        <v>2343</v>
      </c>
      <c r="M285" s="1" t="s">
        <v>118</v>
      </c>
      <c r="N285" s="1" t="s">
        <v>7109</v>
      </c>
      <c r="P285" s="1" t="s">
        <v>299</v>
      </c>
      <c r="Q285" s="1" t="s">
        <v>342</v>
      </c>
      <c r="S285" s="1" t="s">
        <v>133</v>
      </c>
      <c r="T285" s="1" t="s">
        <v>2153</v>
      </c>
      <c r="V285" s="1" t="s">
        <v>1357</v>
      </c>
      <c r="W285" s="1" t="s">
        <v>1883</v>
      </c>
      <c r="Y285" s="1" t="s">
        <v>133</v>
      </c>
      <c r="Z285" s="1" t="s">
        <v>343</v>
      </c>
      <c r="AB285" s="1" t="s">
        <v>157</v>
      </c>
      <c r="AC285" s="1" t="s">
        <v>2344</v>
      </c>
      <c r="AE285" s="1" t="s">
        <v>133</v>
      </c>
      <c r="AF285" s="1" t="s">
        <v>343</v>
      </c>
      <c r="AH285" s="1" t="s">
        <v>1357</v>
      </c>
      <c r="AI285" s="1" t="s">
        <v>343</v>
      </c>
      <c r="AK285" s="1" t="s">
        <v>196</v>
      </c>
      <c r="AL285" s="1" t="s">
        <v>1610</v>
      </c>
      <c r="AN285" s="1" t="s">
        <v>1357</v>
      </c>
      <c r="AO285" s="1" t="s">
        <v>343</v>
      </c>
      <c r="AQ285" s="1" t="s">
        <v>107</v>
      </c>
      <c r="AR285" s="1" t="s">
        <v>2345</v>
      </c>
      <c r="AT285" s="1" t="s">
        <v>132</v>
      </c>
      <c r="AU285" s="1" t="s">
        <v>2340</v>
      </c>
      <c r="AW285" s="1" t="s">
        <v>1357</v>
      </c>
      <c r="AX285" s="1" t="s">
        <v>343</v>
      </c>
      <c r="AZ285" s="1" t="s">
        <v>198</v>
      </c>
      <c r="BA285" s="1" t="s">
        <v>3124</v>
      </c>
    </row>
    <row r="286" spans="1:53">
      <c r="A286" s="1" t="s">
        <v>326</v>
      </c>
      <c r="B286" s="1" t="s">
        <v>2108</v>
      </c>
      <c r="D286" s="1" t="s">
        <v>306</v>
      </c>
      <c r="E286" s="1" t="s">
        <v>2346</v>
      </c>
      <c r="G286" s="1" t="s">
        <v>104</v>
      </c>
      <c r="H286" s="1" t="s">
        <v>2342</v>
      </c>
      <c r="J286" s="1" t="s">
        <v>78</v>
      </c>
      <c r="K286" s="1" t="s">
        <v>2347</v>
      </c>
      <c r="M286" s="1" t="s">
        <v>111</v>
      </c>
      <c r="N286" s="1" t="s">
        <v>7110</v>
      </c>
      <c r="P286" s="1" t="s">
        <v>1398</v>
      </c>
      <c r="Q286" s="1" t="s">
        <v>342</v>
      </c>
      <c r="S286" s="1" t="s">
        <v>141</v>
      </c>
      <c r="T286" s="1" t="s">
        <v>2153</v>
      </c>
      <c r="V286" s="1" t="s">
        <v>242</v>
      </c>
      <c r="W286" s="1" t="s">
        <v>1883</v>
      </c>
      <c r="Y286" s="1" t="s">
        <v>141</v>
      </c>
      <c r="Z286" s="1" t="s">
        <v>343</v>
      </c>
      <c r="AB286" s="1" t="s">
        <v>877</v>
      </c>
      <c r="AC286" s="1" t="s">
        <v>404</v>
      </c>
      <c r="AE286" s="1" t="s">
        <v>141</v>
      </c>
      <c r="AF286" s="1" t="s">
        <v>343</v>
      </c>
      <c r="AH286" s="1" t="s">
        <v>242</v>
      </c>
      <c r="AI286" s="1" t="s">
        <v>343</v>
      </c>
      <c r="AK286" s="1" t="s">
        <v>282</v>
      </c>
      <c r="AL286" s="1" t="s">
        <v>1610</v>
      </c>
      <c r="AN286" s="1" t="s">
        <v>242</v>
      </c>
      <c r="AO286" s="1" t="s">
        <v>343</v>
      </c>
      <c r="AQ286" s="1" t="s">
        <v>45</v>
      </c>
      <c r="AR286" s="1" t="s">
        <v>2348</v>
      </c>
      <c r="AT286" s="1" t="s">
        <v>126</v>
      </c>
      <c r="AU286" s="1" t="s">
        <v>2349</v>
      </c>
      <c r="AW286" s="1" t="s">
        <v>242</v>
      </c>
      <c r="AX286" s="1" t="s">
        <v>343</v>
      </c>
      <c r="AZ286" s="1" t="s">
        <v>193</v>
      </c>
      <c r="BA286" s="1" t="s">
        <v>3125</v>
      </c>
    </row>
    <row r="287" spans="1:53">
      <c r="A287" s="1" t="s">
        <v>222</v>
      </c>
      <c r="B287" s="1" t="s">
        <v>2125</v>
      </c>
      <c r="D287" s="1" t="s">
        <v>285</v>
      </c>
      <c r="E287" s="1" t="s">
        <v>2350</v>
      </c>
      <c r="G287" s="1" t="s">
        <v>285</v>
      </c>
      <c r="H287" s="1" t="s">
        <v>2351</v>
      </c>
      <c r="J287" s="1" t="s">
        <v>47</v>
      </c>
      <c r="K287" s="1" t="s">
        <v>2347</v>
      </c>
      <c r="M287" s="1" t="s">
        <v>60</v>
      </c>
      <c r="N287" s="1" t="s">
        <v>7111</v>
      </c>
      <c r="P287" s="1" t="s">
        <v>153</v>
      </c>
      <c r="Q287" s="1" t="s">
        <v>342</v>
      </c>
      <c r="S287" s="1" t="s">
        <v>29</v>
      </c>
      <c r="T287" s="1" t="s">
        <v>2153</v>
      </c>
      <c r="V287" s="1" t="s">
        <v>260</v>
      </c>
      <c r="W287" s="1" t="s">
        <v>1883</v>
      </c>
      <c r="Y287" s="1" t="s">
        <v>29</v>
      </c>
      <c r="Z287" s="1" t="s">
        <v>343</v>
      </c>
      <c r="AB287" s="1" t="s">
        <v>152</v>
      </c>
      <c r="AC287" s="1" t="s">
        <v>2352</v>
      </c>
      <c r="AE287" s="1" t="s">
        <v>29</v>
      </c>
      <c r="AF287" s="1" t="s">
        <v>343</v>
      </c>
      <c r="AH287" s="1" t="s">
        <v>260</v>
      </c>
      <c r="AI287" s="1" t="s">
        <v>343</v>
      </c>
      <c r="AK287" s="1" t="s">
        <v>301</v>
      </c>
      <c r="AL287" s="1" t="s">
        <v>1610</v>
      </c>
      <c r="AN287" s="1" t="s">
        <v>260</v>
      </c>
      <c r="AO287" s="1" t="s">
        <v>343</v>
      </c>
      <c r="AQ287" s="1" t="s">
        <v>48</v>
      </c>
      <c r="AR287" s="1" t="s">
        <v>2353</v>
      </c>
      <c r="AT287" s="1" t="s">
        <v>116</v>
      </c>
      <c r="AU287" s="1" t="s">
        <v>2354</v>
      </c>
      <c r="AW287" s="1" t="s">
        <v>260</v>
      </c>
      <c r="AX287" s="1" t="s">
        <v>343</v>
      </c>
      <c r="AZ287" s="1" t="s">
        <v>176</v>
      </c>
      <c r="BA287" s="1" t="s">
        <v>3126</v>
      </c>
    </row>
    <row r="288" spans="1:53">
      <c r="A288" s="1" t="s">
        <v>126</v>
      </c>
      <c r="B288" s="1" t="s">
        <v>2356</v>
      </c>
      <c r="D288" s="1" t="s">
        <v>97</v>
      </c>
      <c r="E288" s="1" t="s">
        <v>2357</v>
      </c>
      <c r="G288" s="1" t="s">
        <v>126</v>
      </c>
      <c r="H288" s="1" t="s">
        <v>2358</v>
      </c>
      <c r="J288" s="1" t="s">
        <v>171</v>
      </c>
      <c r="K288" s="1" t="s">
        <v>2359</v>
      </c>
      <c r="M288" s="1" t="s">
        <v>16</v>
      </c>
      <c r="N288" s="1" t="s">
        <v>7112</v>
      </c>
      <c r="P288" s="1" t="s">
        <v>158</v>
      </c>
      <c r="Q288" s="1" t="s">
        <v>342</v>
      </c>
      <c r="S288" s="1" t="s">
        <v>88</v>
      </c>
      <c r="T288" s="1" t="s">
        <v>2153</v>
      </c>
      <c r="V288" s="1" t="s">
        <v>139</v>
      </c>
      <c r="W288" s="1" t="s">
        <v>1883</v>
      </c>
      <c r="Y288" s="1" t="s">
        <v>88</v>
      </c>
      <c r="Z288" s="1" t="s">
        <v>343</v>
      </c>
      <c r="AB288" s="1" t="s">
        <v>251</v>
      </c>
      <c r="AC288" s="1" t="s">
        <v>2360</v>
      </c>
      <c r="AE288" s="1" t="s">
        <v>88</v>
      </c>
      <c r="AF288" s="1" t="s">
        <v>343</v>
      </c>
      <c r="AH288" s="1" t="s">
        <v>139</v>
      </c>
      <c r="AI288" s="1" t="s">
        <v>343</v>
      </c>
      <c r="AK288" s="1" t="s">
        <v>299</v>
      </c>
      <c r="AL288" s="1" t="s">
        <v>1610</v>
      </c>
      <c r="AN288" s="1" t="s">
        <v>139</v>
      </c>
      <c r="AO288" s="1" t="s">
        <v>343</v>
      </c>
      <c r="AQ288" s="1" t="s">
        <v>43</v>
      </c>
      <c r="AR288" s="1" t="s">
        <v>2361</v>
      </c>
      <c r="AT288" s="1" t="s">
        <v>881</v>
      </c>
      <c r="AU288" s="1" t="s">
        <v>2362</v>
      </c>
      <c r="AW288" s="1" t="s">
        <v>139</v>
      </c>
      <c r="AX288" s="1" t="s">
        <v>343</v>
      </c>
      <c r="AZ288" s="1" t="s">
        <v>186</v>
      </c>
      <c r="BA288" s="1" t="s">
        <v>3127</v>
      </c>
    </row>
    <row r="289" spans="1:53">
      <c r="A289" s="1" t="s">
        <v>1025</v>
      </c>
      <c r="B289" s="1" t="s">
        <v>2363</v>
      </c>
      <c r="D289" s="1" t="s">
        <v>104</v>
      </c>
      <c r="E289" s="1" t="s">
        <v>2357</v>
      </c>
      <c r="G289" s="1" t="s">
        <v>120</v>
      </c>
      <c r="H289" s="1" t="s">
        <v>2364</v>
      </c>
      <c r="J289" s="1" t="s">
        <v>264</v>
      </c>
      <c r="K289" s="1" t="s">
        <v>2365</v>
      </c>
      <c r="M289" s="1" t="s">
        <v>72</v>
      </c>
      <c r="N289" s="1" t="s">
        <v>7113</v>
      </c>
      <c r="P289" s="1" t="s">
        <v>163</v>
      </c>
      <c r="Q289" s="1" t="s">
        <v>342</v>
      </c>
      <c r="S289" s="1" t="s">
        <v>227</v>
      </c>
      <c r="T289" s="1" t="s">
        <v>2153</v>
      </c>
      <c r="V289" s="1" t="s">
        <v>282</v>
      </c>
      <c r="W289" s="1" t="s">
        <v>1883</v>
      </c>
      <c r="Y289" s="1" t="s">
        <v>227</v>
      </c>
      <c r="Z289" s="1" t="s">
        <v>343</v>
      </c>
      <c r="AB289" s="1" t="s">
        <v>212</v>
      </c>
      <c r="AC289" s="1" t="s">
        <v>566</v>
      </c>
      <c r="AE289" s="1" t="s">
        <v>227</v>
      </c>
      <c r="AF289" s="1" t="s">
        <v>343</v>
      </c>
      <c r="AH289" s="1" t="s">
        <v>282</v>
      </c>
      <c r="AI289" s="1" t="s">
        <v>343</v>
      </c>
      <c r="AK289" s="1" t="s">
        <v>1398</v>
      </c>
      <c r="AL289" s="1" t="s">
        <v>1610</v>
      </c>
      <c r="AN289" s="1" t="s">
        <v>282</v>
      </c>
      <c r="AO289" s="1" t="s">
        <v>343</v>
      </c>
      <c r="AQ289" s="1" t="s">
        <v>53</v>
      </c>
      <c r="AR289" s="1" t="s">
        <v>2366</v>
      </c>
      <c r="AT289" s="1" t="s">
        <v>892</v>
      </c>
      <c r="AU289" s="1" t="s">
        <v>2362</v>
      </c>
      <c r="AW289" s="1" t="s">
        <v>282</v>
      </c>
      <c r="AX289" s="1" t="s">
        <v>343</v>
      </c>
      <c r="AZ289" s="1" t="s">
        <v>179</v>
      </c>
      <c r="BA289" s="1" t="s">
        <v>3128</v>
      </c>
    </row>
    <row r="290" spans="1:53">
      <c r="A290" s="1" t="s">
        <v>123</v>
      </c>
      <c r="B290" s="1" t="s">
        <v>2367</v>
      </c>
      <c r="D290" s="1" t="s">
        <v>120</v>
      </c>
      <c r="E290" s="1" t="s">
        <v>2368</v>
      </c>
      <c r="G290" s="1" t="s">
        <v>73</v>
      </c>
      <c r="H290" s="1" t="s">
        <v>2369</v>
      </c>
      <c r="J290" s="1" t="s">
        <v>284</v>
      </c>
      <c r="K290" s="1" t="s">
        <v>2370</v>
      </c>
      <c r="M290" s="1" t="s">
        <v>53</v>
      </c>
      <c r="N290" s="1" t="s">
        <v>7114</v>
      </c>
      <c r="P290" s="1" t="s">
        <v>334</v>
      </c>
      <c r="Q290" s="1" t="s">
        <v>342</v>
      </c>
      <c r="S290" s="1" t="s">
        <v>83</v>
      </c>
      <c r="T290" s="1" t="s">
        <v>2153</v>
      </c>
      <c r="V290" s="1" t="s">
        <v>301</v>
      </c>
      <c r="W290" s="1" t="s">
        <v>1883</v>
      </c>
      <c r="Y290" s="1" t="s">
        <v>83</v>
      </c>
      <c r="Z290" s="1" t="s">
        <v>343</v>
      </c>
      <c r="AB290" s="1" t="s">
        <v>237</v>
      </c>
      <c r="AC290" s="1" t="s">
        <v>2371</v>
      </c>
      <c r="AE290" s="1" t="s">
        <v>83</v>
      </c>
      <c r="AF290" s="1" t="s">
        <v>343</v>
      </c>
      <c r="AH290" s="1" t="s">
        <v>301</v>
      </c>
      <c r="AI290" s="1" t="s">
        <v>343</v>
      </c>
      <c r="AK290" s="1" t="s">
        <v>153</v>
      </c>
      <c r="AL290" s="1" t="s">
        <v>1610</v>
      </c>
      <c r="AN290" s="1" t="s">
        <v>301</v>
      </c>
      <c r="AO290" s="1" t="s">
        <v>343</v>
      </c>
      <c r="AQ290" s="1" t="s">
        <v>118</v>
      </c>
      <c r="AR290" s="1" t="s">
        <v>2372</v>
      </c>
      <c r="AT290" s="1" t="s">
        <v>902</v>
      </c>
      <c r="AU290" s="1" t="s">
        <v>2362</v>
      </c>
      <c r="AW290" s="1" t="s">
        <v>301</v>
      </c>
      <c r="AX290" s="1" t="s">
        <v>343</v>
      </c>
      <c r="AZ290" s="1" t="s">
        <v>171</v>
      </c>
      <c r="BA290" s="1" t="s">
        <v>3129</v>
      </c>
    </row>
    <row r="291" spans="1:53">
      <c r="A291" s="1" t="s">
        <v>148</v>
      </c>
      <c r="B291" s="1" t="s">
        <v>2170</v>
      </c>
      <c r="D291" s="1" t="s">
        <v>126</v>
      </c>
      <c r="E291" s="1" t="s">
        <v>2373</v>
      </c>
      <c r="G291" s="1" t="s">
        <v>1025</v>
      </c>
      <c r="H291" s="1" t="s">
        <v>2374</v>
      </c>
      <c r="J291" s="1" t="s">
        <v>288</v>
      </c>
      <c r="K291" s="1" t="s">
        <v>2370</v>
      </c>
      <c r="M291" s="1" t="s">
        <v>155</v>
      </c>
      <c r="N291" s="1" t="s">
        <v>7115</v>
      </c>
      <c r="P291" s="1" t="s">
        <v>262</v>
      </c>
      <c r="Q291" s="1" t="s">
        <v>342</v>
      </c>
      <c r="S291" s="1" t="s">
        <v>334</v>
      </c>
      <c r="T291" s="1" t="s">
        <v>2153</v>
      </c>
      <c r="V291" s="1" t="s">
        <v>299</v>
      </c>
      <c r="W291" s="1" t="s">
        <v>1883</v>
      </c>
      <c r="Y291" s="1" t="s">
        <v>334</v>
      </c>
      <c r="Z291" s="1" t="s">
        <v>343</v>
      </c>
      <c r="AB291" s="1" t="s">
        <v>241</v>
      </c>
      <c r="AC291" s="1" t="s">
        <v>2371</v>
      </c>
      <c r="AE291" s="1" t="s">
        <v>334</v>
      </c>
      <c r="AF291" s="1" t="s">
        <v>343</v>
      </c>
      <c r="AH291" s="1" t="s">
        <v>299</v>
      </c>
      <c r="AI291" s="1" t="s">
        <v>343</v>
      </c>
      <c r="AK291" s="1" t="s">
        <v>158</v>
      </c>
      <c r="AL291" s="1" t="s">
        <v>1610</v>
      </c>
      <c r="AN291" s="1" t="s">
        <v>299</v>
      </c>
      <c r="AO291" s="1" t="s">
        <v>343</v>
      </c>
      <c r="AQ291" s="1" t="s">
        <v>40</v>
      </c>
      <c r="AR291" s="1" t="s">
        <v>2375</v>
      </c>
      <c r="AT291" s="1" t="s">
        <v>112</v>
      </c>
      <c r="AU291" s="1" t="s">
        <v>2376</v>
      </c>
      <c r="AW291" s="1" t="s">
        <v>299</v>
      </c>
      <c r="AX291" s="1" t="s">
        <v>343</v>
      </c>
      <c r="AZ291" s="1" t="s">
        <v>153</v>
      </c>
      <c r="BA291" s="1" t="s">
        <v>3130</v>
      </c>
    </row>
    <row r="292" spans="1:53">
      <c r="A292" s="1" t="s">
        <v>881</v>
      </c>
      <c r="B292" s="1" t="s">
        <v>2377</v>
      </c>
      <c r="D292" s="1" t="s">
        <v>123</v>
      </c>
      <c r="E292" s="1" t="s">
        <v>2378</v>
      </c>
      <c r="G292" s="1" t="s">
        <v>123</v>
      </c>
      <c r="H292" s="1" t="s">
        <v>2379</v>
      </c>
      <c r="J292" s="1" t="s">
        <v>290</v>
      </c>
      <c r="K292" s="1" t="s">
        <v>2370</v>
      </c>
      <c r="M292" s="1" t="s">
        <v>665</v>
      </c>
      <c r="N292" s="1" t="s">
        <v>7116</v>
      </c>
      <c r="P292" s="1" t="s">
        <v>335</v>
      </c>
      <c r="Q292" s="1" t="s">
        <v>342</v>
      </c>
      <c r="S292" s="1" t="s">
        <v>335</v>
      </c>
      <c r="T292" s="1" t="s">
        <v>2153</v>
      </c>
      <c r="V292" s="1" t="s">
        <v>1398</v>
      </c>
      <c r="W292" s="1" t="s">
        <v>1883</v>
      </c>
      <c r="Y292" s="1" t="s">
        <v>335</v>
      </c>
      <c r="Z292" s="1" t="s">
        <v>343</v>
      </c>
      <c r="AB292" s="1" t="s">
        <v>239</v>
      </c>
      <c r="AC292" s="1" t="s">
        <v>2371</v>
      </c>
      <c r="AE292" s="1" t="s">
        <v>335</v>
      </c>
      <c r="AF292" s="1" t="s">
        <v>343</v>
      </c>
      <c r="AH292" s="1" t="s">
        <v>1398</v>
      </c>
      <c r="AI292" s="1" t="s">
        <v>343</v>
      </c>
      <c r="AK292" s="1" t="s">
        <v>163</v>
      </c>
      <c r="AL292" s="1" t="s">
        <v>1610</v>
      </c>
      <c r="AN292" s="1" t="s">
        <v>1398</v>
      </c>
      <c r="AO292" s="1" t="s">
        <v>343</v>
      </c>
      <c r="AQ292" s="1" t="s">
        <v>252</v>
      </c>
      <c r="AR292" s="1" t="s">
        <v>2380</v>
      </c>
      <c r="AT292" s="1" t="s">
        <v>99</v>
      </c>
      <c r="AU292" s="1" t="s">
        <v>2376</v>
      </c>
      <c r="AW292" s="1" t="s">
        <v>1398</v>
      </c>
      <c r="AX292" s="1" t="s">
        <v>343</v>
      </c>
      <c r="AZ292" s="1" t="s">
        <v>158</v>
      </c>
      <c r="BA292" s="1" t="s">
        <v>3130</v>
      </c>
    </row>
    <row r="293" spans="1:53">
      <c r="A293" s="1" t="s">
        <v>892</v>
      </c>
      <c r="B293" s="1" t="s">
        <v>2377</v>
      </c>
      <c r="D293" s="1" t="s">
        <v>881</v>
      </c>
      <c r="E293" s="1" t="s">
        <v>2381</v>
      </c>
      <c r="G293" s="1" t="s">
        <v>881</v>
      </c>
      <c r="H293" s="1" t="s">
        <v>2382</v>
      </c>
      <c r="J293" s="1" t="s">
        <v>286</v>
      </c>
      <c r="K293" s="1" t="s">
        <v>2370</v>
      </c>
      <c r="M293" s="1" t="s">
        <v>62</v>
      </c>
      <c r="N293" s="1" t="s">
        <v>7117</v>
      </c>
      <c r="P293" s="1" t="s">
        <v>259</v>
      </c>
      <c r="Q293" s="1" t="s">
        <v>342</v>
      </c>
      <c r="S293" s="1" t="s">
        <v>28</v>
      </c>
      <c r="T293" s="1" t="s">
        <v>2153</v>
      </c>
      <c r="V293" s="1" t="s">
        <v>153</v>
      </c>
      <c r="W293" s="1" t="s">
        <v>1883</v>
      </c>
      <c r="Y293" s="1" t="s">
        <v>28</v>
      </c>
      <c r="Z293" s="1" t="s">
        <v>343</v>
      </c>
      <c r="AB293" s="1" t="s">
        <v>139</v>
      </c>
      <c r="AC293" s="1" t="s">
        <v>2383</v>
      </c>
      <c r="AE293" s="1" t="s">
        <v>28</v>
      </c>
      <c r="AF293" s="1" t="s">
        <v>343</v>
      </c>
      <c r="AH293" s="1" t="s">
        <v>153</v>
      </c>
      <c r="AI293" s="1" t="s">
        <v>343</v>
      </c>
      <c r="AK293" s="1" t="s">
        <v>334</v>
      </c>
      <c r="AL293" s="1" t="s">
        <v>1610</v>
      </c>
      <c r="AN293" s="1" t="s">
        <v>153</v>
      </c>
      <c r="AO293" s="1" t="s">
        <v>343</v>
      </c>
      <c r="AQ293" s="1" t="s">
        <v>60</v>
      </c>
      <c r="AR293" s="1" t="s">
        <v>2384</v>
      </c>
      <c r="AT293" s="1" t="s">
        <v>105</v>
      </c>
      <c r="AU293" s="1" t="s">
        <v>2376</v>
      </c>
      <c r="AW293" s="1" t="s">
        <v>153</v>
      </c>
      <c r="AX293" s="1" t="s">
        <v>343</v>
      </c>
      <c r="AZ293" s="1" t="s">
        <v>112</v>
      </c>
      <c r="BA293" s="1" t="s">
        <v>3131</v>
      </c>
    </row>
    <row r="294" spans="1:53">
      <c r="A294" s="1" t="s">
        <v>902</v>
      </c>
      <c r="B294" s="1" t="s">
        <v>2377</v>
      </c>
      <c r="D294" s="1" t="s">
        <v>892</v>
      </c>
      <c r="E294" s="1" t="s">
        <v>2381</v>
      </c>
      <c r="G294" s="1" t="s">
        <v>892</v>
      </c>
      <c r="H294" s="1" t="s">
        <v>2382</v>
      </c>
      <c r="J294" s="1" t="s">
        <v>226</v>
      </c>
      <c r="K294" s="1" t="s">
        <v>2385</v>
      </c>
      <c r="M294" s="1" t="s">
        <v>136</v>
      </c>
      <c r="N294" s="1" t="s">
        <v>7118</v>
      </c>
      <c r="P294" s="1" t="s">
        <v>28</v>
      </c>
      <c r="Q294" s="1" t="s">
        <v>342</v>
      </c>
      <c r="S294" s="1" t="s">
        <v>195</v>
      </c>
      <c r="T294" s="1" t="s">
        <v>2153</v>
      </c>
      <c r="V294" s="1" t="s">
        <v>158</v>
      </c>
      <c r="W294" s="1" t="s">
        <v>1883</v>
      </c>
      <c r="Y294" s="1" t="s">
        <v>195</v>
      </c>
      <c r="Z294" s="1" t="s">
        <v>343</v>
      </c>
      <c r="AB294" s="1" t="s">
        <v>256</v>
      </c>
      <c r="AC294" s="1" t="s">
        <v>2386</v>
      </c>
      <c r="AE294" s="1" t="s">
        <v>195</v>
      </c>
      <c r="AF294" s="1" t="s">
        <v>343</v>
      </c>
      <c r="AH294" s="1" t="s">
        <v>158</v>
      </c>
      <c r="AI294" s="1" t="s">
        <v>343</v>
      </c>
      <c r="AK294" s="1" t="s">
        <v>335</v>
      </c>
      <c r="AL294" s="1" t="s">
        <v>1610</v>
      </c>
      <c r="AN294" s="1" t="s">
        <v>158</v>
      </c>
      <c r="AO294" s="1" t="s">
        <v>343</v>
      </c>
      <c r="AQ294" s="1" t="s">
        <v>34</v>
      </c>
      <c r="AR294" s="1" t="s">
        <v>2387</v>
      </c>
      <c r="AT294" s="1" t="s">
        <v>92</v>
      </c>
      <c r="AU294" s="1" t="s">
        <v>2376</v>
      </c>
      <c r="AW294" s="1" t="s">
        <v>158</v>
      </c>
      <c r="AX294" s="1" t="s">
        <v>343</v>
      </c>
      <c r="AZ294" s="1" t="s">
        <v>99</v>
      </c>
      <c r="BA294" s="1" t="s">
        <v>3131</v>
      </c>
    </row>
    <row r="295" spans="1:53">
      <c r="A295" s="1" t="s">
        <v>82</v>
      </c>
      <c r="B295" s="1" t="s">
        <v>2388</v>
      </c>
      <c r="D295" s="1" t="s">
        <v>902</v>
      </c>
      <c r="E295" s="1" t="s">
        <v>2381</v>
      </c>
      <c r="G295" s="1" t="s">
        <v>902</v>
      </c>
      <c r="H295" s="1" t="s">
        <v>2382</v>
      </c>
      <c r="J295" s="1" t="s">
        <v>228</v>
      </c>
      <c r="K295" s="1" t="s">
        <v>2385</v>
      </c>
      <c r="M295" s="1" t="s">
        <v>56</v>
      </c>
      <c r="N295" s="1" t="s">
        <v>7119</v>
      </c>
      <c r="P295" s="1" t="s">
        <v>97</v>
      </c>
      <c r="Q295" s="1" t="s">
        <v>342</v>
      </c>
      <c r="S295" s="1" t="s">
        <v>156</v>
      </c>
      <c r="T295" s="1" t="s">
        <v>2153</v>
      </c>
      <c r="V295" s="1" t="s">
        <v>163</v>
      </c>
      <c r="W295" s="1" t="s">
        <v>1883</v>
      </c>
      <c r="Y295" s="1" t="s">
        <v>156</v>
      </c>
      <c r="Z295" s="1" t="s">
        <v>343</v>
      </c>
      <c r="AB295" s="1" t="s">
        <v>67</v>
      </c>
      <c r="AC295" s="1" t="s">
        <v>2389</v>
      </c>
      <c r="AE295" s="1" t="s">
        <v>156</v>
      </c>
      <c r="AF295" s="1" t="s">
        <v>343</v>
      </c>
      <c r="AH295" s="1" t="s">
        <v>163</v>
      </c>
      <c r="AI295" s="1" t="s">
        <v>343</v>
      </c>
      <c r="AK295" s="1" t="s">
        <v>259</v>
      </c>
      <c r="AL295" s="1" t="s">
        <v>1610</v>
      </c>
      <c r="AN295" s="1" t="s">
        <v>163</v>
      </c>
      <c r="AO295" s="1" t="s">
        <v>343</v>
      </c>
      <c r="AQ295" s="1" t="s">
        <v>29</v>
      </c>
      <c r="AR295" s="1" t="s">
        <v>2390</v>
      </c>
      <c r="AT295" s="1" t="s">
        <v>82</v>
      </c>
      <c r="AU295" s="1" t="s">
        <v>2391</v>
      </c>
      <c r="AW295" s="1" t="s">
        <v>163</v>
      </c>
      <c r="AX295" s="1" t="s">
        <v>343</v>
      </c>
      <c r="AZ295" s="1" t="s">
        <v>105</v>
      </c>
      <c r="BA295" s="1" t="s">
        <v>3131</v>
      </c>
    </row>
    <row r="296" spans="1:53">
      <c r="A296" s="1" t="s">
        <v>87</v>
      </c>
      <c r="B296" s="1" t="s">
        <v>2388</v>
      </c>
      <c r="D296" s="1" t="s">
        <v>82</v>
      </c>
      <c r="E296" s="1" t="s">
        <v>2393</v>
      </c>
      <c r="G296" s="1" t="s">
        <v>254</v>
      </c>
      <c r="H296" s="1" t="s">
        <v>2394</v>
      </c>
      <c r="J296" s="1" t="s">
        <v>279</v>
      </c>
      <c r="K296" s="1" t="s">
        <v>2395</v>
      </c>
      <c r="M296" s="1" t="s">
        <v>119</v>
      </c>
      <c r="N296" s="1" t="s">
        <v>7120</v>
      </c>
      <c r="P296" s="1" t="s">
        <v>104</v>
      </c>
      <c r="Q296" s="1" t="s">
        <v>342</v>
      </c>
      <c r="S296" s="1" t="s">
        <v>169</v>
      </c>
      <c r="T296" s="1" t="s">
        <v>2153</v>
      </c>
      <c r="V296" s="1" t="s">
        <v>262</v>
      </c>
      <c r="W296" s="1" t="s">
        <v>1883</v>
      </c>
      <c r="Y296" s="1" t="s">
        <v>169</v>
      </c>
      <c r="Z296" s="1" t="s">
        <v>343</v>
      </c>
      <c r="AB296" s="1" t="s">
        <v>55</v>
      </c>
      <c r="AC296" s="1" t="s">
        <v>2396</v>
      </c>
      <c r="AE296" s="1" t="s">
        <v>169</v>
      </c>
      <c r="AF296" s="1" t="s">
        <v>343</v>
      </c>
      <c r="AH296" s="1" t="s">
        <v>262</v>
      </c>
      <c r="AI296" s="1" t="s">
        <v>343</v>
      </c>
      <c r="AK296" s="1" t="s">
        <v>97</v>
      </c>
      <c r="AL296" s="1" t="s">
        <v>1610</v>
      </c>
      <c r="AN296" s="1" t="s">
        <v>262</v>
      </c>
      <c r="AO296" s="1" t="s">
        <v>343</v>
      </c>
      <c r="AQ296" s="1" t="s">
        <v>665</v>
      </c>
      <c r="AR296" s="1" t="s">
        <v>2397</v>
      </c>
      <c r="AT296" s="1" t="s">
        <v>87</v>
      </c>
      <c r="AU296" s="1" t="s">
        <v>2391</v>
      </c>
      <c r="AW296" s="1" t="s">
        <v>262</v>
      </c>
      <c r="AX296" s="1" t="s">
        <v>343</v>
      </c>
      <c r="AZ296" s="1" t="s">
        <v>92</v>
      </c>
      <c r="BA296" s="1" t="s">
        <v>3131</v>
      </c>
    </row>
    <row r="297" spans="1:53">
      <c r="A297" s="1" t="s">
        <v>968</v>
      </c>
      <c r="B297" s="1" t="s">
        <v>2398</v>
      </c>
      <c r="D297" s="1" t="s">
        <v>87</v>
      </c>
      <c r="E297" s="1" t="s">
        <v>2393</v>
      </c>
      <c r="G297" s="1" t="s">
        <v>968</v>
      </c>
      <c r="H297" s="1" t="s">
        <v>2399</v>
      </c>
      <c r="J297" s="1" t="s">
        <v>274</v>
      </c>
      <c r="K297" s="1" t="s">
        <v>2395</v>
      </c>
      <c r="M297" s="1" t="s">
        <v>115</v>
      </c>
      <c r="N297" s="1" t="s">
        <v>7121</v>
      </c>
      <c r="P297" s="1" t="s">
        <v>78</v>
      </c>
      <c r="Q297" s="1" t="s">
        <v>342</v>
      </c>
      <c r="S297" s="1" t="s">
        <v>78</v>
      </c>
      <c r="T297" s="1" t="s">
        <v>2153</v>
      </c>
      <c r="V297" s="1" t="s">
        <v>157</v>
      </c>
      <c r="W297" s="1" t="s">
        <v>1883</v>
      </c>
      <c r="Y297" s="1" t="s">
        <v>78</v>
      </c>
      <c r="Z297" s="1" t="s">
        <v>343</v>
      </c>
      <c r="AB297" s="1" t="s">
        <v>71</v>
      </c>
      <c r="AC297" s="1" t="s">
        <v>405</v>
      </c>
      <c r="AE297" s="1" t="s">
        <v>78</v>
      </c>
      <c r="AF297" s="1" t="s">
        <v>343</v>
      </c>
      <c r="AH297" s="1" t="s">
        <v>157</v>
      </c>
      <c r="AI297" s="1" t="s">
        <v>343</v>
      </c>
      <c r="AK297" s="1" t="s">
        <v>104</v>
      </c>
      <c r="AL297" s="1" t="s">
        <v>1610</v>
      </c>
      <c r="AN297" s="1" t="s">
        <v>157</v>
      </c>
      <c r="AO297" s="1" t="s">
        <v>343</v>
      </c>
      <c r="AQ297" s="1" t="s">
        <v>16</v>
      </c>
      <c r="AR297" s="1" t="s">
        <v>2400</v>
      </c>
      <c r="AT297" s="1" t="s">
        <v>64</v>
      </c>
      <c r="AU297" s="1" t="s">
        <v>2401</v>
      </c>
      <c r="AW297" s="1" t="s">
        <v>157</v>
      </c>
      <c r="AX297" s="1" t="s">
        <v>343</v>
      </c>
      <c r="AZ297" s="1" t="s">
        <v>116</v>
      </c>
      <c r="BA297" s="1" t="s">
        <v>3132</v>
      </c>
    </row>
    <row r="298" spans="1:53">
      <c r="A298" s="1" t="s">
        <v>167</v>
      </c>
      <c r="B298" s="1" t="s">
        <v>2398</v>
      </c>
      <c r="D298" s="1" t="s">
        <v>968</v>
      </c>
      <c r="E298" s="1" t="s">
        <v>2402</v>
      </c>
      <c r="G298" s="1" t="s">
        <v>167</v>
      </c>
      <c r="H298" s="1" t="s">
        <v>2399</v>
      </c>
      <c r="J298" s="1" t="s">
        <v>281</v>
      </c>
      <c r="K298" s="1" t="s">
        <v>2395</v>
      </c>
      <c r="M298" s="1" t="s">
        <v>63</v>
      </c>
      <c r="N298" s="1" t="s">
        <v>7122</v>
      </c>
      <c r="P298" s="1" t="s">
        <v>186</v>
      </c>
      <c r="Q298" s="1" t="s">
        <v>342</v>
      </c>
      <c r="S298" s="1" t="s">
        <v>47</v>
      </c>
      <c r="T298" s="1" t="s">
        <v>2153</v>
      </c>
      <c r="V298" s="1" t="s">
        <v>259</v>
      </c>
      <c r="W298" s="1" t="s">
        <v>1883</v>
      </c>
      <c r="Y298" s="1" t="s">
        <v>47</v>
      </c>
      <c r="Z298" s="1" t="s">
        <v>343</v>
      </c>
      <c r="AB298" s="1" t="s">
        <v>118</v>
      </c>
      <c r="AC298" s="1" t="s">
        <v>405</v>
      </c>
      <c r="AE298" s="1" t="s">
        <v>47</v>
      </c>
      <c r="AF298" s="1" t="s">
        <v>343</v>
      </c>
      <c r="AH298" s="1" t="s">
        <v>259</v>
      </c>
      <c r="AI298" s="1" t="s">
        <v>343</v>
      </c>
      <c r="AK298" s="1" t="s">
        <v>78</v>
      </c>
      <c r="AL298" s="1" t="s">
        <v>1610</v>
      </c>
      <c r="AN298" s="1" t="s">
        <v>259</v>
      </c>
      <c r="AO298" s="1" t="s">
        <v>343</v>
      </c>
      <c r="AQ298" s="1" t="s">
        <v>26</v>
      </c>
      <c r="AR298" s="1" t="s">
        <v>2403</v>
      </c>
      <c r="AT298" s="1" t="s">
        <v>97</v>
      </c>
      <c r="AU298" s="1" t="s">
        <v>2404</v>
      </c>
      <c r="AW298" s="1" t="s">
        <v>259</v>
      </c>
      <c r="AX298" s="1" t="s">
        <v>343</v>
      </c>
      <c r="AZ298" s="1" t="s">
        <v>306</v>
      </c>
      <c r="BA298" s="1" t="s">
        <v>3133</v>
      </c>
    </row>
    <row r="299" spans="1:53">
      <c r="A299" s="1" t="s">
        <v>52</v>
      </c>
      <c r="B299" s="1" t="s">
        <v>2405</v>
      </c>
      <c r="D299" s="1" t="s">
        <v>167</v>
      </c>
      <c r="E299" s="1" t="s">
        <v>2402</v>
      </c>
      <c r="G299" s="1" t="s">
        <v>82</v>
      </c>
      <c r="H299" s="1" t="s">
        <v>2406</v>
      </c>
      <c r="J299" s="1" t="s">
        <v>277</v>
      </c>
      <c r="K299" s="1" t="s">
        <v>2395</v>
      </c>
      <c r="M299" s="1" t="s">
        <v>43</v>
      </c>
      <c r="N299" s="1" t="s">
        <v>7123</v>
      </c>
      <c r="P299" s="1" t="s">
        <v>47</v>
      </c>
      <c r="Q299" s="1" t="s">
        <v>342</v>
      </c>
      <c r="S299" s="1" t="s">
        <v>270</v>
      </c>
      <c r="T299" s="1" t="s">
        <v>2153</v>
      </c>
      <c r="V299" s="1" t="s">
        <v>97</v>
      </c>
      <c r="W299" s="1" t="s">
        <v>1883</v>
      </c>
      <c r="Y299" s="1" t="s">
        <v>270</v>
      </c>
      <c r="Z299" s="1" t="s">
        <v>343</v>
      </c>
      <c r="AB299" s="1" t="s">
        <v>253</v>
      </c>
      <c r="AC299" s="1" t="s">
        <v>2407</v>
      </c>
      <c r="AE299" s="1" t="s">
        <v>270</v>
      </c>
      <c r="AF299" s="1" t="s">
        <v>343</v>
      </c>
      <c r="AH299" s="1" t="s">
        <v>97</v>
      </c>
      <c r="AI299" s="1" t="s">
        <v>343</v>
      </c>
      <c r="AK299" s="1" t="s">
        <v>186</v>
      </c>
      <c r="AL299" s="1" t="s">
        <v>1610</v>
      </c>
      <c r="AN299" s="1" t="s">
        <v>97</v>
      </c>
      <c r="AO299" s="1" t="s">
        <v>343</v>
      </c>
      <c r="AQ299" s="1" t="s">
        <v>24</v>
      </c>
      <c r="AR299" s="1" t="s">
        <v>2408</v>
      </c>
      <c r="AT299" s="1" t="s">
        <v>104</v>
      </c>
      <c r="AU299" s="1" t="s">
        <v>2404</v>
      </c>
      <c r="AW299" s="1" t="s">
        <v>97</v>
      </c>
      <c r="AX299" s="1" t="s">
        <v>343</v>
      </c>
      <c r="AZ299" s="1" t="s">
        <v>285</v>
      </c>
      <c r="BA299" s="1" t="s">
        <v>3134</v>
      </c>
    </row>
    <row r="300" spans="1:53">
      <c r="A300" s="1" t="s">
        <v>57</v>
      </c>
      <c r="B300" s="1" t="s">
        <v>2405</v>
      </c>
      <c r="D300" s="1" t="s">
        <v>52</v>
      </c>
      <c r="E300" s="1" t="s">
        <v>2409</v>
      </c>
      <c r="G300" s="1" t="s">
        <v>87</v>
      </c>
      <c r="H300" s="1" t="s">
        <v>2406</v>
      </c>
      <c r="J300" s="1" t="s">
        <v>176</v>
      </c>
      <c r="K300" s="1" t="s">
        <v>2410</v>
      </c>
      <c r="M300" s="1" t="s">
        <v>98</v>
      </c>
      <c r="N300" s="1" t="s">
        <v>7124</v>
      </c>
      <c r="P300" s="1" t="s">
        <v>336</v>
      </c>
      <c r="Q300" s="1" t="s">
        <v>342</v>
      </c>
      <c r="S300" s="1" t="s">
        <v>336</v>
      </c>
      <c r="T300" s="1" t="s">
        <v>2153</v>
      </c>
      <c r="V300" s="1" t="s">
        <v>104</v>
      </c>
      <c r="W300" s="1" t="s">
        <v>1883</v>
      </c>
      <c r="Y300" s="1" t="s">
        <v>336</v>
      </c>
      <c r="Z300" s="1" t="s">
        <v>343</v>
      </c>
      <c r="AB300" s="1" t="s">
        <v>223</v>
      </c>
      <c r="AC300" s="1" t="s">
        <v>2411</v>
      </c>
      <c r="AE300" s="1" t="s">
        <v>336</v>
      </c>
      <c r="AF300" s="1" t="s">
        <v>343</v>
      </c>
      <c r="AH300" s="1" t="s">
        <v>104</v>
      </c>
      <c r="AI300" s="1" t="s">
        <v>343</v>
      </c>
      <c r="AK300" s="1" t="s">
        <v>47</v>
      </c>
      <c r="AL300" s="1" t="s">
        <v>1610</v>
      </c>
      <c r="AN300" s="1" t="s">
        <v>104</v>
      </c>
      <c r="AO300" s="1" t="s">
        <v>343</v>
      </c>
      <c r="AQ300" s="1" t="s">
        <v>17</v>
      </c>
      <c r="AR300" s="1" t="s">
        <v>2412</v>
      </c>
      <c r="AT300" s="1" t="s">
        <v>73</v>
      </c>
      <c r="AU300" s="1" t="s">
        <v>2413</v>
      </c>
      <c r="AW300" s="1" t="s">
        <v>104</v>
      </c>
      <c r="AX300" s="1" t="s">
        <v>343</v>
      </c>
      <c r="AZ300" s="1" t="s">
        <v>97</v>
      </c>
      <c r="BA300" s="1" t="s">
        <v>3135</v>
      </c>
    </row>
    <row r="301" spans="1:53">
      <c r="A301" s="1" t="s">
        <v>68</v>
      </c>
      <c r="B301" s="1" t="s">
        <v>2405</v>
      </c>
      <c r="D301" s="1" t="s">
        <v>57</v>
      </c>
      <c r="E301" s="1" t="s">
        <v>2409</v>
      </c>
      <c r="G301" s="1" t="s">
        <v>68</v>
      </c>
      <c r="H301" s="1" t="s">
        <v>2415</v>
      </c>
      <c r="J301" s="1" t="s">
        <v>214</v>
      </c>
      <c r="K301" s="1" t="s">
        <v>2416</v>
      </c>
      <c r="M301" s="1" t="s">
        <v>108</v>
      </c>
      <c r="N301" s="1" t="s">
        <v>7125</v>
      </c>
      <c r="P301" s="1" t="s">
        <v>184</v>
      </c>
      <c r="Q301" s="1" t="s">
        <v>342</v>
      </c>
      <c r="S301" s="1" t="s">
        <v>184</v>
      </c>
      <c r="T301" s="1" t="s">
        <v>2153</v>
      </c>
      <c r="V301" s="1" t="s">
        <v>210</v>
      </c>
      <c r="W301" s="1" t="s">
        <v>1883</v>
      </c>
      <c r="Y301" s="1" t="s">
        <v>184</v>
      </c>
      <c r="Z301" s="1" t="s">
        <v>343</v>
      </c>
      <c r="AB301" s="1" t="s">
        <v>86</v>
      </c>
      <c r="AC301" s="1" t="s">
        <v>2417</v>
      </c>
      <c r="AE301" s="1" t="s">
        <v>184</v>
      </c>
      <c r="AF301" s="1" t="s">
        <v>343</v>
      </c>
      <c r="AH301" s="1" t="s">
        <v>210</v>
      </c>
      <c r="AI301" s="1" t="s">
        <v>343</v>
      </c>
      <c r="AK301" s="1" t="s">
        <v>336</v>
      </c>
      <c r="AL301" s="1" t="s">
        <v>1610</v>
      </c>
      <c r="AN301" s="1" t="s">
        <v>210</v>
      </c>
      <c r="AO301" s="1" t="s">
        <v>343</v>
      </c>
      <c r="AQ301" s="1" t="s">
        <v>23</v>
      </c>
      <c r="AR301" s="1" t="s">
        <v>2418</v>
      </c>
      <c r="AT301" s="1" t="s">
        <v>68</v>
      </c>
      <c r="AU301" s="1" t="s">
        <v>2419</v>
      </c>
      <c r="AW301" s="1" t="s">
        <v>210</v>
      </c>
      <c r="AX301" s="1" t="s">
        <v>343</v>
      </c>
      <c r="AZ301" s="1" t="s">
        <v>104</v>
      </c>
      <c r="BA301" s="1" t="s">
        <v>3135</v>
      </c>
    </row>
    <row r="302" spans="1:53">
      <c r="A302" s="1" t="s">
        <v>73</v>
      </c>
      <c r="B302" s="1" t="s">
        <v>2341</v>
      </c>
      <c r="D302" s="1" t="s">
        <v>68</v>
      </c>
      <c r="E302" s="1" t="s">
        <v>2409</v>
      </c>
      <c r="G302" s="1" t="s">
        <v>52</v>
      </c>
      <c r="H302" s="1" t="s">
        <v>2415</v>
      </c>
      <c r="J302" s="1" t="s">
        <v>296</v>
      </c>
      <c r="K302" s="1" t="s">
        <v>2420</v>
      </c>
      <c r="M302" s="1" t="s">
        <v>67</v>
      </c>
      <c r="N302" s="1" t="s">
        <v>7126</v>
      </c>
      <c r="P302" s="1" t="s">
        <v>103</v>
      </c>
      <c r="Q302" s="1" t="s">
        <v>342</v>
      </c>
      <c r="S302" s="1" t="s">
        <v>103</v>
      </c>
      <c r="T302" s="1" t="s">
        <v>2153</v>
      </c>
      <c r="V302" s="1" t="s">
        <v>207</v>
      </c>
      <c r="W302" s="1" t="s">
        <v>1883</v>
      </c>
      <c r="Y302" s="1" t="s">
        <v>103</v>
      </c>
      <c r="Z302" s="1" t="s">
        <v>343</v>
      </c>
      <c r="AB302" s="1" t="s">
        <v>166</v>
      </c>
      <c r="AC302" s="1" t="s">
        <v>2421</v>
      </c>
      <c r="AE302" s="1" t="s">
        <v>103</v>
      </c>
      <c r="AF302" s="1" t="s">
        <v>343</v>
      </c>
      <c r="AH302" s="1" t="s">
        <v>207</v>
      </c>
      <c r="AI302" s="1" t="s">
        <v>343</v>
      </c>
      <c r="AK302" s="1" t="s">
        <v>184</v>
      </c>
      <c r="AL302" s="1" t="s">
        <v>1610</v>
      </c>
      <c r="AN302" s="1" t="s">
        <v>207</v>
      </c>
      <c r="AO302" s="1" t="s">
        <v>343</v>
      </c>
      <c r="AQ302" s="1" t="s">
        <v>36</v>
      </c>
      <c r="AR302" s="1" t="s">
        <v>2422</v>
      </c>
      <c r="AT302" s="1" t="s">
        <v>52</v>
      </c>
      <c r="AU302" s="1" t="s">
        <v>2423</v>
      </c>
      <c r="AW302" s="1" t="s">
        <v>207</v>
      </c>
      <c r="AX302" s="1" t="s">
        <v>343</v>
      </c>
      <c r="AZ302" s="1" t="s">
        <v>120</v>
      </c>
      <c r="BA302" s="1" t="s">
        <v>3136</v>
      </c>
    </row>
    <row r="303" spans="1:53">
      <c r="A303" s="1" t="s">
        <v>254</v>
      </c>
      <c r="B303" s="1" t="s">
        <v>2424</v>
      </c>
      <c r="D303" s="1" t="s">
        <v>254</v>
      </c>
      <c r="E303" s="1" t="s">
        <v>2424</v>
      </c>
      <c r="G303" s="1" t="s">
        <v>57</v>
      </c>
      <c r="H303" s="1" t="s">
        <v>2415</v>
      </c>
      <c r="J303" s="1" t="s">
        <v>292</v>
      </c>
      <c r="K303" s="1" t="s">
        <v>2420</v>
      </c>
      <c r="M303" s="1" t="s">
        <v>40</v>
      </c>
      <c r="N303" s="1" t="s">
        <v>7127</v>
      </c>
      <c r="P303" s="1" t="s">
        <v>51</v>
      </c>
      <c r="Q303" s="1" t="s">
        <v>342</v>
      </c>
      <c r="S303" s="1" t="s">
        <v>51</v>
      </c>
      <c r="T303" s="1" t="s">
        <v>2153</v>
      </c>
      <c r="V303" s="1" t="s">
        <v>186</v>
      </c>
      <c r="W303" s="1" t="s">
        <v>1883</v>
      </c>
      <c r="Y303" s="1" t="s">
        <v>51</v>
      </c>
      <c r="Z303" s="1" t="s">
        <v>343</v>
      </c>
      <c r="AB303" s="1" t="s">
        <v>108</v>
      </c>
      <c r="AC303" s="1" t="s">
        <v>2421</v>
      </c>
      <c r="AE303" s="1" t="s">
        <v>51</v>
      </c>
      <c r="AF303" s="1" t="s">
        <v>343</v>
      </c>
      <c r="AH303" s="1" t="s">
        <v>186</v>
      </c>
      <c r="AI303" s="1" t="s">
        <v>343</v>
      </c>
      <c r="AK303" s="1" t="s">
        <v>103</v>
      </c>
      <c r="AL303" s="1" t="s">
        <v>1610</v>
      </c>
      <c r="AN303" s="1" t="s">
        <v>186</v>
      </c>
      <c r="AO303" s="1" t="s">
        <v>343</v>
      </c>
      <c r="AQ303" s="1" t="s">
        <v>32</v>
      </c>
      <c r="AR303" s="1" t="s">
        <v>2425</v>
      </c>
      <c r="AT303" s="1" t="s">
        <v>57</v>
      </c>
      <c r="AU303" s="1" t="s">
        <v>2423</v>
      </c>
      <c r="AW303" s="1" t="s">
        <v>186</v>
      </c>
      <c r="AX303" s="1" t="s">
        <v>343</v>
      </c>
      <c r="AZ303" s="1" t="s">
        <v>126</v>
      </c>
      <c r="BA303" s="1" t="s">
        <v>3137</v>
      </c>
    </row>
    <row r="304" spans="1:53">
      <c r="A304" s="1" t="s">
        <v>64</v>
      </c>
      <c r="B304" s="1" t="s">
        <v>2427</v>
      </c>
      <c r="D304" s="1" t="s">
        <v>64</v>
      </c>
      <c r="E304" s="1" t="s">
        <v>2427</v>
      </c>
      <c r="G304" s="1" t="s">
        <v>39</v>
      </c>
      <c r="H304" s="1" t="s">
        <v>2428</v>
      </c>
      <c r="J304" s="1" t="s">
        <v>186</v>
      </c>
      <c r="K304" s="1" t="s">
        <v>2429</v>
      </c>
      <c r="M304" s="1" t="s">
        <v>107</v>
      </c>
      <c r="N304" s="1" t="s">
        <v>7128</v>
      </c>
      <c r="P304" s="1" t="s">
        <v>264</v>
      </c>
      <c r="Q304" s="1" t="s">
        <v>342</v>
      </c>
      <c r="S304" s="1" t="s">
        <v>63</v>
      </c>
      <c r="T304" s="1" t="s">
        <v>2153</v>
      </c>
      <c r="V304" s="1" t="s">
        <v>110</v>
      </c>
      <c r="W304" s="1" t="s">
        <v>1883</v>
      </c>
      <c r="Y304" s="1" t="s">
        <v>63</v>
      </c>
      <c r="Z304" s="1" t="s">
        <v>343</v>
      </c>
      <c r="AB304" s="1" t="s">
        <v>62</v>
      </c>
      <c r="AC304" s="1" t="s">
        <v>2430</v>
      </c>
      <c r="AE304" s="1" t="s">
        <v>63</v>
      </c>
      <c r="AF304" s="1" t="s">
        <v>343</v>
      </c>
      <c r="AH304" s="1" t="s">
        <v>110</v>
      </c>
      <c r="AI304" s="1" t="s">
        <v>343</v>
      </c>
      <c r="AK304" s="1" t="s">
        <v>51</v>
      </c>
      <c r="AL304" s="1" t="s">
        <v>1610</v>
      </c>
      <c r="AN304" s="1" t="s">
        <v>110</v>
      </c>
      <c r="AO304" s="1" t="s">
        <v>343</v>
      </c>
      <c r="AQ304" s="1" t="s">
        <v>233</v>
      </c>
      <c r="AR304" s="1" t="s">
        <v>2431</v>
      </c>
      <c r="AT304" s="1" t="s">
        <v>254</v>
      </c>
      <c r="AU304" s="1" t="s">
        <v>2432</v>
      </c>
      <c r="AW304" s="1" t="s">
        <v>110</v>
      </c>
      <c r="AX304" s="1" t="s">
        <v>343</v>
      </c>
      <c r="AZ304" s="1" t="s">
        <v>123</v>
      </c>
      <c r="BA304" s="1" t="s">
        <v>3138</v>
      </c>
    </row>
    <row r="305" spans="1:56">
      <c r="A305" s="1" t="s">
        <v>42</v>
      </c>
      <c r="B305" s="1" t="s">
        <v>2434</v>
      </c>
      <c r="D305" s="1" t="s">
        <v>39</v>
      </c>
      <c r="E305" s="1" t="s">
        <v>2435</v>
      </c>
      <c r="G305" s="1" t="s">
        <v>31</v>
      </c>
      <c r="H305" s="1" t="s">
        <v>2428</v>
      </c>
      <c r="J305" s="1" t="s">
        <v>204</v>
      </c>
      <c r="K305" s="1" t="s">
        <v>2436</v>
      </c>
      <c r="M305" s="1" t="s">
        <v>102</v>
      </c>
      <c r="N305" s="1" t="s">
        <v>7129</v>
      </c>
      <c r="P305" s="1" t="s">
        <v>881</v>
      </c>
      <c r="Q305" s="1" t="s">
        <v>342</v>
      </c>
      <c r="S305" s="1" t="s">
        <v>39</v>
      </c>
      <c r="T305" s="1" t="s">
        <v>2153</v>
      </c>
      <c r="V305" s="1" t="s">
        <v>877</v>
      </c>
      <c r="W305" s="1" t="s">
        <v>1883</v>
      </c>
      <c r="Y305" s="1" t="s">
        <v>39</v>
      </c>
      <c r="Z305" s="1" t="s">
        <v>343</v>
      </c>
      <c r="AB305" s="1" t="s">
        <v>91</v>
      </c>
      <c r="AC305" s="1" t="s">
        <v>2437</v>
      </c>
      <c r="AE305" s="1" t="s">
        <v>39</v>
      </c>
      <c r="AF305" s="1" t="s">
        <v>343</v>
      </c>
      <c r="AH305" s="1" t="s">
        <v>877</v>
      </c>
      <c r="AI305" s="1" t="s">
        <v>343</v>
      </c>
      <c r="AK305" s="1" t="s">
        <v>264</v>
      </c>
      <c r="AL305" s="1" t="s">
        <v>1610</v>
      </c>
      <c r="AN305" s="1" t="s">
        <v>877</v>
      </c>
      <c r="AO305" s="1" t="s">
        <v>343</v>
      </c>
      <c r="AQ305" s="1" t="s">
        <v>25</v>
      </c>
      <c r="AR305" s="1" t="s">
        <v>2438</v>
      </c>
      <c r="AT305" s="1" t="s">
        <v>42</v>
      </c>
      <c r="AU305" s="1" t="s">
        <v>2439</v>
      </c>
      <c r="AW305" s="1" t="s">
        <v>877</v>
      </c>
      <c r="AX305" s="1" t="s">
        <v>343</v>
      </c>
      <c r="AZ305" s="1" t="s">
        <v>881</v>
      </c>
      <c r="BA305" s="1" t="s">
        <v>3139</v>
      </c>
    </row>
    <row r="306" spans="1:56">
      <c r="A306" s="1" t="s">
        <v>39</v>
      </c>
      <c r="B306" s="1" t="s">
        <v>2435</v>
      </c>
      <c r="D306" s="1" t="s">
        <v>31</v>
      </c>
      <c r="E306" s="1" t="s">
        <v>2435</v>
      </c>
      <c r="G306" s="1" t="s">
        <v>64</v>
      </c>
      <c r="H306" s="1" t="s">
        <v>2440</v>
      </c>
      <c r="J306" s="1" t="s">
        <v>201</v>
      </c>
      <c r="K306" s="1" t="s">
        <v>2436</v>
      </c>
      <c r="M306" s="1" t="s">
        <v>86</v>
      </c>
      <c r="N306" s="1" t="s">
        <v>7130</v>
      </c>
      <c r="P306" s="1" t="s">
        <v>892</v>
      </c>
      <c r="Q306" s="1" t="s">
        <v>342</v>
      </c>
      <c r="S306" s="1" t="s">
        <v>329</v>
      </c>
      <c r="T306" s="1" t="s">
        <v>2153</v>
      </c>
      <c r="V306" s="1" t="s">
        <v>1562</v>
      </c>
      <c r="W306" s="1" t="s">
        <v>1883</v>
      </c>
      <c r="Y306" s="1" t="s">
        <v>329</v>
      </c>
      <c r="Z306" s="1" t="s">
        <v>343</v>
      </c>
      <c r="AB306" s="1" t="s">
        <v>56</v>
      </c>
      <c r="AC306" s="1" t="s">
        <v>407</v>
      </c>
      <c r="AE306" s="1" t="s">
        <v>329</v>
      </c>
      <c r="AF306" s="1" t="s">
        <v>343</v>
      </c>
      <c r="AH306" s="1" t="s">
        <v>1562</v>
      </c>
      <c r="AI306" s="1" t="s">
        <v>343</v>
      </c>
      <c r="AK306" s="1" t="s">
        <v>881</v>
      </c>
      <c r="AL306" s="1" t="s">
        <v>1610</v>
      </c>
      <c r="AN306" s="1" t="s">
        <v>1562</v>
      </c>
      <c r="AO306" s="1" t="s">
        <v>343</v>
      </c>
      <c r="AQ306" s="1" t="s">
        <v>33</v>
      </c>
      <c r="AR306" s="1" t="s">
        <v>2441</v>
      </c>
      <c r="AT306" s="1" t="s">
        <v>31</v>
      </c>
      <c r="AU306" s="1" t="s">
        <v>2442</v>
      </c>
      <c r="AW306" s="1" t="s">
        <v>1562</v>
      </c>
      <c r="AX306" s="1" t="s">
        <v>343</v>
      </c>
      <c r="AZ306" s="1" t="s">
        <v>892</v>
      </c>
      <c r="BA306" s="1" t="s">
        <v>3139</v>
      </c>
    </row>
    <row r="307" spans="1:56">
      <c r="A307" s="1" t="s">
        <v>31</v>
      </c>
      <c r="B307" s="1" t="s">
        <v>2435</v>
      </c>
      <c r="D307" s="1" t="s">
        <v>27</v>
      </c>
      <c r="E307" s="1" t="s">
        <v>2444</v>
      </c>
      <c r="G307" s="1" t="s">
        <v>27</v>
      </c>
      <c r="H307" s="1" t="s">
        <v>2445</v>
      </c>
      <c r="J307" s="1" t="s">
        <v>243</v>
      </c>
      <c r="K307" s="1" t="s">
        <v>2446</v>
      </c>
      <c r="M307" s="1" t="s">
        <v>23</v>
      </c>
      <c r="N307" s="1" t="s">
        <v>7131</v>
      </c>
      <c r="P307" s="1" t="s">
        <v>902</v>
      </c>
      <c r="Q307" s="1" t="s">
        <v>342</v>
      </c>
      <c r="S307" s="1" t="s">
        <v>331</v>
      </c>
      <c r="T307" s="1" t="s">
        <v>2153</v>
      </c>
      <c r="V307" s="1" t="s">
        <v>1567</v>
      </c>
      <c r="W307" s="1" t="s">
        <v>1883</v>
      </c>
      <c r="Y307" s="1" t="s">
        <v>331</v>
      </c>
      <c r="Z307" s="1" t="s">
        <v>343</v>
      </c>
      <c r="AB307" s="1" t="s">
        <v>252</v>
      </c>
      <c r="AC307" s="1" t="s">
        <v>2447</v>
      </c>
      <c r="AE307" s="1" t="s">
        <v>331</v>
      </c>
      <c r="AF307" s="1" t="s">
        <v>343</v>
      </c>
      <c r="AH307" s="1" t="s">
        <v>1567</v>
      </c>
      <c r="AI307" s="1" t="s">
        <v>343</v>
      </c>
      <c r="AK307" s="1" t="s">
        <v>892</v>
      </c>
      <c r="AL307" s="1" t="s">
        <v>1610</v>
      </c>
      <c r="AN307" s="1" t="s">
        <v>1567</v>
      </c>
      <c r="AO307" s="1" t="s">
        <v>343</v>
      </c>
      <c r="AQ307" s="1" t="s">
        <v>22</v>
      </c>
      <c r="AR307" s="1" t="s">
        <v>2448</v>
      </c>
      <c r="AT307" s="1" t="s">
        <v>39</v>
      </c>
      <c r="AU307" s="1" t="s">
        <v>2442</v>
      </c>
      <c r="AW307" s="1" t="s">
        <v>1567</v>
      </c>
      <c r="AX307" s="1" t="s">
        <v>343</v>
      </c>
      <c r="AZ307" s="1" t="s">
        <v>902</v>
      </c>
      <c r="BA307" s="1" t="s">
        <v>3139</v>
      </c>
    </row>
    <row r="308" spans="1:56">
      <c r="A308" s="1" t="s">
        <v>27</v>
      </c>
      <c r="B308" s="1" t="s">
        <v>2444</v>
      </c>
      <c r="D308" s="1" t="s">
        <v>42</v>
      </c>
      <c r="E308" s="1" t="s">
        <v>2449</v>
      </c>
      <c r="G308" s="1" t="s">
        <v>42</v>
      </c>
      <c r="H308" s="1" t="s">
        <v>2450</v>
      </c>
      <c r="J308" s="1" t="s">
        <v>280</v>
      </c>
      <c r="K308" s="1" t="s">
        <v>2451</v>
      </c>
      <c r="M308" s="1" t="s">
        <v>36</v>
      </c>
      <c r="N308" s="1" t="s">
        <v>7132</v>
      </c>
      <c r="P308" s="1" t="s">
        <v>968</v>
      </c>
      <c r="Q308" s="1" t="s">
        <v>342</v>
      </c>
      <c r="S308" s="1" t="s">
        <v>293</v>
      </c>
      <c r="T308" s="1" t="s">
        <v>2153</v>
      </c>
      <c r="V308" s="1" t="s">
        <v>264</v>
      </c>
      <c r="W308" s="1" t="s">
        <v>1883</v>
      </c>
      <c r="Y308" s="1" t="s">
        <v>293</v>
      </c>
      <c r="Z308" s="1" t="s">
        <v>343</v>
      </c>
      <c r="AB308" s="1" t="s">
        <v>60</v>
      </c>
      <c r="AC308" s="1" t="s">
        <v>2452</v>
      </c>
      <c r="AE308" s="1" t="s">
        <v>293</v>
      </c>
      <c r="AF308" s="1" t="s">
        <v>343</v>
      </c>
      <c r="AH308" s="1" t="s">
        <v>264</v>
      </c>
      <c r="AI308" s="1" t="s">
        <v>343</v>
      </c>
      <c r="AK308" s="1" t="s">
        <v>902</v>
      </c>
      <c r="AL308" s="1" t="s">
        <v>1610</v>
      </c>
      <c r="AN308" s="1" t="s">
        <v>264</v>
      </c>
      <c r="AO308" s="1" t="s">
        <v>343</v>
      </c>
      <c r="AQ308" s="1" t="s">
        <v>15</v>
      </c>
      <c r="AR308" s="1" t="s">
        <v>2453</v>
      </c>
      <c r="AT308" s="1" t="s">
        <v>27</v>
      </c>
      <c r="AU308" s="1" t="s">
        <v>2454</v>
      </c>
      <c r="AW308" s="1" t="s">
        <v>264</v>
      </c>
      <c r="AX308" s="1" t="s">
        <v>343</v>
      </c>
      <c r="AZ308" s="1" t="s">
        <v>82</v>
      </c>
      <c r="BA308" s="1" t="s">
        <v>3140</v>
      </c>
    </row>
    <row r="309" spans="1:56">
      <c r="A309" s="1" t="s">
        <v>20</v>
      </c>
      <c r="B309" s="1" t="s">
        <v>2455</v>
      </c>
      <c r="D309" s="1" t="s">
        <v>20</v>
      </c>
      <c r="E309" s="1" t="s">
        <v>2455</v>
      </c>
      <c r="G309" s="1" t="s">
        <v>20</v>
      </c>
      <c r="H309" s="1" t="s">
        <v>2456</v>
      </c>
      <c r="J309" s="1" t="s">
        <v>307</v>
      </c>
      <c r="K309" s="1" t="s">
        <v>2457</v>
      </c>
      <c r="M309" s="1" t="s">
        <v>32</v>
      </c>
      <c r="N309" s="1" t="s">
        <v>7133</v>
      </c>
      <c r="P309" s="1" t="s">
        <v>167</v>
      </c>
      <c r="Q309" s="1" t="s">
        <v>342</v>
      </c>
      <c r="S309" s="1" t="s">
        <v>298</v>
      </c>
      <c r="T309" s="1" t="s">
        <v>2153</v>
      </c>
      <c r="V309" s="1" t="s">
        <v>881</v>
      </c>
      <c r="W309" s="1" t="s">
        <v>1883</v>
      </c>
      <c r="Y309" s="1" t="s">
        <v>298</v>
      </c>
      <c r="Z309" s="1" t="s">
        <v>343</v>
      </c>
      <c r="AB309" s="1" t="s">
        <v>35</v>
      </c>
      <c r="AC309" s="1" t="s">
        <v>2452</v>
      </c>
      <c r="AE309" s="1" t="s">
        <v>298</v>
      </c>
      <c r="AF309" s="1" t="s">
        <v>343</v>
      </c>
      <c r="AH309" s="1" t="s">
        <v>881</v>
      </c>
      <c r="AI309" s="1" t="s">
        <v>343</v>
      </c>
      <c r="AK309" s="1" t="s">
        <v>968</v>
      </c>
      <c r="AL309" s="1" t="s">
        <v>1610</v>
      </c>
      <c r="AN309" s="1" t="s">
        <v>881</v>
      </c>
      <c r="AO309" s="1" t="s">
        <v>343</v>
      </c>
      <c r="AQ309" s="1" t="s">
        <v>18</v>
      </c>
      <c r="AR309" s="1" t="s">
        <v>2458</v>
      </c>
      <c r="AT309" s="1" t="s">
        <v>20</v>
      </c>
      <c r="AU309" s="1" t="s">
        <v>2459</v>
      </c>
      <c r="AW309" s="1" t="s">
        <v>881</v>
      </c>
      <c r="AX309" s="1" t="s">
        <v>343</v>
      </c>
      <c r="AZ309" s="1" t="s">
        <v>87</v>
      </c>
      <c r="BA309" s="1" t="s">
        <v>3140</v>
      </c>
    </row>
    <row r="310" spans="1:56">
      <c r="G310" s="1"/>
      <c r="H310" s="1"/>
    </row>
    <row r="311" spans="1:56" s="4" customFormat="1">
      <c r="A311" s="4" t="s">
        <v>346</v>
      </c>
      <c r="B311" s="5" cm="1">
        <f t="array" aca="1" ref="B311" ca="1">2*SUMPRODUCT(--(ISNUMBER(MATCH(OFFSET(A311, 1, 0, $B$630, 1),$A$700:$A$1003,0)))) + SUMPRODUCT(--(ISNUMBER(MATCH(OFFSET(A311, 1, 0, $B$630, 1),$B$700:$B$1003,0)))) - SUMPRODUCT(--(ISNUMBER(MATCH(OFFSET(A311, 1, 0, $B$630, 1),$C$700:$C$1003,0))))</f>
        <v>15</v>
      </c>
      <c r="D311" s="4" t="s">
        <v>346</v>
      </c>
      <c r="E311" s="5" cm="1">
        <f t="array" aca="1" ref="E311" ca="1">2*SUMPRODUCT(--(ISNUMBER(MATCH(OFFSET(D311, 1, 0, $B$630, 1),$A$700:$A$1003,0)))) + SUMPRODUCT(--(ISNUMBER(MATCH(OFFSET(D311, 1, 0, $B$630, 1),$B$700:$B$1003,0)))) - SUMPRODUCT(--(ISNUMBER(MATCH(OFFSET(D311, 1, 0, $B$630, 1),$C$700:$C$1003,0))))</f>
        <v>17</v>
      </c>
      <c r="G311" s="4" t="s">
        <v>346</v>
      </c>
      <c r="H311" s="5" cm="1">
        <f t="array" aca="1" ref="H311" ca="1">2*SUMPRODUCT(--(ISNUMBER(MATCH(OFFSET(G311, 1, 0, $B$630, 1),$A$700:$A$1003,0)))) + SUMPRODUCT(--(ISNUMBER(MATCH(OFFSET(G311, 1, 0, $B$630, 1),$B$700:$B$1003,0)))) - SUMPRODUCT(--(ISNUMBER(MATCH(OFFSET(G311, 1, 0, $B$630, 1),$C$700:$C$1003,0))))</f>
        <v>14</v>
      </c>
      <c r="J311" s="4" t="s">
        <v>346</v>
      </c>
      <c r="K311" s="5" cm="1">
        <f t="array" aca="1" ref="K311" ca="1">2*SUMPRODUCT(--(ISNUMBER(MATCH(OFFSET(J311, 1, 0, $B$630, 1),$A$700:$A$1003,0)))) + SUMPRODUCT(--(ISNUMBER(MATCH(OFFSET(J311, 1, 0, $B$630, 1),$B$700:$B$1003,0)))) - SUMPRODUCT(--(ISNUMBER(MATCH(OFFSET(J311, 1, 0, $B$630, 1),$C$700:$C$1003,0))))</f>
        <v>14</v>
      </c>
      <c r="M311" s="4" t="s">
        <v>346</v>
      </c>
      <c r="N311" s="5" cm="1">
        <f t="array" aca="1" ref="N311" ca="1">2*SUMPRODUCT(--(ISNUMBER(MATCH(OFFSET(M311, 1, 0, $B$630, 1),$A$700:$A$1003,0)))) + SUMPRODUCT(--(ISNUMBER(MATCH(OFFSET(M311, 1, 0, $B$630, 1),$B$700:$B$1003,0)))) - SUMPRODUCT(--(ISNUMBER(MATCH(OFFSET(M311, 1, 0, $B$630, 1),$C$700:$C$1003,0))))</f>
        <v>-14</v>
      </c>
      <c r="P311" s="4" t="s">
        <v>346</v>
      </c>
      <c r="Q311" s="5" cm="1">
        <f t="array" aca="1" ref="Q311" ca="1">2*SUMPRODUCT(--(ISNUMBER(MATCH(OFFSET(P311, 1, 0, $B$630, 1),$A$700:$A$1003,0)))) + SUMPRODUCT(--(ISNUMBER(MATCH(OFFSET(P311, 1, 0, $B$630, 1),$B$700:$B$1003,0)))) - SUMPRODUCT(--(ISNUMBER(MATCH(OFFSET(P311, 1, 0, $B$630, 1),$C$700:$C$1003,0))))</f>
        <v>7</v>
      </c>
      <c r="S311" s="4" t="s">
        <v>346</v>
      </c>
      <c r="T311" s="5" cm="1">
        <f t="array" aca="1" ref="T311" ca="1">2*SUMPRODUCT(--(ISNUMBER(MATCH(OFFSET(S311, 1, 0, $B$630, 1),$A$700:$A$1003,0)))) + SUMPRODUCT(--(ISNUMBER(MATCH(OFFSET(S311, 1, 0, $B$630, 1),$B$700:$B$1003,0)))) - SUMPRODUCT(--(ISNUMBER(MATCH(OFFSET(S311, 1, 0, $B$630, 1),$C$700:$C$1003,0))))</f>
        <v>-9</v>
      </c>
      <c r="V311" s="4" t="s">
        <v>346</v>
      </c>
      <c r="W311" s="5" cm="1">
        <f t="array" aca="1" ref="W311" ca="1">2*SUMPRODUCT(--(ISNUMBER(MATCH(OFFSET(V311, 1, 0, $B$630, 1),$A$700:$A$1003,0)))) + SUMPRODUCT(--(ISNUMBER(MATCH(OFFSET(V311, 1, 0, $B$630, 1),$B$700:$B$1003,0)))) - SUMPRODUCT(--(ISNUMBER(MATCH(OFFSET(V311, 1, 0, $B$630, 1),$C$700:$C$1003,0))))</f>
        <v>16</v>
      </c>
      <c r="Y311" s="4" t="s">
        <v>346</v>
      </c>
      <c r="Z311" s="5" cm="1">
        <f t="array" aca="1" ref="Z311" ca="1">2*SUMPRODUCT(--(ISNUMBER(MATCH(OFFSET(Y311, 1, 0, $B$630, 1),$A$700:$A$1003,0)))) + SUMPRODUCT(--(ISNUMBER(MATCH(OFFSET(Y311, 1, 0, $B$630, 1),$B$700:$B$1003,0)))) - SUMPRODUCT(--(ISNUMBER(MATCH(OFFSET(Y311, 1, 0, $B$630, 1),$C$700:$C$1003,0))))</f>
        <v>-9</v>
      </c>
      <c r="AB311" s="4" t="s">
        <v>346</v>
      </c>
      <c r="AC311" s="5" cm="1">
        <f t="array" aca="1" ref="AC311" ca="1">2*SUMPRODUCT(--(ISNUMBER(MATCH(OFFSET(AB311, 1, 0, $B$630, 1),$A$700:$A$1003,0)))) + SUMPRODUCT(--(ISNUMBER(MATCH(OFFSET(AB311, 1, 0, $B$630, 1),$B$700:$B$1003,0)))) - SUMPRODUCT(--(ISNUMBER(MATCH(OFFSET(AB311, 1, 0, $B$630, 1),$C$700:$C$1003,0))))</f>
        <v>-4</v>
      </c>
      <c r="AE311" s="4" t="s">
        <v>346</v>
      </c>
      <c r="AF311" s="5" cm="1">
        <f t="array" aca="1" ref="AF311" ca="1">2*SUMPRODUCT(--(ISNUMBER(MATCH(OFFSET(AE311, 1, 0, $B$630, 1),$A$700:$A$1003,0)))) + SUMPRODUCT(--(ISNUMBER(MATCH(OFFSET(AE311, 1, 0, $B$630, 1),$B$700:$B$1003,0)))) - SUMPRODUCT(--(ISNUMBER(MATCH(OFFSET(AE311, 1, 0, $B$630, 1),$C$700:$C$1003,0))))</f>
        <v>-9</v>
      </c>
      <c r="AH311" s="4" t="s">
        <v>346</v>
      </c>
      <c r="AI311" s="5" cm="1">
        <f t="array" aca="1" ref="AI311" ca="1">2*SUMPRODUCT(--(ISNUMBER(MATCH(OFFSET(AH311, 1, 0, $B$630, 1),$A$700:$A$1003,0)))) + SUMPRODUCT(--(ISNUMBER(MATCH(OFFSET(AH311, 1, 0, $B$630, 1),$B$700:$B$1003,0)))) - SUMPRODUCT(--(ISNUMBER(MATCH(OFFSET(AH311, 1, 0, $B$630, 1),$C$700:$C$1003,0))))</f>
        <v>12</v>
      </c>
      <c r="AK311" s="4" t="s">
        <v>346</v>
      </c>
      <c r="AL311" s="5" cm="1">
        <f t="array" aca="1" ref="AL311" ca="1">2*SUMPRODUCT(--(ISNUMBER(MATCH(OFFSET(AK311, 1, 0, $B$630, 1),$A$700:$A$1003,0)))) + SUMPRODUCT(--(ISNUMBER(MATCH(OFFSET(AK311, 1, 0, $B$630, 1),$B$700:$B$1003,0)))) - SUMPRODUCT(--(ISNUMBER(MATCH(OFFSET(AK311, 1, 0, $B$630, 1),$C$700:$C$1003,0))))</f>
        <v>14</v>
      </c>
      <c r="AN311" s="4" t="s">
        <v>346</v>
      </c>
      <c r="AO311" s="5" cm="1">
        <f t="array" aca="1" ref="AO311" ca="1">2*SUMPRODUCT(--(ISNUMBER(MATCH(OFFSET(AN311, 1, 0, $B$630, 1),$A$700:$A$1003,0)))) + SUMPRODUCT(--(ISNUMBER(MATCH(OFFSET(AN311, 1, 0, $B$630, 1),$B$700:$B$1003,0)))) - SUMPRODUCT(--(ISNUMBER(MATCH(OFFSET(AN311, 1, 0, $B$630, 1),$C$700:$C$1003,0))))</f>
        <v>16</v>
      </c>
      <c r="AQ311" s="4" t="s">
        <v>346</v>
      </c>
      <c r="AR311" s="5" cm="1">
        <f t="array" aca="1" ref="AR311" ca="1">2*SUMPRODUCT(--(ISNUMBER(MATCH(OFFSET(AQ311, 1, 0, $B$630, 1),$A$700:$A$1003,0)))) + SUMPRODUCT(--(ISNUMBER(MATCH(OFFSET(AQ311, 1, 0, $B$630, 1),$B$700:$B$1003,0)))) - SUMPRODUCT(--(ISNUMBER(MATCH(OFFSET(AQ311, 1, 0, $B$630, 1),$C$700:$C$1003,0))))</f>
        <v>-14</v>
      </c>
      <c r="AT311" s="4" t="s">
        <v>346</v>
      </c>
      <c r="AU311" s="5" cm="1">
        <f t="array" aca="1" ref="AU311" ca="1">2*SUMPRODUCT(--(ISNUMBER(MATCH(OFFSET(AT311, 1, 0, $B$630, 1),$A$700:$A$1003,0)))) + SUMPRODUCT(--(ISNUMBER(MATCH(OFFSET(AT311, 1, 0, $B$630, 1),$B$700:$B$1003,0)))) - SUMPRODUCT(--(ISNUMBER(MATCH(OFFSET(AT311, 1, 0, $B$630, 1),$C$700:$C$1003,0))))</f>
        <v>17</v>
      </c>
      <c r="AW311" s="4" t="s">
        <v>346</v>
      </c>
      <c r="AX311" s="5" cm="1">
        <f t="array" aca="1" ref="AX311" ca="1">2*SUMPRODUCT(--(ISNUMBER(MATCH(OFFSET(AW311, 1, 0, $B$630, 1),$A$700:$A$1003,0)))) + SUMPRODUCT(--(ISNUMBER(MATCH(OFFSET(AW311, 1, 0, $B$630, 1),$B$700:$B$1003,0)))) - SUMPRODUCT(--(ISNUMBER(MATCH(OFFSET(AW311, 1, 0, $B$630, 1),$C$700:$C$1003,0))))</f>
        <v>13</v>
      </c>
      <c r="AZ311" s="4" t="s">
        <v>346</v>
      </c>
      <c r="BA311" s="5" cm="1">
        <f t="array" aca="1" ref="BA311" ca="1">2*SUMPRODUCT(--(ISNUMBER(MATCH(OFFSET(AZ311, 1, 0, $B$630, 1),$A$700:$A$1003,0)))) + SUMPRODUCT(--(ISNUMBER(MATCH(OFFSET(AZ311, 1, 0, $B$630, 1),$B$700:$B$1003,0)))) - SUMPRODUCT(--(ISNUMBER(MATCH(OFFSET(AZ311, 1, 0, $B$630, 1),$C$700:$C$1003,0))))</f>
        <v>13</v>
      </c>
      <c r="BD311" s="5"/>
    </row>
    <row r="312" spans="1:56">
      <c r="A312" s="1" t="s">
        <v>23</v>
      </c>
      <c r="B312" s="1" t="s">
        <v>7134</v>
      </c>
      <c r="C312" s="1" t="s">
        <v>7135</v>
      </c>
      <c r="D312" s="1" t="s">
        <v>16</v>
      </c>
      <c r="E312" s="1" t="s">
        <v>2460</v>
      </c>
      <c r="F312" s="1" t="s">
        <v>7135</v>
      </c>
      <c r="G312" s="1" t="s">
        <v>43</v>
      </c>
      <c r="H312" s="1" t="s">
        <v>7136</v>
      </c>
      <c r="I312" s="1" t="s">
        <v>7135</v>
      </c>
      <c r="J312" s="1" t="s">
        <v>32</v>
      </c>
      <c r="K312" s="1" t="s">
        <v>7137</v>
      </c>
      <c r="L312" s="1" t="s">
        <v>7135</v>
      </c>
      <c r="M312" s="1" t="s">
        <v>302</v>
      </c>
      <c r="N312" s="1" t="s">
        <v>7138</v>
      </c>
      <c r="O312" s="1" t="s">
        <v>7139</v>
      </c>
      <c r="P312" s="1" t="s">
        <v>33</v>
      </c>
      <c r="Q312" s="1" t="s">
        <v>7140</v>
      </c>
      <c r="R312" s="1" t="s">
        <v>7141</v>
      </c>
      <c r="S312" s="1" t="s">
        <v>18</v>
      </c>
      <c r="T312" s="1" t="s">
        <v>7142</v>
      </c>
      <c r="U312" s="1" t="s">
        <v>7143</v>
      </c>
      <c r="V312" s="1" t="s">
        <v>23</v>
      </c>
      <c r="W312" s="1" t="s">
        <v>7144</v>
      </c>
      <c r="X312" s="1" t="s">
        <v>7135</v>
      </c>
      <c r="Y312" s="1" t="s">
        <v>18</v>
      </c>
      <c r="Z312" s="1" t="s">
        <v>7145</v>
      </c>
      <c r="AA312" s="1" t="s">
        <v>7143</v>
      </c>
      <c r="AB312" s="1" t="s">
        <v>231</v>
      </c>
      <c r="AC312" s="1" t="s">
        <v>7146</v>
      </c>
      <c r="AD312" s="1" t="s">
        <v>7147</v>
      </c>
      <c r="AE312" s="1" t="s">
        <v>18</v>
      </c>
      <c r="AF312" s="1" t="s">
        <v>7148</v>
      </c>
      <c r="AG312" s="1" t="s">
        <v>7143</v>
      </c>
      <c r="AH312" s="1" t="s">
        <v>38</v>
      </c>
      <c r="AI312" s="1" t="s">
        <v>7149</v>
      </c>
      <c r="AJ312" s="1" t="s">
        <v>7135</v>
      </c>
      <c r="AK312" s="1" t="s">
        <v>32</v>
      </c>
      <c r="AL312" s="1" t="s">
        <v>7150</v>
      </c>
      <c r="AM312" s="1" t="s">
        <v>7135</v>
      </c>
      <c r="AN312" s="1" t="s">
        <v>23</v>
      </c>
      <c r="AO312" s="1" t="s">
        <v>1121</v>
      </c>
      <c r="AP312" s="1" t="s">
        <v>7135</v>
      </c>
      <c r="AQ312" s="1" t="s">
        <v>27</v>
      </c>
      <c r="AR312" s="1" t="s">
        <v>7151</v>
      </c>
      <c r="AS312" s="1" t="s">
        <v>7152</v>
      </c>
      <c r="AT312" s="1" t="s">
        <v>32</v>
      </c>
      <c r="AU312" s="1" t="s">
        <v>2703</v>
      </c>
      <c r="AV312" s="1" t="s">
        <v>7135</v>
      </c>
      <c r="AW312" s="1" t="s">
        <v>21</v>
      </c>
      <c r="AX312" s="1" t="s">
        <v>7153</v>
      </c>
      <c r="AY312" s="1" t="s">
        <v>7154</v>
      </c>
      <c r="AZ312" s="1" t="s">
        <v>23</v>
      </c>
      <c r="BA312" s="1" t="s">
        <v>7155</v>
      </c>
      <c r="BB312" s="1" t="s">
        <v>7135</v>
      </c>
    </row>
    <row r="313" spans="1:56">
      <c r="A313" s="1" t="s">
        <v>16</v>
      </c>
      <c r="B313" s="1" t="s">
        <v>7156</v>
      </c>
      <c r="C313" s="1" t="s">
        <v>7135</v>
      </c>
      <c r="D313" s="1" t="s">
        <v>23</v>
      </c>
      <c r="E313" s="1" t="s">
        <v>2461</v>
      </c>
      <c r="F313" s="1" t="s">
        <v>7135</v>
      </c>
      <c r="G313" s="1" t="s">
        <v>16</v>
      </c>
      <c r="H313" s="1" t="s">
        <v>7157</v>
      </c>
      <c r="I313" s="1" t="s">
        <v>7135</v>
      </c>
      <c r="J313" s="1" t="s">
        <v>26</v>
      </c>
      <c r="K313" s="1" t="s">
        <v>7158</v>
      </c>
      <c r="L313" s="1" t="s">
        <v>7159</v>
      </c>
      <c r="M313" s="1" t="s">
        <v>299</v>
      </c>
      <c r="N313" s="1" t="s">
        <v>7160</v>
      </c>
      <c r="O313" s="1" t="s">
        <v>7161</v>
      </c>
      <c r="P313" s="1" t="s">
        <v>32</v>
      </c>
      <c r="Q313" s="1" t="s">
        <v>7140</v>
      </c>
      <c r="R313" s="1" t="s">
        <v>7135</v>
      </c>
      <c r="S313" s="1" t="s">
        <v>15</v>
      </c>
      <c r="T313" s="1" t="s">
        <v>7162</v>
      </c>
      <c r="U313" s="1" t="s">
        <v>7143</v>
      </c>
      <c r="V313" s="1" t="s">
        <v>16</v>
      </c>
      <c r="W313" s="1" t="s">
        <v>7163</v>
      </c>
      <c r="X313" s="1" t="s">
        <v>7135</v>
      </c>
      <c r="Y313" s="1" t="s">
        <v>33</v>
      </c>
      <c r="Z313" s="1" t="s">
        <v>7164</v>
      </c>
      <c r="AA313" s="1" t="s">
        <v>7141</v>
      </c>
      <c r="AB313" s="1" t="s">
        <v>199</v>
      </c>
      <c r="AC313" s="1" t="s">
        <v>7146</v>
      </c>
      <c r="AD313" s="1" t="s">
        <v>7147</v>
      </c>
      <c r="AE313" s="1" t="s">
        <v>15</v>
      </c>
      <c r="AF313" s="1" t="s">
        <v>7165</v>
      </c>
      <c r="AG313" s="1" t="s">
        <v>7143</v>
      </c>
      <c r="AH313" s="1" t="s">
        <v>26</v>
      </c>
      <c r="AI313" s="1" t="s">
        <v>7166</v>
      </c>
      <c r="AJ313" s="1" t="s">
        <v>7159</v>
      </c>
      <c r="AK313" s="1" t="s">
        <v>23</v>
      </c>
      <c r="AL313" s="1" t="s">
        <v>7167</v>
      </c>
      <c r="AM313" s="1" t="s">
        <v>7135</v>
      </c>
      <c r="AN313" s="1" t="s">
        <v>16</v>
      </c>
      <c r="AO313" s="1" t="s">
        <v>7168</v>
      </c>
      <c r="AP313" s="1" t="s">
        <v>7135</v>
      </c>
      <c r="AQ313" s="1" t="s">
        <v>254</v>
      </c>
      <c r="AR313" s="1" t="s">
        <v>7169</v>
      </c>
      <c r="AS313" s="1" t="s">
        <v>7170</v>
      </c>
      <c r="AT313" s="1" t="s">
        <v>26</v>
      </c>
      <c r="AU313" s="1" t="s">
        <v>2511</v>
      </c>
      <c r="AV313" s="1" t="s">
        <v>7159</v>
      </c>
      <c r="AW313" s="1" t="s">
        <v>17</v>
      </c>
      <c r="AX313" s="1" t="s">
        <v>7171</v>
      </c>
      <c r="AY313" s="1" t="s">
        <v>7147</v>
      </c>
      <c r="AZ313" s="1" t="s">
        <v>16</v>
      </c>
      <c r="BA313" s="1" t="s">
        <v>7172</v>
      </c>
      <c r="BB313" s="1" t="s">
        <v>7135</v>
      </c>
    </row>
    <row r="314" spans="1:56">
      <c r="A314" s="1" t="s">
        <v>29</v>
      </c>
      <c r="B314" s="1" t="s">
        <v>7173</v>
      </c>
      <c r="C314" s="1" t="s">
        <v>7135</v>
      </c>
      <c r="D314" s="1" t="s">
        <v>29</v>
      </c>
      <c r="E314" s="1" t="s">
        <v>2462</v>
      </c>
      <c r="F314" s="1" t="s">
        <v>7135</v>
      </c>
      <c r="G314" s="1" t="s">
        <v>23</v>
      </c>
      <c r="H314" s="1" t="s">
        <v>7174</v>
      </c>
      <c r="I314" s="1" t="s">
        <v>7135</v>
      </c>
      <c r="J314" s="1" t="s">
        <v>23</v>
      </c>
      <c r="K314" s="1" t="s">
        <v>7175</v>
      </c>
      <c r="L314" s="1" t="s">
        <v>7135</v>
      </c>
      <c r="M314" s="1" t="s">
        <v>264</v>
      </c>
      <c r="N314" s="1" t="s">
        <v>7176</v>
      </c>
      <c r="O314" s="1" t="s">
        <v>7177</v>
      </c>
      <c r="P314" s="1" t="s">
        <v>67</v>
      </c>
      <c r="Q314" s="1" t="s">
        <v>7140</v>
      </c>
      <c r="R314" s="1" t="s">
        <v>7178</v>
      </c>
      <c r="S314" s="1" t="s">
        <v>33</v>
      </c>
      <c r="T314" s="1" t="s">
        <v>7179</v>
      </c>
      <c r="U314" s="1" t="s">
        <v>7141</v>
      </c>
      <c r="V314" s="1" t="s">
        <v>43</v>
      </c>
      <c r="W314" s="1" t="s">
        <v>7180</v>
      </c>
      <c r="X314" s="1" t="s">
        <v>7135</v>
      </c>
      <c r="Y314" s="1" t="s">
        <v>15</v>
      </c>
      <c r="Z314" s="1" t="s">
        <v>7181</v>
      </c>
      <c r="AA314" s="1" t="s">
        <v>7143</v>
      </c>
      <c r="AB314" s="1" t="s">
        <v>309</v>
      </c>
      <c r="AC314" s="1" t="s">
        <v>7146</v>
      </c>
      <c r="AD314" s="1" t="s">
        <v>7147</v>
      </c>
      <c r="AE314" s="1" t="s">
        <v>33</v>
      </c>
      <c r="AF314" s="1" t="s">
        <v>7182</v>
      </c>
      <c r="AG314" s="1" t="s">
        <v>7141</v>
      </c>
      <c r="AH314" s="1" t="s">
        <v>21</v>
      </c>
      <c r="AI314" s="1" t="s">
        <v>7183</v>
      </c>
      <c r="AJ314" s="1" t="s">
        <v>7154</v>
      </c>
      <c r="AK314" s="1" t="s">
        <v>26</v>
      </c>
      <c r="AL314" s="1" t="s">
        <v>7184</v>
      </c>
      <c r="AM314" s="1" t="s">
        <v>7159</v>
      </c>
      <c r="AN314" s="1" t="s">
        <v>34</v>
      </c>
      <c r="AO314" s="1" t="s">
        <v>1234</v>
      </c>
      <c r="AP314" s="1" t="s">
        <v>7135</v>
      </c>
      <c r="AQ314" s="1" t="s">
        <v>52</v>
      </c>
      <c r="AR314" s="1" t="s">
        <v>7185</v>
      </c>
      <c r="AS314" s="1" t="s">
        <v>7152</v>
      </c>
      <c r="AT314" s="1" t="s">
        <v>23</v>
      </c>
      <c r="AU314" s="1" t="s">
        <v>7186</v>
      </c>
      <c r="AV314" s="1" t="s">
        <v>7135</v>
      </c>
      <c r="AW314" s="1" t="s">
        <v>38</v>
      </c>
      <c r="AX314" s="1" t="s">
        <v>7187</v>
      </c>
      <c r="AY314" s="1" t="s">
        <v>7135</v>
      </c>
      <c r="AZ314" s="1" t="s">
        <v>26</v>
      </c>
      <c r="BA314" s="1" t="s">
        <v>7188</v>
      </c>
      <c r="BB314" s="1" t="s">
        <v>7159</v>
      </c>
    </row>
    <row r="315" spans="1:56">
      <c r="A315" s="1" t="s">
        <v>32</v>
      </c>
      <c r="B315" s="1" t="s">
        <v>7189</v>
      </c>
      <c r="C315" s="1" t="s">
        <v>7135</v>
      </c>
      <c r="D315" s="1" t="s">
        <v>34</v>
      </c>
      <c r="E315" s="1" t="s">
        <v>2463</v>
      </c>
      <c r="F315" s="1" t="s">
        <v>7135</v>
      </c>
      <c r="G315" s="1" t="s">
        <v>29</v>
      </c>
      <c r="H315" s="1" t="s">
        <v>7190</v>
      </c>
      <c r="I315" s="1" t="s">
        <v>7135</v>
      </c>
      <c r="J315" s="1" t="s">
        <v>17</v>
      </c>
      <c r="K315" s="1" t="s">
        <v>7191</v>
      </c>
      <c r="L315" s="1" t="s">
        <v>7147</v>
      </c>
      <c r="M315" s="1" t="s">
        <v>161</v>
      </c>
      <c r="N315" s="1" t="s">
        <v>7192</v>
      </c>
      <c r="O315" s="1" t="s">
        <v>7139</v>
      </c>
      <c r="P315" s="1" t="s">
        <v>71</v>
      </c>
      <c r="Q315" s="1" t="s">
        <v>7140</v>
      </c>
      <c r="R315" s="1" t="s">
        <v>7178</v>
      </c>
      <c r="S315" s="1" t="s">
        <v>22</v>
      </c>
      <c r="T315" s="1" t="s">
        <v>7193</v>
      </c>
      <c r="U315" s="1" t="s">
        <v>7143</v>
      </c>
      <c r="V315" s="1" t="s">
        <v>17</v>
      </c>
      <c r="W315" s="1" t="s">
        <v>7194</v>
      </c>
      <c r="X315" s="1" t="s">
        <v>7147</v>
      </c>
      <c r="Y315" s="1" t="s">
        <v>22</v>
      </c>
      <c r="Z315" s="1" t="s">
        <v>7195</v>
      </c>
      <c r="AA315" s="1" t="s">
        <v>7143</v>
      </c>
      <c r="AB315" s="1" t="s">
        <v>17</v>
      </c>
      <c r="AC315" s="1" t="s">
        <v>7146</v>
      </c>
      <c r="AD315" s="1" t="s">
        <v>7147</v>
      </c>
      <c r="AE315" s="1" t="s">
        <v>22</v>
      </c>
      <c r="AF315" s="1" t="s">
        <v>7196</v>
      </c>
      <c r="AG315" s="1" t="s">
        <v>7143</v>
      </c>
      <c r="AH315" s="1" t="s">
        <v>17</v>
      </c>
      <c r="AI315" s="1" t="s">
        <v>7197</v>
      </c>
      <c r="AJ315" s="1" t="s">
        <v>7147</v>
      </c>
      <c r="AK315" s="1" t="s">
        <v>43</v>
      </c>
      <c r="AL315" s="1" t="s">
        <v>7198</v>
      </c>
      <c r="AM315" s="1" t="s">
        <v>7135</v>
      </c>
      <c r="AN315" s="1" t="s">
        <v>29</v>
      </c>
      <c r="AO315" s="1" t="s">
        <v>1234</v>
      </c>
      <c r="AP315" s="1" t="s">
        <v>7135</v>
      </c>
      <c r="AQ315" s="1" t="s">
        <v>68</v>
      </c>
      <c r="AR315" s="1" t="s">
        <v>7199</v>
      </c>
      <c r="AS315" s="1" t="s">
        <v>7152</v>
      </c>
      <c r="AT315" s="1" t="s">
        <v>16</v>
      </c>
      <c r="AU315" s="1" t="s">
        <v>4351</v>
      </c>
      <c r="AV315" s="1" t="s">
        <v>7135</v>
      </c>
      <c r="AW315" s="1" t="s">
        <v>26</v>
      </c>
      <c r="AX315" s="1" t="s">
        <v>7200</v>
      </c>
      <c r="AY315" s="1" t="s">
        <v>7159</v>
      </c>
      <c r="AZ315" s="1" t="s">
        <v>29</v>
      </c>
      <c r="BA315" s="1" t="s">
        <v>7201</v>
      </c>
      <c r="BB315" s="1" t="s">
        <v>7135</v>
      </c>
    </row>
    <row r="316" spans="1:56">
      <c r="A316" s="1" t="s">
        <v>43</v>
      </c>
      <c r="B316" s="1" t="s">
        <v>7202</v>
      </c>
      <c r="C316" s="1" t="s">
        <v>7135</v>
      </c>
      <c r="D316" s="1" t="s">
        <v>40</v>
      </c>
      <c r="E316" s="1" t="s">
        <v>2464</v>
      </c>
      <c r="F316" s="1" t="s">
        <v>7135</v>
      </c>
      <c r="G316" s="1" t="s">
        <v>40</v>
      </c>
      <c r="H316" s="1" t="s">
        <v>7203</v>
      </c>
      <c r="I316" s="1" t="s">
        <v>7135</v>
      </c>
      <c r="J316" s="1" t="s">
        <v>107</v>
      </c>
      <c r="K316" s="1" t="s">
        <v>7204</v>
      </c>
      <c r="L316" s="1" t="s">
        <v>7135</v>
      </c>
      <c r="M316" s="1" t="s">
        <v>237</v>
      </c>
      <c r="N316" s="1" t="s">
        <v>7205</v>
      </c>
      <c r="O316" s="1" t="s">
        <v>7206</v>
      </c>
      <c r="P316" s="1" t="s">
        <v>48</v>
      </c>
      <c r="Q316" s="1" t="s">
        <v>7140</v>
      </c>
      <c r="R316" s="1" t="s">
        <v>7135</v>
      </c>
      <c r="S316" s="1" t="s">
        <v>25</v>
      </c>
      <c r="T316" s="1" t="s">
        <v>7207</v>
      </c>
      <c r="U316" s="1" t="s">
        <v>7143</v>
      </c>
      <c r="V316" s="1" t="s">
        <v>29</v>
      </c>
      <c r="W316" s="1" t="s">
        <v>7208</v>
      </c>
      <c r="X316" s="1" t="s">
        <v>7135</v>
      </c>
      <c r="Y316" s="1" t="s">
        <v>25</v>
      </c>
      <c r="Z316" s="1" t="s">
        <v>7209</v>
      </c>
      <c r="AA316" s="1" t="s">
        <v>7143</v>
      </c>
      <c r="AB316" s="1" t="s">
        <v>140</v>
      </c>
      <c r="AC316" s="1" t="s">
        <v>7146</v>
      </c>
      <c r="AD316" s="1" t="s">
        <v>7147</v>
      </c>
      <c r="AE316" s="1" t="s">
        <v>25</v>
      </c>
      <c r="AF316" s="1" t="s">
        <v>7210</v>
      </c>
      <c r="AG316" s="1" t="s">
        <v>7143</v>
      </c>
      <c r="AH316" s="1" t="s">
        <v>23</v>
      </c>
      <c r="AI316" s="1" t="s">
        <v>7211</v>
      </c>
      <c r="AJ316" s="1" t="s">
        <v>7135</v>
      </c>
      <c r="AK316" s="1" t="s">
        <v>16</v>
      </c>
      <c r="AL316" s="1" t="s">
        <v>7212</v>
      </c>
      <c r="AM316" s="1" t="s">
        <v>7135</v>
      </c>
      <c r="AN316" s="1" t="s">
        <v>17</v>
      </c>
      <c r="AO316" s="1" t="s">
        <v>7213</v>
      </c>
      <c r="AP316" s="1" t="s">
        <v>7147</v>
      </c>
      <c r="AQ316" s="1" t="s">
        <v>73</v>
      </c>
      <c r="AR316" s="1" t="s">
        <v>7214</v>
      </c>
      <c r="AS316" s="1" t="s">
        <v>7206</v>
      </c>
      <c r="AT316" s="1" t="s">
        <v>29</v>
      </c>
      <c r="AU316" s="1" t="s">
        <v>7215</v>
      </c>
      <c r="AV316" s="1" t="s">
        <v>7135</v>
      </c>
      <c r="AW316" s="1" t="s">
        <v>48</v>
      </c>
      <c r="AX316" s="1" t="s">
        <v>7216</v>
      </c>
      <c r="AY316" s="1" t="s">
        <v>7135</v>
      </c>
      <c r="AZ316" s="1" t="s">
        <v>17</v>
      </c>
      <c r="BA316" s="1" t="s">
        <v>7217</v>
      </c>
      <c r="BB316" s="1" t="s">
        <v>7147</v>
      </c>
    </row>
    <row r="317" spans="1:56">
      <c r="A317" s="1" t="s">
        <v>40</v>
      </c>
      <c r="B317" s="1" t="s">
        <v>7218</v>
      </c>
      <c r="C317" s="1" t="s">
        <v>7135</v>
      </c>
      <c r="D317" s="1" t="s">
        <v>43</v>
      </c>
      <c r="E317" s="1" t="s">
        <v>2466</v>
      </c>
      <c r="F317" s="1" t="s">
        <v>7135</v>
      </c>
      <c r="G317" s="1" t="s">
        <v>48</v>
      </c>
      <c r="H317" s="1" t="s">
        <v>7219</v>
      </c>
      <c r="I317" s="1" t="s">
        <v>7135</v>
      </c>
      <c r="J317" s="1" t="s">
        <v>40</v>
      </c>
      <c r="K317" s="1" t="s">
        <v>7220</v>
      </c>
      <c r="L317" s="1" t="s">
        <v>7135</v>
      </c>
      <c r="M317" s="1" t="s">
        <v>123</v>
      </c>
      <c r="N317" s="1" t="s">
        <v>7221</v>
      </c>
      <c r="O317" s="1" t="s">
        <v>7222</v>
      </c>
      <c r="P317" s="1" t="s">
        <v>96</v>
      </c>
      <c r="Q317" s="1" t="s">
        <v>7140</v>
      </c>
      <c r="R317" s="1" t="s">
        <v>7135</v>
      </c>
      <c r="S317" s="1" t="s">
        <v>233</v>
      </c>
      <c r="T317" s="1" t="s">
        <v>7223</v>
      </c>
      <c r="U317" s="1" t="s">
        <v>7143</v>
      </c>
      <c r="V317" s="1" t="s">
        <v>26</v>
      </c>
      <c r="W317" s="1" t="s">
        <v>7224</v>
      </c>
      <c r="X317" s="1" t="s">
        <v>7159</v>
      </c>
      <c r="Y317" s="1" t="s">
        <v>233</v>
      </c>
      <c r="Z317" s="1" t="s">
        <v>7225</v>
      </c>
      <c r="AA317" s="1" t="s">
        <v>7143</v>
      </c>
      <c r="AB317" s="1" t="s">
        <v>307</v>
      </c>
      <c r="AC317" s="1" t="s">
        <v>7146</v>
      </c>
      <c r="AD317" s="1" t="s">
        <v>7147</v>
      </c>
      <c r="AE317" s="1" t="s">
        <v>233</v>
      </c>
      <c r="AF317" s="1" t="s">
        <v>7226</v>
      </c>
      <c r="AG317" s="1" t="s">
        <v>7143</v>
      </c>
      <c r="AH317" s="1" t="s">
        <v>48</v>
      </c>
      <c r="AI317" s="1" t="s">
        <v>7227</v>
      </c>
      <c r="AJ317" s="1" t="s">
        <v>7135</v>
      </c>
      <c r="AK317" s="1" t="s">
        <v>107</v>
      </c>
      <c r="AL317" s="1" t="s">
        <v>7212</v>
      </c>
      <c r="AM317" s="1" t="s">
        <v>7135</v>
      </c>
      <c r="AN317" s="1" t="s">
        <v>77</v>
      </c>
      <c r="AO317" s="1" t="s">
        <v>7228</v>
      </c>
      <c r="AP317" s="1" t="s">
        <v>7135</v>
      </c>
      <c r="AQ317" s="1" t="s">
        <v>97</v>
      </c>
      <c r="AR317" s="1" t="s">
        <v>7229</v>
      </c>
      <c r="AS317" s="1" t="s">
        <v>7170</v>
      </c>
      <c r="AT317" s="1" t="s">
        <v>34</v>
      </c>
      <c r="AU317" s="1" t="s">
        <v>7230</v>
      </c>
      <c r="AV317" s="1" t="s">
        <v>7135</v>
      </c>
      <c r="AW317" s="1" t="s">
        <v>16</v>
      </c>
      <c r="AX317" s="1" t="s">
        <v>7231</v>
      </c>
      <c r="AY317" s="1" t="s">
        <v>7135</v>
      </c>
      <c r="AZ317" s="1" t="s">
        <v>48</v>
      </c>
      <c r="BA317" s="1" t="s">
        <v>7232</v>
      </c>
      <c r="BB317" s="1" t="s">
        <v>7135</v>
      </c>
    </row>
    <row r="318" spans="1:56">
      <c r="A318" s="1" t="s">
        <v>34</v>
      </c>
      <c r="B318" s="1" t="s">
        <v>7233</v>
      </c>
      <c r="C318" s="1" t="s">
        <v>7135</v>
      </c>
      <c r="D318" s="1" t="s">
        <v>48</v>
      </c>
      <c r="E318" s="1" t="s">
        <v>2467</v>
      </c>
      <c r="F318" s="1" t="s">
        <v>7135</v>
      </c>
      <c r="G318" s="1" t="s">
        <v>53</v>
      </c>
      <c r="H318" s="1" t="s">
        <v>7234</v>
      </c>
      <c r="I318" s="1" t="s">
        <v>7135</v>
      </c>
      <c r="J318" s="1" t="s">
        <v>98</v>
      </c>
      <c r="K318" s="1" t="s">
        <v>7235</v>
      </c>
      <c r="L318" s="1" t="s">
        <v>7135</v>
      </c>
      <c r="M318" s="1" t="s">
        <v>112</v>
      </c>
      <c r="N318" s="1" t="s">
        <v>7236</v>
      </c>
      <c r="O318" s="1" t="s">
        <v>7237</v>
      </c>
      <c r="P318" s="1" t="s">
        <v>53</v>
      </c>
      <c r="Q318" s="1" t="s">
        <v>7140</v>
      </c>
      <c r="R318" s="1" t="s">
        <v>7135</v>
      </c>
      <c r="S318" s="1" t="s">
        <v>36</v>
      </c>
      <c r="T318" s="1" t="s">
        <v>7238</v>
      </c>
      <c r="U318" s="1" t="s">
        <v>7143</v>
      </c>
      <c r="V318" s="1" t="s">
        <v>77</v>
      </c>
      <c r="W318" s="1" t="s">
        <v>7239</v>
      </c>
      <c r="X318" s="1" t="s">
        <v>7135</v>
      </c>
      <c r="Y318" s="1" t="s">
        <v>32</v>
      </c>
      <c r="Z318" s="1" t="s">
        <v>7240</v>
      </c>
      <c r="AA318" s="1" t="s">
        <v>7135</v>
      </c>
      <c r="AB318" s="1" t="s">
        <v>328</v>
      </c>
      <c r="AC318" s="1" t="s">
        <v>7146</v>
      </c>
      <c r="AD318" s="1" t="s">
        <v>7147</v>
      </c>
      <c r="AE318" s="1" t="s">
        <v>32</v>
      </c>
      <c r="AF318" s="1" t="s">
        <v>7241</v>
      </c>
      <c r="AG318" s="1" t="s">
        <v>7135</v>
      </c>
      <c r="AH318" s="1" t="s">
        <v>16</v>
      </c>
      <c r="AI318" s="1" t="s">
        <v>7242</v>
      </c>
      <c r="AJ318" s="1" t="s">
        <v>7135</v>
      </c>
      <c r="AK318" s="1" t="s">
        <v>40</v>
      </c>
      <c r="AL318" s="1" t="s">
        <v>7212</v>
      </c>
      <c r="AM318" s="1" t="s">
        <v>7135</v>
      </c>
      <c r="AN318" s="1" t="s">
        <v>40</v>
      </c>
      <c r="AO318" s="1" t="s">
        <v>7228</v>
      </c>
      <c r="AP318" s="1" t="s">
        <v>7135</v>
      </c>
      <c r="AQ318" s="1" t="s">
        <v>64</v>
      </c>
      <c r="AR318" s="1" t="s">
        <v>7243</v>
      </c>
      <c r="AS318" s="1" t="s">
        <v>7170</v>
      </c>
      <c r="AT318" s="1" t="s">
        <v>40</v>
      </c>
      <c r="AU318" s="1" t="s">
        <v>7244</v>
      </c>
      <c r="AV318" s="1" t="s">
        <v>7135</v>
      </c>
      <c r="AW318" s="1" t="s">
        <v>79</v>
      </c>
      <c r="AX318" s="1" t="s">
        <v>7245</v>
      </c>
      <c r="AY318" s="1" t="s">
        <v>7135</v>
      </c>
      <c r="AZ318" s="1" t="s">
        <v>38</v>
      </c>
      <c r="BA318" s="1" t="s">
        <v>7246</v>
      </c>
      <c r="BB318" s="1" t="s">
        <v>7135</v>
      </c>
    </row>
    <row r="319" spans="1:56">
      <c r="A319" s="1" t="s">
        <v>53</v>
      </c>
      <c r="B319" s="1" t="s">
        <v>7247</v>
      </c>
      <c r="C319" s="1" t="s">
        <v>7135</v>
      </c>
      <c r="D319" s="1" t="s">
        <v>49</v>
      </c>
      <c r="E319" s="1" t="s">
        <v>2468</v>
      </c>
      <c r="F319" s="1" t="s">
        <v>7135</v>
      </c>
      <c r="G319" s="1" t="s">
        <v>34</v>
      </c>
      <c r="H319" s="1" t="s">
        <v>7248</v>
      </c>
      <c r="I319" s="1" t="s">
        <v>7135</v>
      </c>
      <c r="J319" s="1" t="s">
        <v>43</v>
      </c>
      <c r="K319" s="1" t="s">
        <v>7249</v>
      </c>
      <c r="L319" s="1" t="s">
        <v>7135</v>
      </c>
      <c r="M319" s="1" t="s">
        <v>105</v>
      </c>
      <c r="N319" s="1" t="s">
        <v>7236</v>
      </c>
      <c r="O319" s="1" t="s">
        <v>7237</v>
      </c>
      <c r="P319" s="1" t="s">
        <v>69</v>
      </c>
      <c r="Q319" s="1" t="s">
        <v>7140</v>
      </c>
      <c r="R319" s="1" t="s">
        <v>7135</v>
      </c>
      <c r="S319" s="1" t="s">
        <v>110</v>
      </c>
      <c r="T319" s="1" t="s">
        <v>7250</v>
      </c>
      <c r="U319" s="1" t="s">
        <v>7143</v>
      </c>
      <c r="V319" s="1" t="s">
        <v>34</v>
      </c>
      <c r="W319" s="1" t="s">
        <v>7251</v>
      </c>
      <c r="X319" s="1" t="s">
        <v>7135</v>
      </c>
      <c r="Y319" s="1" t="s">
        <v>36</v>
      </c>
      <c r="Z319" s="1" t="s">
        <v>7252</v>
      </c>
      <c r="AA319" s="1" t="s">
        <v>7143</v>
      </c>
      <c r="AB319" s="1" t="s">
        <v>321</v>
      </c>
      <c r="AC319" s="1" t="s">
        <v>7146</v>
      </c>
      <c r="AD319" s="1" t="s">
        <v>7154</v>
      </c>
      <c r="AE319" s="1" t="s">
        <v>36</v>
      </c>
      <c r="AF319" s="1" t="s">
        <v>7253</v>
      </c>
      <c r="AG319" s="1" t="s">
        <v>7143</v>
      </c>
      <c r="AH319" s="1" t="s">
        <v>29</v>
      </c>
      <c r="AI319" s="1" t="s">
        <v>7254</v>
      </c>
      <c r="AJ319" s="1" t="s">
        <v>7135</v>
      </c>
      <c r="AK319" s="1" t="s">
        <v>53</v>
      </c>
      <c r="AL319" s="1" t="s">
        <v>7255</v>
      </c>
      <c r="AM319" s="1" t="s">
        <v>7135</v>
      </c>
      <c r="AN319" s="1" t="s">
        <v>43</v>
      </c>
      <c r="AO319" s="1" t="s">
        <v>7228</v>
      </c>
      <c r="AP319" s="1" t="s">
        <v>7135</v>
      </c>
      <c r="AQ319" s="1" t="s">
        <v>57</v>
      </c>
      <c r="AR319" s="1" t="s">
        <v>7256</v>
      </c>
      <c r="AS319" s="1" t="s">
        <v>7257</v>
      </c>
      <c r="AT319" s="1" t="s">
        <v>118</v>
      </c>
      <c r="AU319" s="1" t="s">
        <v>7258</v>
      </c>
      <c r="AV319" s="1" t="s">
        <v>7135</v>
      </c>
      <c r="AW319" s="1" t="s">
        <v>29</v>
      </c>
      <c r="AX319" s="1" t="s">
        <v>7245</v>
      </c>
      <c r="AY319" s="1" t="s">
        <v>7135</v>
      </c>
      <c r="AZ319" s="1" t="s">
        <v>21</v>
      </c>
      <c r="BA319" s="1" t="s">
        <v>7259</v>
      </c>
      <c r="BB319" s="1" t="s">
        <v>7154</v>
      </c>
    </row>
    <row r="320" spans="1:56">
      <c r="A320" s="1" t="s">
        <v>48</v>
      </c>
      <c r="B320" s="1" t="s">
        <v>7260</v>
      </c>
      <c r="C320" s="1" t="s">
        <v>7135</v>
      </c>
      <c r="D320" s="1" t="s">
        <v>77</v>
      </c>
      <c r="E320" s="1" t="s">
        <v>2470</v>
      </c>
      <c r="F320" s="1" t="s">
        <v>7135</v>
      </c>
      <c r="G320" s="1" t="s">
        <v>77</v>
      </c>
      <c r="H320" s="1" t="s">
        <v>7261</v>
      </c>
      <c r="I320" s="1" t="s">
        <v>7135</v>
      </c>
      <c r="J320" s="1" t="s">
        <v>115</v>
      </c>
      <c r="K320" s="1" t="s">
        <v>7262</v>
      </c>
      <c r="L320" s="1" t="s">
        <v>7135</v>
      </c>
      <c r="M320" s="1" t="s">
        <v>260</v>
      </c>
      <c r="N320" s="1" t="s">
        <v>7263</v>
      </c>
      <c r="O320" s="1" t="s">
        <v>7264</v>
      </c>
      <c r="P320" s="1" t="s">
        <v>34</v>
      </c>
      <c r="Q320" s="1" t="s">
        <v>7140</v>
      </c>
      <c r="R320" s="1" t="s">
        <v>7135</v>
      </c>
      <c r="S320" s="1" t="s">
        <v>32</v>
      </c>
      <c r="T320" s="1" t="s">
        <v>7265</v>
      </c>
      <c r="U320" s="1" t="s">
        <v>7135</v>
      </c>
      <c r="V320" s="1" t="s">
        <v>40</v>
      </c>
      <c r="W320" s="1" t="s">
        <v>7266</v>
      </c>
      <c r="X320" s="1" t="s">
        <v>7135</v>
      </c>
      <c r="Y320" s="1" t="s">
        <v>35</v>
      </c>
      <c r="Z320" s="1" t="s">
        <v>7267</v>
      </c>
      <c r="AA320" s="1" t="s">
        <v>7141</v>
      </c>
      <c r="AB320" s="1" t="s">
        <v>21</v>
      </c>
      <c r="AC320" s="1" t="s">
        <v>7146</v>
      </c>
      <c r="AD320" s="1" t="s">
        <v>7154</v>
      </c>
      <c r="AE320" s="1" t="s">
        <v>110</v>
      </c>
      <c r="AF320" s="1" t="s">
        <v>7268</v>
      </c>
      <c r="AG320" s="1" t="s">
        <v>7143</v>
      </c>
      <c r="AH320" s="1" t="s">
        <v>77</v>
      </c>
      <c r="AI320" s="1" t="s">
        <v>7269</v>
      </c>
      <c r="AJ320" s="1" t="s">
        <v>7135</v>
      </c>
      <c r="AK320" s="1" t="s">
        <v>34</v>
      </c>
      <c r="AL320" s="1" t="s">
        <v>7255</v>
      </c>
      <c r="AM320" s="1" t="s">
        <v>7135</v>
      </c>
      <c r="AN320" s="1" t="s">
        <v>26</v>
      </c>
      <c r="AO320" s="1" t="s">
        <v>7270</v>
      </c>
      <c r="AP320" s="1" t="s">
        <v>7159</v>
      </c>
      <c r="AQ320" s="1" t="s">
        <v>123</v>
      </c>
      <c r="AR320" s="1" t="s">
        <v>7271</v>
      </c>
      <c r="AS320" s="1" t="s">
        <v>7222</v>
      </c>
      <c r="AT320" s="1" t="s">
        <v>53</v>
      </c>
      <c r="AU320" s="1" t="s">
        <v>7272</v>
      </c>
      <c r="AV320" s="1" t="s">
        <v>7135</v>
      </c>
      <c r="AW320" s="1" t="s">
        <v>23</v>
      </c>
      <c r="AX320" s="1" t="s">
        <v>7273</v>
      </c>
      <c r="AY320" s="1" t="s">
        <v>7135</v>
      </c>
      <c r="AZ320" s="1" t="s">
        <v>34</v>
      </c>
      <c r="BA320" s="1" t="s">
        <v>7274</v>
      </c>
      <c r="BB320" s="1" t="s">
        <v>7135</v>
      </c>
    </row>
    <row r="321" spans="1:54">
      <c r="A321" s="1" t="s">
        <v>93</v>
      </c>
      <c r="B321" s="1" t="s">
        <v>7275</v>
      </c>
      <c r="C321" s="1" t="s">
        <v>7135</v>
      </c>
      <c r="D321" s="1" t="s">
        <v>53</v>
      </c>
      <c r="E321" s="1" t="s">
        <v>2471</v>
      </c>
      <c r="F321" s="1" t="s">
        <v>7135</v>
      </c>
      <c r="G321" s="1" t="s">
        <v>49</v>
      </c>
      <c r="H321" s="1" t="s">
        <v>7276</v>
      </c>
      <c r="I321" s="1" t="s">
        <v>7135</v>
      </c>
      <c r="J321" s="1" t="s">
        <v>53</v>
      </c>
      <c r="K321" s="1" t="s">
        <v>7277</v>
      </c>
      <c r="L321" s="1" t="s">
        <v>7135</v>
      </c>
      <c r="M321" s="1" t="s">
        <v>1398</v>
      </c>
      <c r="N321" s="1" t="s">
        <v>7278</v>
      </c>
      <c r="O321" s="1" t="s">
        <v>7143</v>
      </c>
      <c r="P321" s="1" t="s">
        <v>93</v>
      </c>
      <c r="Q321" s="1" t="s">
        <v>7140</v>
      </c>
      <c r="R321" s="1" t="s">
        <v>7135</v>
      </c>
      <c r="S321" s="1" t="s">
        <v>665</v>
      </c>
      <c r="T321" s="1" t="s">
        <v>7279</v>
      </c>
      <c r="U321" s="1" t="s">
        <v>7143</v>
      </c>
      <c r="V321" s="1" t="s">
        <v>98</v>
      </c>
      <c r="W321" s="1" t="s">
        <v>7280</v>
      </c>
      <c r="X321" s="1" t="s">
        <v>7135</v>
      </c>
      <c r="Y321" s="1" t="s">
        <v>45</v>
      </c>
      <c r="Z321" s="1" t="s">
        <v>7281</v>
      </c>
      <c r="AA321" s="1" t="s">
        <v>7143</v>
      </c>
      <c r="AB321" s="1" t="s">
        <v>257</v>
      </c>
      <c r="AC321" s="1" t="s">
        <v>7146</v>
      </c>
      <c r="AD321" s="1" t="s">
        <v>7154</v>
      </c>
      <c r="AE321" s="1" t="s">
        <v>35</v>
      </c>
      <c r="AF321" s="1" t="s">
        <v>7282</v>
      </c>
      <c r="AG321" s="1" t="s">
        <v>7141</v>
      </c>
      <c r="AH321" s="1" t="s">
        <v>107</v>
      </c>
      <c r="AI321" s="1" t="s">
        <v>7283</v>
      </c>
      <c r="AJ321" s="1" t="s">
        <v>7135</v>
      </c>
      <c r="AK321" s="1" t="s">
        <v>118</v>
      </c>
      <c r="AL321" s="1" t="s">
        <v>7255</v>
      </c>
      <c r="AM321" s="1" t="s">
        <v>7135</v>
      </c>
      <c r="AN321" s="1" t="s">
        <v>98</v>
      </c>
      <c r="AO321" s="1" t="s">
        <v>7284</v>
      </c>
      <c r="AP321" s="1" t="s">
        <v>7135</v>
      </c>
      <c r="AQ321" s="1" t="s">
        <v>112</v>
      </c>
      <c r="AR321" s="1" t="s">
        <v>7285</v>
      </c>
      <c r="AS321" s="1" t="s">
        <v>7237</v>
      </c>
      <c r="AT321" s="1" t="s">
        <v>43</v>
      </c>
      <c r="AU321" s="1" t="s">
        <v>7286</v>
      </c>
      <c r="AV321" s="1" t="s">
        <v>7135</v>
      </c>
      <c r="AW321" s="1" t="s">
        <v>24</v>
      </c>
      <c r="AX321" s="1" t="s">
        <v>7287</v>
      </c>
      <c r="AY321" s="1" t="s">
        <v>7288</v>
      </c>
      <c r="AZ321" s="1" t="s">
        <v>77</v>
      </c>
      <c r="BA321" s="1" t="s">
        <v>7289</v>
      </c>
      <c r="BB321" s="1" t="s">
        <v>7135</v>
      </c>
    </row>
    <row r="322" spans="1:54">
      <c r="A322" s="1" t="s">
        <v>100</v>
      </c>
      <c r="B322" s="1" t="s">
        <v>7290</v>
      </c>
      <c r="C322" s="1" t="s">
        <v>7135</v>
      </c>
      <c r="D322" s="1" t="s">
        <v>100</v>
      </c>
      <c r="E322" s="1" t="s">
        <v>2472</v>
      </c>
      <c r="F322" s="1" t="s">
        <v>7135</v>
      </c>
      <c r="G322" s="1" t="s">
        <v>94</v>
      </c>
      <c r="H322" s="1" t="s">
        <v>7291</v>
      </c>
      <c r="I322" s="1" t="s">
        <v>7135</v>
      </c>
      <c r="J322" s="1" t="s">
        <v>16</v>
      </c>
      <c r="K322" s="1" t="s">
        <v>7292</v>
      </c>
      <c r="L322" s="1" t="s">
        <v>7135</v>
      </c>
      <c r="M322" s="1" t="s">
        <v>97</v>
      </c>
      <c r="N322" s="1" t="s">
        <v>7293</v>
      </c>
      <c r="O322" s="1" t="s">
        <v>7170</v>
      </c>
      <c r="P322" s="1" t="s">
        <v>23</v>
      </c>
      <c r="Q322" s="1" t="s">
        <v>7140</v>
      </c>
      <c r="R322" s="1" t="s">
        <v>7135</v>
      </c>
      <c r="S322" s="1" t="s">
        <v>60</v>
      </c>
      <c r="T322" s="1" t="s">
        <v>7294</v>
      </c>
      <c r="U322" s="1" t="s">
        <v>7143</v>
      </c>
      <c r="V322" s="1" t="s">
        <v>48</v>
      </c>
      <c r="W322" s="1" t="s">
        <v>7295</v>
      </c>
      <c r="X322" s="1" t="s">
        <v>7135</v>
      </c>
      <c r="Y322" s="1" t="s">
        <v>665</v>
      </c>
      <c r="Z322" s="1" t="s">
        <v>7296</v>
      </c>
      <c r="AA322" s="1" t="s">
        <v>7143</v>
      </c>
      <c r="AB322" s="1" t="s">
        <v>102</v>
      </c>
      <c r="AC322" s="1" t="s">
        <v>7146</v>
      </c>
      <c r="AD322" s="1" t="s">
        <v>7154</v>
      </c>
      <c r="AE322" s="1" t="s">
        <v>665</v>
      </c>
      <c r="AF322" s="1" t="s">
        <v>7297</v>
      </c>
      <c r="AG322" s="1" t="s">
        <v>7143</v>
      </c>
      <c r="AH322" s="1" t="s">
        <v>98</v>
      </c>
      <c r="AI322" s="1" t="s">
        <v>7298</v>
      </c>
      <c r="AJ322" s="1" t="s">
        <v>7135</v>
      </c>
      <c r="AK322" s="1" t="s">
        <v>29</v>
      </c>
      <c r="AL322" s="1" t="s">
        <v>7255</v>
      </c>
      <c r="AM322" s="1" t="s">
        <v>7135</v>
      </c>
      <c r="AN322" s="1" t="s">
        <v>48</v>
      </c>
      <c r="AO322" s="1" t="s">
        <v>1314</v>
      </c>
      <c r="AP322" s="1" t="s">
        <v>7135</v>
      </c>
      <c r="AQ322" s="1" t="s">
        <v>105</v>
      </c>
      <c r="AR322" s="1" t="s">
        <v>7285</v>
      </c>
      <c r="AS322" s="1" t="s">
        <v>7237</v>
      </c>
      <c r="AT322" s="1" t="s">
        <v>48</v>
      </c>
      <c r="AU322" s="1" t="s">
        <v>7299</v>
      </c>
      <c r="AV322" s="1" t="s">
        <v>7135</v>
      </c>
      <c r="AW322" s="1" t="s">
        <v>77</v>
      </c>
      <c r="AX322" s="1" t="s">
        <v>7300</v>
      </c>
      <c r="AY322" s="1" t="s">
        <v>7135</v>
      </c>
      <c r="AZ322" s="1" t="s">
        <v>43</v>
      </c>
      <c r="BA322" s="1" t="s">
        <v>7301</v>
      </c>
      <c r="BB322" s="1" t="s">
        <v>7135</v>
      </c>
    </row>
    <row r="323" spans="1:54">
      <c r="A323" s="1" t="s">
        <v>49</v>
      </c>
      <c r="B323" s="1" t="s">
        <v>7302</v>
      </c>
      <c r="C323" s="1" t="s">
        <v>7135</v>
      </c>
      <c r="D323" s="1" t="s">
        <v>69</v>
      </c>
      <c r="E323" s="1" t="s">
        <v>2473</v>
      </c>
      <c r="F323" s="1" t="s">
        <v>7135</v>
      </c>
      <c r="G323" s="1" t="s">
        <v>88</v>
      </c>
      <c r="H323" s="1" t="s">
        <v>7303</v>
      </c>
      <c r="I323" s="1" t="s">
        <v>7135</v>
      </c>
      <c r="J323" s="1" t="s">
        <v>111</v>
      </c>
      <c r="K323" s="1" t="s">
        <v>7304</v>
      </c>
      <c r="L323" s="1" t="s">
        <v>7135</v>
      </c>
      <c r="M323" s="1" t="s">
        <v>254</v>
      </c>
      <c r="N323" s="1" t="s">
        <v>7305</v>
      </c>
      <c r="O323" s="1" t="s">
        <v>7170</v>
      </c>
      <c r="P323" s="1" t="s">
        <v>74</v>
      </c>
      <c r="Q323" s="1" t="s">
        <v>7140</v>
      </c>
      <c r="R323" s="1" t="s">
        <v>7135</v>
      </c>
      <c r="S323" s="1" t="s">
        <v>252</v>
      </c>
      <c r="T323" s="1" t="s">
        <v>7306</v>
      </c>
      <c r="U323" s="1" t="s">
        <v>7143</v>
      </c>
      <c r="V323" s="1" t="s">
        <v>107</v>
      </c>
      <c r="W323" s="1" t="s">
        <v>7307</v>
      </c>
      <c r="X323" s="1" t="s">
        <v>7135</v>
      </c>
      <c r="Y323" s="1" t="s">
        <v>72</v>
      </c>
      <c r="Z323" s="1" t="s">
        <v>7308</v>
      </c>
      <c r="AA323" s="1" t="s">
        <v>7143</v>
      </c>
      <c r="AB323" s="1" t="s">
        <v>183</v>
      </c>
      <c r="AC323" s="1" t="s">
        <v>7309</v>
      </c>
      <c r="AD323" s="1" t="s">
        <v>7147</v>
      </c>
      <c r="AE323" s="1" t="s">
        <v>45</v>
      </c>
      <c r="AF323" s="1" t="s">
        <v>7310</v>
      </c>
      <c r="AG323" s="1" t="s">
        <v>7143</v>
      </c>
      <c r="AH323" s="1" t="s">
        <v>58</v>
      </c>
      <c r="AI323" s="1" t="s">
        <v>7311</v>
      </c>
      <c r="AJ323" s="1" t="s">
        <v>7135</v>
      </c>
      <c r="AK323" s="1" t="s">
        <v>98</v>
      </c>
      <c r="AL323" s="1" t="s">
        <v>7312</v>
      </c>
      <c r="AM323" s="1" t="s">
        <v>7135</v>
      </c>
      <c r="AN323" s="1" t="s">
        <v>53</v>
      </c>
      <c r="AO323" s="1" t="s">
        <v>1314</v>
      </c>
      <c r="AP323" s="1" t="s">
        <v>7135</v>
      </c>
      <c r="AQ323" s="1" t="s">
        <v>42</v>
      </c>
      <c r="AR323" s="1" t="s">
        <v>7313</v>
      </c>
      <c r="AS323" s="1" t="s">
        <v>7143</v>
      </c>
      <c r="AT323" s="1" t="s">
        <v>107</v>
      </c>
      <c r="AU323" s="1" t="s">
        <v>7314</v>
      </c>
      <c r="AV323" s="1" t="s">
        <v>7135</v>
      </c>
      <c r="AW323" s="1" t="s">
        <v>124</v>
      </c>
      <c r="AX323" s="1" t="s">
        <v>7315</v>
      </c>
      <c r="AY323" s="1" t="s">
        <v>7135</v>
      </c>
      <c r="AZ323" s="1" t="s">
        <v>40</v>
      </c>
      <c r="BA323" s="1" t="s">
        <v>7316</v>
      </c>
      <c r="BB323" s="1" t="s">
        <v>7135</v>
      </c>
    </row>
    <row r="324" spans="1:54">
      <c r="A324" s="1" t="s">
        <v>74</v>
      </c>
      <c r="B324" s="1" t="s">
        <v>7317</v>
      </c>
      <c r="C324" s="1" t="s">
        <v>7135</v>
      </c>
      <c r="D324" s="1" t="s">
        <v>74</v>
      </c>
      <c r="E324" s="1" t="s">
        <v>2474</v>
      </c>
      <c r="F324" s="1" t="s">
        <v>7135</v>
      </c>
      <c r="G324" s="1" t="s">
        <v>107</v>
      </c>
      <c r="H324" s="1" t="s">
        <v>7318</v>
      </c>
      <c r="I324" s="1" t="s">
        <v>7135</v>
      </c>
      <c r="J324" s="1" t="s">
        <v>118</v>
      </c>
      <c r="K324" s="1" t="s">
        <v>7319</v>
      </c>
      <c r="L324" s="1" t="s">
        <v>7135</v>
      </c>
      <c r="M324" s="1" t="s">
        <v>64</v>
      </c>
      <c r="N324" s="1" t="s">
        <v>7320</v>
      </c>
      <c r="O324" s="1" t="s">
        <v>7170</v>
      </c>
      <c r="P324" s="1" t="s">
        <v>200</v>
      </c>
      <c r="Q324" s="1" t="s">
        <v>7140</v>
      </c>
      <c r="R324" s="1" t="s">
        <v>7135</v>
      </c>
      <c r="S324" s="1" t="s">
        <v>45</v>
      </c>
      <c r="T324" s="1" t="s">
        <v>7321</v>
      </c>
      <c r="U324" s="1" t="s">
        <v>7143</v>
      </c>
      <c r="V324" s="1" t="s">
        <v>53</v>
      </c>
      <c r="W324" s="1" t="s">
        <v>7322</v>
      </c>
      <c r="X324" s="1" t="s">
        <v>7135</v>
      </c>
      <c r="Y324" s="1" t="s">
        <v>110</v>
      </c>
      <c r="Z324" s="1" t="s">
        <v>7323</v>
      </c>
      <c r="AA324" s="1" t="s">
        <v>7143</v>
      </c>
      <c r="AB324" s="1" t="s">
        <v>244</v>
      </c>
      <c r="AC324" s="1" t="s">
        <v>7309</v>
      </c>
      <c r="AD324" s="1" t="s">
        <v>7147</v>
      </c>
      <c r="AE324" s="1" t="s">
        <v>109</v>
      </c>
      <c r="AF324" s="1" t="s">
        <v>7324</v>
      </c>
      <c r="AG324" s="1" t="s">
        <v>7143</v>
      </c>
      <c r="AH324" s="1" t="s">
        <v>24</v>
      </c>
      <c r="AI324" s="1" t="s">
        <v>7325</v>
      </c>
      <c r="AJ324" s="1" t="s">
        <v>7288</v>
      </c>
      <c r="AK324" s="1" t="s">
        <v>77</v>
      </c>
      <c r="AL324" s="1" t="s">
        <v>7312</v>
      </c>
      <c r="AM324" s="1" t="s">
        <v>7135</v>
      </c>
      <c r="AN324" s="1" t="s">
        <v>111</v>
      </c>
      <c r="AO324" s="1" t="s">
        <v>1314</v>
      </c>
      <c r="AP324" s="1" t="s">
        <v>7135</v>
      </c>
      <c r="AQ324" s="1" t="s">
        <v>264</v>
      </c>
      <c r="AR324" s="1" t="s">
        <v>7326</v>
      </c>
      <c r="AS324" s="1" t="s">
        <v>7177</v>
      </c>
      <c r="AT324" s="1" t="s">
        <v>77</v>
      </c>
      <c r="AU324" s="1" t="s">
        <v>7327</v>
      </c>
      <c r="AV324" s="1" t="s">
        <v>7135</v>
      </c>
      <c r="AW324" s="1" t="s">
        <v>127</v>
      </c>
      <c r="AX324" s="1" t="s">
        <v>7315</v>
      </c>
      <c r="AY324" s="1" t="s">
        <v>7135</v>
      </c>
      <c r="AZ324" s="1" t="s">
        <v>107</v>
      </c>
      <c r="BA324" s="1" t="s">
        <v>7328</v>
      </c>
      <c r="BB324" s="1" t="s">
        <v>7135</v>
      </c>
    </row>
    <row r="325" spans="1:54">
      <c r="A325" s="1" t="s">
        <v>77</v>
      </c>
      <c r="B325" s="1" t="s">
        <v>7329</v>
      </c>
      <c r="C325" s="1" t="s">
        <v>7135</v>
      </c>
      <c r="D325" s="1" t="s">
        <v>88</v>
      </c>
      <c r="E325" s="1" t="s">
        <v>2475</v>
      </c>
      <c r="F325" s="1" t="s">
        <v>7135</v>
      </c>
      <c r="G325" s="1" t="s">
        <v>100</v>
      </c>
      <c r="H325" s="1" t="s">
        <v>7330</v>
      </c>
      <c r="I325" s="1" t="s">
        <v>7135</v>
      </c>
      <c r="J325" s="1" t="s">
        <v>34</v>
      </c>
      <c r="K325" s="1" t="s">
        <v>7331</v>
      </c>
      <c r="L325" s="1" t="s">
        <v>7135</v>
      </c>
      <c r="M325" s="1" t="s">
        <v>73</v>
      </c>
      <c r="N325" s="1" t="s">
        <v>7332</v>
      </c>
      <c r="O325" s="1" t="s">
        <v>7206</v>
      </c>
      <c r="P325" s="1" t="s">
        <v>137</v>
      </c>
      <c r="Q325" s="1" t="s">
        <v>7140</v>
      </c>
      <c r="R325" s="1" t="s">
        <v>7135</v>
      </c>
      <c r="S325" s="1" t="s">
        <v>62</v>
      </c>
      <c r="T325" s="1" t="s">
        <v>7333</v>
      </c>
      <c r="U325" s="1" t="s">
        <v>7143</v>
      </c>
      <c r="V325" s="1" t="s">
        <v>69</v>
      </c>
      <c r="W325" s="1" t="s">
        <v>7334</v>
      </c>
      <c r="X325" s="1" t="s">
        <v>7135</v>
      </c>
      <c r="Y325" s="1" t="s">
        <v>109</v>
      </c>
      <c r="Z325" s="1" t="s">
        <v>7335</v>
      </c>
      <c r="AA325" s="1" t="s">
        <v>7143</v>
      </c>
      <c r="AB325" s="1" t="s">
        <v>155</v>
      </c>
      <c r="AC325" s="1" t="s">
        <v>7309</v>
      </c>
      <c r="AD325" s="1" t="s">
        <v>7147</v>
      </c>
      <c r="AE325" s="1" t="s">
        <v>72</v>
      </c>
      <c r="AF325" s="1" t="s">
        <v>7336</v>
      </c>
      <c r="AG325" s="1" t="s">
        <v>7143</v>
      </c>
      <c r="AH325" s="1" t="s">
        <v>79</v>
      </c>
      <c r="AI325" s="1" t="s">
        <v>7337</v>
      </c>
      <c r="AJ325" s="1" t="s">
        <v>7135</v>
      </c>
      <c r="AK325" s="1" t="s">
        <v>17</v>
      </c>
      <c r="AL325" s="1" t="s">
        <v>7213</v>
      </c>
      <c r="AM325" s="1" t="s">
        <v>7147</v>
      </c>
      <c r="AN325" s="1" t="s">
        <v>115</v>
      </c>
      <c r="AO325" s="1" t="s">
        <v>1314</v>
      </c>
      <c r="AP325" s="1" t="s">
        <v>7135</v>
      </c>
      <c r="AQ325" s="1" t="s">
        <v>161</v>
      </c>
      <c r="AR325" s="1" t="s">
        <v>7338</v>
      </c>
      <c r="AS325" s="1" t="s">
        <v>7139</v>
      </c>
      <c r="AT325" s="1" t="s">
        <v>74</v>
      </c>
      <c r="AU325" s="1" t="s">
        <v>7339</v>
      </c>
      <c r="AV325" s="1" t="s">
        <v>7135</v>
      </c>
      <c r="AW325" s="1" t="s">
        <v>133</v>
      </c>
      <c r="AX325" s="1" t="s">
        <v>7315</v>
      </c>
      <c r="AY325" s="1" t="s">
        <v>7135</v>
      </c>
      <c r="AZ325" s="1" t="s">
        <v>53</v>
      </c>
      <c r="BA325" s="1" t="s">
        <v>7340</v>
      </c>
      <c r="BB325" s="1" t="s">
        <v>7135</v>
      </c>
    </row>
    <row r="326" spans="1:54">
      <c r="A326" s="1" t="s">
        <v>118</v>
      </c>
      <c r="B326" s="1" t="s">
        <v>7341</v>
      </c>
      <c r="C326" s="1" t="s">
        <v>7135</v>
      </c>
      <c r="D326" s="1" t="s">
        <v>65</v>
      </c>
      <c r="E326" s="1" t="s">
        <v>2477</v>
      </c>
      <c r="F326" s="1" t="s">
        <v>7135</v>
      </c>
      <c r="G326" s="1" t="s">
        <v>142</v>
      </c>
      <c r="H326" s="1" t="s">
        <v>7342</v>
      </c>
      <c r="I326" s="1" t="s">
        <v>7135</v>
      </c>
      <c r="J326" s="1" t="s">
        <v>29</v>
      </c>
      <c r="K326" s="1" t="s">
        <v>7343</v>
      </c>
      <c r="L326" s="1" t="s">
        <v>7135</v>
      </c>
      <c r="M326" s="1" t="s">
        <v>282</v>
      </c>
      <c r="N326" s="1" t="s">
        <v>7344</v>
      </c>
      <c r="O326" s="1" t="s">
        <v>7143</v>
      </c>
      <c r="P326" s="1" t="s">
        <v>77</v>
      </c>
      <c r="Q326" s="1" t="s">
        <v>7140</v>
      </c>
      <c r="R326" s="1" t="s">
        <v>7135</v>
      </c>
      <c r="S326" s="1" t="s">
        <v>56</v>
      </c>
      <c r="T326" s="1" t="s">
        <v>7345</v>
      </c>
      <c r="U326" s="1" t="s">
        <v>7143</v>
      </c>
      <c r="V326" s="1" t="s">
        <v>74</v>
      </c>
      <c r="W326" s="1" t="s">
        <v>7334</v>
      </c>
      <c r="X326" s="1" t="s">
        <v>7135</v>
      </c>
      <c r="Y326" s="1" t="s">
        <v>60</v>
      </c>
      <c r="Z326" s="1" t="s">
        <v>7346</v>
      </c>
      <c r="AA326" s="1" t="s">
        <v>7143</v>
      </c>
      <c r="AB326" s="1" t="s">
        <v>30</v>
      </c>
      <c r="AC326" s="1" t="s">
        <v>7309</v>
      </c>
      <c r="AD326" s="1" t="s">
        <v>7147</v>
      </c>
      <c r="AE326" s="1" t="s">
        <v>60</v>
      </c>
      <c r="AF326" s="1" t="s">
        <v>7347</v>
      </c>
      <c r="AG326" s="1" t="s">
        <v>7143</v>
      </c>
      <c r="AH326" s="1" t="s">
        <v>34</v>
      </c>
      <c r="AI326" s="1" t="s">
        <v>7348</v>
      </c>
      <c r="AJ326" s="1" t="s">
        <v>7135</v>
      </c>
      <c r="AK326" s="1" t="s">
        <v>48</v>
      </c>
      <c r="AL326" s="1" t="s">
        <v>7349</v>
      </c>
      <c r="AM326" s="1" t="s">
        <v>7135</v>
      </c>
      <c r="AN326" s="1" t="s">
        <v>69</v>
      </c>
      <c r="AO326" s="1" t="s">
        <v>1314</v>
      </c>
      <c r="AP326" s="1" t="s">
        <v>7135</v>
      </c>
      <c r="AQ326" s="1" t="s">
        <v>234</v>
      </c>
      <c r="AR326" s="1" t="s">
        <v>7350</v>
      </c>
      <c r="AS326" s="1" t="s">
        <v>7152</v>
      </c>
      <c r="AT326" s="1" t="s">
        <v>98</v>
      </c>
      <c r="AU326" s="1" t="s">
        <v>7351</v>
      </c>
      <c r="AV326" s="1" t="s">
        <v>7135</v>
      </c>
      <c r="AW326" s="1" t="s">
        <v>141</v>
      </c>
      <c r="AX326" s="1" t="s">
        <v>7315</v>
      </c>
      <c r="AY326" s="1" t="s">
        <v>7135</v>
      </c>
      <c r="AZ326" s="1" t="s">
        <v>98</v>
      </c>
      <c r="BA326" s="1" t="s">
        <v>7352</v>
      </c>
      <c r="BB326" s="1" t="s">
        <v>7135</v>
      </c>
    </row>
    <row r="327" spans="1:54">
      <c r="A327" s="1" t="s">
        <v>69</v>
      </c>
      <c r="B327" s="1" t="s">
        <v>7353</v>
      </c>
      <c r="C327" s="1" t="s">
        <v>7135</v>
      </c>
      <c r="D327" s="1" t="s">
        <v>142</v>
      </c>
      <c r="E327" s="1" t="s">
        <v>2478</v>
      </c>
      <c r="F327" s="1" t="s">
        <v>7135</v>
      </c>
      <c r="G327" s="1" t="s">
        <v>65</v>
      </c>
      <c r="H327" s="1" t="s">
        <v>7354</v>
      </c>
      <c r="I327" s="1" t="s">
        <v>7135</v>
      </c>
      <c r="J327" s="1" t="s">
        <v>77</v>
      </c>
      <c r="K327" s="1" t="s">
        <v>7355</v>
      </c>
      <c r="L327" s="1" t="s">
        <v>7135</v>
      </c>
      <c r="M327" s="1" t="s">
        <v>52</v>
      </c>
      <c r="N327" s="1" t="s">
        <v>7356</v>
      </c>
      <c r="O327" s="1" t="s">
        <v>7152</v>
      </c>
      <c r="P327" s="1" t="s">
        <v>118</v>
      </c>
      <c r="Q327" s="1" t="s">
        <v>7140</v>
      </c>
      <c r="R327" s="1" t="s">
        <v>7135</v>
      </c>
      <c r="S327" s="1" t="s">
        <v>35</v>
      </c>
      <c r="T327" s="1" t="s">
        <v>7357</v>
      </c>
      <c r="U327" s="1" t="s">
        <v>7141</v>
      </c>
      <c r="V327" s="1" t="s">
        <v>111</v>
      </c>
      <c r="W327" s="1" t="s">
        <v>7358</v>
      </c>
      <c r="X327" s="1" t="s">
        <v>7135</v>
      </c>
      <c r="Y327" s="1" t="s">
        <v>252</v>
      </c>
      <c r="Z327" s="1" t="s">
        <v>7359</v>
      </c>
      <c r="AA327" s="1" t="s">
        <v>7143</v>
      </c>
      <c r="AB327" s="1" t="s">
        <v>1281</v>
      </c>
      <c r="AC327" s="1" t="s">
        <v>7309</v>
      </c>
      <c r="AD327" s="1" t="s">
        <v>7154</v>
      </c>
      <c r="AE327" s="1" t="s">
        <v>252</v>
      </c>
      <c r="AF327" s="1" t="s">
        <v>7360</v>
      </c>
      <c r="AG327" s="1" t="s">
        <v>7143</v>
      </c>
      <c r="AH327" s="1" t="s">
        <v>88</v>
      </c>
      <c r="AI327" s="1" t="s">
        <v>7361</v>
      </c>
      <c r="AJ327" s="1" t="s">
        <v>7135</v>
      </c>
      <c r="AK327" s="1" t="s">
        <v>111</v>
      </c>
      <c r="AL327" s="1" t="s">
        <v>7349</v>
      </c>
      <c r="AM327" s="1" t="s">
        <v>7135</v>
      </c>
      <c r="AN327" s="1" t="s">
        <v>74</v>
      </c>
      <c r="AO327" s="1" t="s">
        <v>1314</v>
      </c>
      <c r="AP327" s="1" t="s">
        <v>7135</v>
      </c>
      <c r="AQ327" s="1" t="s">
        <v>230</v>
      </c>
      <c r="AR327" s="1" t="s">
        <v>7350</v>
      </c>
      <c r="AS327" s="1" t="s">
        <v>7152</v>
      </c>
      <c r="AT327" s="1" t="s">
        <v>111</v>
      </c>
      <c r="AU327" s="1" t="s">
        <v>7362</v>
      </c>
      <c r="AV327" s="1" t="s">
        <v>7135</v>
      </c>
      <c r="AW327" s="1" t="s">
        <v>107</v>
      </c>
      <c r="AX327" s="1" t="s">
        <v>7363</v>
      </c>
      <c r="AY327" s="1" t="s">
        <v>7135</v>
      </c>
      <c r="AZ327" s="1" t="s">
        <v>88</v>
      </c>
      <c r="BA327" s="1" t="s">
        <v>7364</v>
      </c>
      <c r="BB327" s="1" t="s">
        <v>7135</v>
      </c>
    </row>
    <row r="328" spans="1:54">
      <c r="A328" s="1" t="s">
        <v>96</v>
      </c>
      <c r="B328" s="1" t="s">
        <v>7365</v>
      </c>
      <c r="C328" s="1" t="s">
        <v>7135</v>
      </c>
      <c r="D328" s="1" t="s">
        <v>84</v>
      </c>
      <c r="E328" s="1" t="s">
        <v>2479</v>
      </c>
      <c r="F328" s="1" t="s">
        <v>7135</v>
      </c>
      <c r="G328" s="1" t="s">
        <v>69</v>
      </c>
      <c r="H328" s="1" t="s">
        <v>7366</v>
      </c>
      <c r="I328" s="1" t="s">
        <v>7135</v>
      </c>
      <c r="J328" s="1" t="s">
        <v>74</v>
      </c>
      <c r="K328" s="1" t="s">
        <v>7367</v>
      </c>
      <c r="L328" s="1" t="s">
        <v>7135</v>
      </c>
      <c r="M328" s="1" t="s">
        <v>182</v>
      </c>
      <c r="N328" s="1" t="s">
        <v>7368</v>
      </c>
      <c r="O328" s="1" t="s">
        <v>7143</v>
      </c>
      <c r="P328" s="1" t="s">
        <v>65</v>
      </c>
      <c r="Q328" s="1" t="s">
        <v>7140</v>
      </c>
      <c r="R328" s="1" t="s">
        <v>7135</v>
      </c>
      <c r="S328" s="1" t="s">
        <v>108</v>
      </c>
      <c r="T328" s="1" t="s">
        <v>7369</v>
      </c>
      <c r="U328" s="1" t="s">
        <v>7143</v>
      </c>
      <c r="V328" s="1" t="s">
        <v>115</v>
      </c>
      <c r="W328" s="1" t="s">
        <v>7358</v>
      </c>
      <c r="X328" s="1" t="s">
        <v>7135</v>
      </c>
      <c r="Y328" s="1" t="s">
        <v>56</v>
      </c>
      <c r="Z328" s="1" t="s">
        <v>7370</v>
      </c>
      <c r="AA328" s="1" t="s">
        <v>7143</v>
      </c>
      <c r="AB328" s="1" t="s">
        <v>1251</v>
      </c>
      <c r="AC328" s="1" t="s">
        <v>7309</v>
      </c>
      <c r="AD328" s="1" t="s">
        <v>7154</v>
      </c>
      <c r="AE328" s="1" t="s">
        <v>166</v>
      </c>
      <c r="AF328" s="1" t="s">
        <v>7371</v>
      </c>
      <c r="AG328" s="1" t="s">
        <v>7143</v>
      </c>
      <c r="AH328" s="1" t="s">
        <v>40</v>
      </c>
      <c r="AI328" s="1" t="s">
        <v>7372</v>
      </c>
      <c r="AJ328" s="1" t="s">
        <v>7135</v>
      </c>
      <c r="AK328" s="1" t="s">
        <v>115</v>
      </c>
      <c r="AL328" s="1" t="s">
        <v>7349</v>
      </c>
      <c r="AM328" s="1" t="s">
        <v>7135</v>
      </c>
      <c r="AN328" s="1" t="s">
        <v>107</v>
      </c>
      <c r="AO328" s="1" t="s">
        <v>1314</v>
      </c>
      <c r="AP328" s="1" t="s">
        <v>7135</v>
      </c>
      <c r="AQ328" s="1" t="s">
        <v>261</v>
      </c>
      <c r="AR328" s="1" t="s">
        <v>7373</v>
      </c>
      <c r="AS328" s="1" t="s">
        <v>7170</v>
      </c>
      <c r="AT328" s="1" t="s">
        <v>93</v>
      </c>
      <c r="AU328" s="1" t="s">
        <v>7374</v>
      </c>
      <c r="AV328" s="1" t="s">
        <v>7135</v>
      </c>
      <c r="AW328" s="1" t="s">
        <v>58</v>
      </c>
      <c r="AX328" s="1" t="s">
        <v>7375</v>
      </c>
      <c r="AY328" s="1" t="s">
        <v>7135</v>
      </c>
      <c r="AZ328" s="1" t="s">
        <v>74</v>
      </c>
      <c r="BA328" s="1" t="s">
        <v>7376</v>
      </c>
      <c r="BB328" s="1" t="s">
        <v>7135</v>
      </c>
    </row>
    <row r="329" spans="1:54">
      <c r="A329" s="1" t="s">
        <v>88</v>
      </c>
      <c r="B329" s="1" t="s">
        <v>7377</v>
      </c>
      <c r="C329" s="1" t="s">
        <v>7135</v>
      </c>
      <c r="D329" s="1" t="s">
        <v>94</v>
      </c>
      <c r="E329" s="1" t="s">
        <v>2482</v>
      </c>
      <c r="F329" s="1" t="s">
        <v>7135</v>
      </c>
      <c r="G329" s="1" t="s">
        <v>74</v>
      </c>
      <c r="H329" s="1" t="s">
        <v>7378</v>
      </c>
      <c r="I329" s="1" t="s">
        <v>7135</v>
      </c>
      <c r="J329" s="1" t="s">
        <v>131</v>
      </c>
      <c r="K329" s="1" t="s">
        <v>7379</v>
      </c>
      <c r="L329" s="1" t="s">
        <v>7135</v>
      </c>
      <c r="M329" s="1" t="s">
        <v>280</v>
      </c>
      <c r="N329" s="1" t="s">
        <v>7380</v>
      </c>
      <c r="O329" s="1" t="s">
        <v>7143</v>
      </c>
      <c r="P329" s="1" t="s">
        <v>84</v>
      </c>
      <c r="Q329" s="1" t="s">
        <v>7140</v>
      </c>
      <c r="R329" s="1" t="s">
        <v>7135</v>
      </c>
      <c r="S329" s="1" t="s">
        <v>72</v>
      </c>
      <c r="T329" s="1" t="s">
        <v>7381</v>
      </c>
      <c r="U329" s="1" t="s">
        <v>7143</v>
      </c>
      <c r="V329" s="1" t="s">
        <v>49</v>
      </c>
      <c r="W329" s="1" t="s">
        <v>7382</v>
      </c>
      <c r="X329" s="1" t="s">
        <v>7135</v>
      </c>
      <c r="Y329" s="1" t="s">
        <v>91</v>
      </c>
      <c r="Z329" s="1" t="s">
        <v>7383</v>
      </c>
      <c r="AA329" s="1" t="s">
        <v>7143</v>
      </c>
      <c r="AB329" s="1" t="s">
        <v>338</v>
      </c>
      <c r="AC329" s="1" t="s">
        <v>7309</v>
      </c>
      <c r="AD329" s="1" t="s">
        <v>7154</v>
      </c>
      <c r="AE329" s="1" t="s">
        <v>108</v>
      </c>
      <c r="AF329" s="1" t="s">
        <v>7384</v>
      </c>
      <c r="AG329" s="1" t="s">
        <v>7143</v>
      </c>
      <c r="AH329" s="1" t="s">
        <v>43</v>
      </c>
      <c r="AI329" s="1" t="s">
        <v>7372</v>
      </c>
      <c r="AJ329" s="1" t="s">
        <v>7135</v>
      </c>
      <c r="AK329" s="1" t="s">
        <v>74</v>
      </c>
      <c r="AL329" s="1" t="s">
        <v>7349</v>
      </c>
      <c r="AM329" s="1" t="s">
        <v>7135</v>
      </c>
      <c r="AN329" s="1" t="s">
        <v>131</v>
      </c>
      <c r="AO329" s="1" t="s">
        <v>1441</v>
      </c>
      <c r="AP329" s="1" t="s">
        <v>7135</v>
      </c>
      <c r="AQ329" s="1" t="s">
        <v>237</v>
      </c>
      <c r="AR329" s="1" t="s">
        <v>7385</v>
      </c>
      <c r="AS329" s="1" t="s">
        <v>7206</v>
      </c>
      <c r="AT329" s="1" t="s">
        <v>100</v>
      </c>
      <c r="AU329" s="1" t="s">
        <v>7386</v>
      </c>
      <c r="AV329" s="1" t="s">
        <v>7135</v>
      </c>
      <c r="AW329" s="1" t="s">
        <v>88</v>
      </c>
      <c r="AX329" s="1" t="s">
        <v>7387</v>
      </c>
      <c r="AY329" s="1" t="s">
        <v>7135</v>
      </c>
      <c r="AZ329" s="1" t="s">
        <v>69</v>
      </c>
      <c r="BA329" s="1" t="s">
        <v>7388</v>
      </c>
      <c r="BB329" s="1" t="s">
        <v>7135</v>
      </c>
    </row>
    <row r="330" spans="1:54">
      <c r="A330" s="1" t="s">
        <v>26</v>
      </c>
      <c r="B330" s="1" t="s">
        <v>7389</v>
      </c>
      <c r="C330" s="1" t="s">
        <v>7159</v>
      </c>
      <c r="D330" s="1" t="s">
        <v>107</v>
      </c>
      <c r="E330" s="1" t="s">
        <v>2485</v>
      </c>
      <c r="F330" s="1" t="s">
        <v>7135</v>
      </c>
      <c r="G330" s="1" t="s">
        <v>38</v>
      </c>
      <c r="H330" s="1" t="s">
        <v>7390</v>
      </c>
      <c r="I330" s="1" t="s">
        <v>7135</v>
      </c>
      <c r="J330" s="1" t="s">
        <v>48</v>
      </c>
      <c r="K330" s="1" t="s">
        <v>7391</v>
      </c>
      <c r="L330" s="1" t="s">
        <v>7135</v>
      </c>
      <c r="M330" s="1" t="s">
        <v>243</v>
      </c>
      <c r="N330" s="1" t="s">
        <v>7392</v>
      </c>
      <c r="O330" s="1" t="s">
        <v>7143</v>
      </c>
      <c r="P330" s="1" t="s">
        <v>16</v>
      </c>
      <c r="Q330" s="1" t="s">
        <v>7140</v>
      </c>
      <c r="R330" s="1" t="s">
        <v>7135</v>
      </c>
      <c r="S330" s="1" t="s">
        <v>67</v>
      </c>
      <c r="T330" s="1" t="s">
        <v>7393</v>
      </c>
      <c r="U330" s="1" t="s">
        <v>7178</v>
      </c>
      <c r="V330" s="1" t="s">
        <v>88</v>
      </c>
      <c r="W330" s="1" t="s">
        <v>7394</v>
      </c>
      <c r="X330" s="1" t="s">
        <v>7135</v>
      </c>
      <c r="Y330" s="1" t="s">
        <v>62</v>
      </c>
      <c r="Z330" s="1" t="s">
        <v>7395</v>
      </c>
      <c r="AA330" s="1" t="s">
        <v>7143</v>
      </c>
      <c r="AB330" s="1" t="s">
        <v>337</v>
      </c>
      <c r="AC330" s="1" t="s">
        <v>7309</v>
      </c>
      <c r="AD330" s="1" t="s">
        <v>7154</v>
      </c>
      <c r="AE330" s="1" t="s">
        <v>56</v>
      </c>
      <c r="AF330" s="1" t="s">
        <v>7396</v>
      </c>
      <c r="AG330" s="1" t="s">
        <v>7143</v>
      </c>
      <c r="AH330" s="1" t="s">
        <v>53</v>
      </c>
      <c r="AI330" s="1" t="s">
        <v>7397</v>
      </c>
      <c r="AJ330" s="1" t="s">
        <v>7135</v>
      </c>
      <c r="AK330" s="1" t="s">
        <v>131</v>
      </c>
      <c r="AL330" s="1" t="s">
        <v>7398</v>
      </c>
      <c r="AM330" s="1" t="s">
        <v>7135</v>
      </c>
      <c r="AN330" s="1" t="s">
        <v>49</v>
      </c>
      <c r="AO330" s="1" t="s">
        <v>1441</v>
      </c>
      <c r="AP330" s="1" t="s">
        <v>7135</v>
      </c>
      <c r="AQ330" s="1" t="s">
        <v>299</v>
      </c>
      <c r="AR330" s="1" t="s">
        <v>7399</v>
      </c>
      <c r="AS330" s="1" t="s">
        <v>7161</v>
      </c>
      <c r="AT330" s="1" t="s">
        <v>131</v>
      </c>
      <c r="AU330" s="1" t="s">
        <v>7400</v>
      </c>
      <c r="AV330" s="1" t="s">
        <v>7135</v>
      </c>
      <c r="AW330" s="1" t="s">
        <v>155</v>
      </c>
      <c r="AX330" s="1" t="s">
        <v>7401</v>
      </c>
      <c r="AY330" s="1" t="s">
        <v>7147</v>
      </c>
      <c r="AZ330" s="1" t="s">
        <v>49</v>
      </c>
      <c r="BA330" s="1" t="s">
        <v>7402</v>
      </c>
      <c r="BB330" s="1" t="s">
        <v>7135</v>
      </c>
    </row>
    <row r="331" spans="1:54">
      <c r="A331" s="1" t="s">
        <v>107</v>
      </c>
      <c r="B331" s="1" t="s">
        <v>7403</v>
      </c>
      <c r="C331" s="1" t="s">
        <v>7135</v>
      </c>
      <c r="D331" s="1" t="s">
        <v>113</v>
      </c>
      <c r="E331" s="1" t="s">
        <v>2486</v>
      </c>
      <c r="F331" s="1" t="s">
        <v>7135</v>
      </c>
      <c r="G331" s="1" t="s">
        <v>113</v>
      </c>
      <c r="H331" s="1" t="s">
        <v>7404</v>
      </c>
      <c r="I331" s="1" t="s">
        <v>7135</v>
      </c>
      <c r="J331" s="1" t="s">
        <v>272</v>
      </c>
      <c r="K331" s="1" t="s">
        <v>7405</v>
      </c>
      <c r="L331" s="1" t="s">
        <v>7135</v>
      </c>
      <c r="M331" s="1" t="s">
        <v>186</v>
      </c>
      <c r="N331" s="1" t="s">
        <v>7406</v>
      </c>
      <c r="O331" s="1" t="s">
        <v>7143</v>
      </c>
      <c r="P331" s="1" t="s">
        <v>94</v>
      </c>
      <c r="Q331" s="1" t="s">
        <v>7140</v>
      </c>
      <c r="R331" s="1" t="s">
        <v>7135</v>
      </c>
      <c r="S331" s="1" t="s">
        <v>91</v>
      </c>
      <c r="T331" s="1" t="s">
        <v>7407</v>
      </c>
      <c r="U331" s="1" t="s">
        <v>7143</v>
      </c>
      <c r="V331" s="1" t="s">
        <v>21</v>
      </c>
      <c r="W331" s="1" t="s">
        <v>7408</v>
      </c>
      <c r="X331" s="1" t="s">
        <v>7154</v>
      </c>
      <c r="Y331" s="1" t="s">
        <v>166</v>
      </c>
      <c r="Z331" s="1" t="s">
        <v>7409</v>
      </c>
      <c r="AA331" s="1" t="s">
        <v>7143</v>
      </c>
      <c r="AB331" s="1" t="s">
        <v>327</v>
      </c>
      <c r="AC331" s="1" t="s">
        <v>7410</v>
      </c>
      <c r="AD331" s="1" t="s">
        <v>7147</v>
      </c>
      <c r="AE331" s="1" t="s">
        <v>118</v>
      </c>
      <c r="AF331" s="1" t="s">
        <v>7411</v>
      </c>
      <c r="AG331" s="1" t="s">
        <v>7135</v>
      </c>
      <c r="AH331" s="1" t="s">
        <v>124</v>
      </c>
      <c r="AI331" s="1" t="s">
        <v>7412</v>
      </c>
      <c r="AJ331" s="1" t="s">
        <v>7135</v>
      </c>
      <c r="AK331" s="1" t="s">
        <v>69</v>
      </c>
      <c r="AL331" s="1" t="s">
        <v>7398</v>
      </c>
      <c r="AM331" s="1" t="s">
        <v>7135</v>
      </c>
      <c r="AN331" s="1" t="s">
        <v>21</v>
      </c>
      <c r="AO331" s="1" t="s">
        <v>7413</v>
      </c>
      <c r="AP331" s="1" t="s">
        <v>7154</v>
      </c>
      <c r="AQ331" s="1" t="s">
        <v>104</v>
      </c>
      <c r="AR331" s="1" t="s">
        <v>7414</v>
      </c>
      <c r="AS331" s="1" t="s">
        <v>7415</v>
      </c>
      <c r="AT331" s="1" t="s">
        <v>115</v>
      </c>
      <c r="AU331" s="1" t="s">
        <v>7416</v>
      </c>
      <c r="AV331" s="1" t="s">
        <v>7135</v>
      </c>
      <c r="AW331" s="1" t="s">
        <v>34</v>
      </c>
      <c r="AX331" s="1" t="s">
        <v>7417</v>
      </c>
      <c r="AY331" s="1" t="s">
        <v>7135</v>
      </c>
      <c r="AZ331" s="1" t="s">
        <v>142</v>
      </c>
      <c r="BA331" s="1" t="s">
        <v>7418</v>
      </c>
      <c r="BB331" s="1" t="s">
        <v>7135</v>
      </c>
    </row>
    <row r="332" spans="1:54">
      <c r="A332" s="1" t="s">
        <v>65</v>
      </c>
      <c r="B332" s="1" t="s">
        <v>7419</v>
      </c>
      <c r="C332" s="1" t="s">
        <v>7135</v>
      </c>
      <c r="D332" s="1" t="s">
        <v>93</v>
      </c>
      <c r="E332" s="1" t="s">
        <v>2487</v>
      </c>
      <c r="F332" s="1" t="s">
        <v>7135</v>
      </c>
      <c r="G332" s="1" t="s">
        <v>134</v>
      </c>
      <c r="H332" s="1" t="s">
        <v>7420</v>
      </c>
      <c r="I332" s="1" t="s">
        <v>7135</v>
      </c>
      <c r="J332" s="1" t="s">
        <v>150</v>
      </c>
      <c r="K332" s="1" t="s">
        <v>7421</v>
      </c>
      <c r="L332" s="1" t="s">
        <v>7135</v>
      </c>
      <c r="M332" s="1" t="s">
        <v>281</v>
      </c>
      <c r="N332" s="1" t="s">
        <v>7422</v>
      </c>
      <c r="O332" s="1" t="s">
        <v>7423</v>
      </c>
      <c r="P332" s="1" t="s">
        <v>49</v>
      </c>
      <c r="Q332" s="1" t="s">
        <v>7140</v>
      </c>
      <c r="R332" s="1" t="s">
        <v>7135</v>
      </c>
      <c r="S332" s="1" t="s">
        <v>877</v>
      </c>
      <c r="T332" s="1" t="s">
        <v>7424</v>
      </c>
      <c r="U332" s="1" t="s">
        <v>7143</v>
      </c>
      <c r="V332" s="1" t="s">
        <v>131</v>
      </c>
      <c r="W332" s="1" t="s">
        <v>7425</v>
      </c>
      <c r="X332" s="1" t="s">
        <v>7135</v>
      </c>
      <c r="Y332" s="1" t="s">
        <v>108</v>
      </c>
      <c r="Z332" s="1" t="s">
        <v>7409</v>
      </c>
      <c r="AA332" s="1" t="s">
        <v>7143</v>
      </c>
      <c r="AB332" s="1" t="s">
        <v>197</v>
      </c>
      <c r="AC332" s="1" t="s">
        <v>7410</v>
      </c>
      <c r="AD332" s="1" t="s">
        <v>7147</v>
      </c>
      <c r="AE332" s="1" t="s">
        <v>91</v>
      </c>
      <c r="AF332" s="1" t="s">
        <v>7426</v>
      </c>
      <c r="AG332" s="1" t="s">
        <v>7143</v>
      </c>
      <c r="AH332" s="1" t="s">
        <v>127</v>
      </c>
      <c r="AI332" s="1" t="s">
        <v>7412</v>
      </c>
      <c r="AJ332" s="1" t="s">
        <v>7135</v>
      </c>
      <c r="AK332" s="1" t="s">
        <v>93</v>
      </c>
      <c r="AL332" s="1" t="s">
        <v>7398</v>
      </c>
      <c r="AM332" s="1" t="s">
        <v>7135</v>
      </c>
      <c r="AN332" s="1" t="s">
        <v>65</v>
      </c>
      <c r="AO332" s="1" t="s">
        <v>7427</v>
      </c>
      <c r="AP332" s="1" t="s">
        <v>7135</v>
      </c>
      <c r="AQ332" s="1" t="s">
        <v>87</v>
      </c>
      <c r="AR332" s="1" t="s">
        <v>7428</v>
      </c>
      <c r="AS332" s="1" t="s">
        <v>7143</v>
      </c>
      <c r="AT332" s="1" t="s">
        <v>17</v>
      </c>
      <c r="AU332" s="1" t="s">
        <v>7429</v>
      </c>
      <c r="AV332" s="1" t="s">
        <v>7147</v>
      </c>
      <c r="AW332" s="1" t="s">
        <v>134</v>
      </c>
      <c r="AX332" s="1" t="s">
        <v>758</v>
      </c>
      <c r="AY332" s="1" t="s">
        <v>7135</v>
      </c>
      <c r="AZ332" s="1" t="s">
        <v>94</v>
      </c>
      <c r="BA332" s="1" t="s">
        <v>7430</v>
      </c>
      <c r="BB332" s="1" t="s">
        <v>7135</v>
      </c>
    </row>
    <row r="333" spans="1:54">
      <c r="A333" s="1" t="s">
        <v>94</v>
      </c>
      <c r="B333" s="1" t="s">
        <v>7431</v>
      </c>
      <c r="C333" s="1" t="s">
        <v>7135</v>
      </c>
      <c r="D333" s="1" t="s">
        <v>96</v>
      </c>
      <c r="E333" s="1" t="s">
        <v>2489</v>
      </c>
      <c r="F333" s="1" t="s">
        <v>7135</v>
      </c>
      <c r="G333" s="1" t="s">
        <v>205</v>
      </c>
      <c r="H333" s="1" t="s">
        <v>7432</v>
      </c>
      <c r="I333" s="1" t="s">
        <v>7135</v>
      </c>
      <c r="J333" s="1" t="s">
        <v>69</v>
      </c>
      <c r="K333" s="1" t="s">
        <v>7433</v>
      </c>
      <c r="L333" s="1" t="s">
        <v>7135</v>
      </c>
      <c r="M333" s="1" t="s">
        <v>290</v>
      </c>
      <c r="N333" s="1" t="s">
        <v>7434</v>
      </c>
      <c r="O333" s="1" t="s">
        <v>7423</v>
      </c>
      <c r="P333" s="1" t="s">
        <v>113</v>
      </c>
      <c r="Q333" s="1" t="s">
        <v>7140</v>
      </c>
      <c r="R333" s="1" t="s">
        <v>7135</v>
      </c>
      <c r="S333" s="1" t="s">
        <v>55</v>
      </c>
      <c r="T333" s="1" t="s">
        <v>7435</v>
      </c>
      <c r="U333" s="1" t="s">
        <v>7143</v>
      </c>
      <c r="V333" s="1" t="s">
        <v>58</v>
      </c>
      <c r="W333" s="1" t="s">
        <v>7436</v>
      </c>
      <c r="X333" s="1" t="s">
        <v>7135</v>
      </c>
      <c r="Y333" s="1" t="s">
        <v>118</v>
      </c>
      <c r="Z333" s="1" t="s">
        <v>7437</v>
      </c>
      <c r="AA333" s="1" t="s">
        <v>7135</v>
      </c>
      <c r="AB333" s="1" t="s">
        <v>194</v>
      </c>
      <c r="AC333" s="1" t="s">
        <v>7410</v>
      </c>
      <c r="AD333" s="1" t="s">
        <v>7147</v>
      </c>
      <c r="AE333" s="1" t="s">
        <v>62</v>
      </c>
      <c r="AF333" s="1" t="s">
        <v>7438</v>
      </c>
      <c r="AG333" s="1" t="s">
        <v>7143</v>
      </c>
      <c r="AH333" s="1" t="s">
        <v>133</v>
      </c>
      <c r="AI333" s="1" t="s">
        <v>7412</v>
      </c>
      <c r="AJ333" s="1" t="s">
        <v>7135</v>
      </c>
      <c r="AK333" s="1" t="s">
        <v>150</v>
      </c>
      <c r="AL333" s="1" t="s">
        <v>7439</v>
      </c>
      <c r="AM333" s="1" t="s">
        <v>7135</v>
      </c>
      <c r="AN333" s="1" t="s">
        <v>88</v>
      </c>
      <c r="AO333" s="1" t="s">
        <v>7427</v>
      </c>
      <c r="AP333" s="1" t="s">
        <v>7135</v>
      </c>
      <c r="AQ333" s="1" t="s">
        <v>82</v>
      </c>
      <c r="AR333" s="1" t="s">
        <v>7428</v>
      </c>
      <c r="AS333" s="1" t="s">
        <v>7143</v>
      </c>
      <c r="AT333" s="1" t="s">
        <v>69</v>
      </c>
      <c r="AU333" s="1" t="s">
        <v>7440</v>
      </c>
      <c r="AV333" s="1" t="s">
        <v>7135</v>
      </c>
      <c r="AW333" s="1" t="s">
        <v>98</v>
      </c>
      <c r="AX333" s="1" t="s">
        <v>7441</v>
      </c>
      <c r="AY333" s="1" t="s">
        <v>7135</v>
      </c>
      <c r="AZ333" s="1" t="s">
        <v>58</v>
      </c>
      <c r="BA333" s="1" t="s">
        <v>7442</v>
      </c>
      <c r="BB333" s="1" t="s">
        <v>7135</v>
      </c>
    </row>
    <row r="334" spans="1:54">
      <c r="A334" s="1" t="s">
        <v>142</v>
      </c>
      <c r="B334" s="1" t="s">
        <v>7443</v>
      </c>
      <c r="C334" s="1" t="s">
        <v>7135</v>
      </c>
      <c r="D334" s="1" t="s">
        <v>26</v>
      </c>
      <c r="E334" s="1" t="s">
        <v>2480</v>
      </c>
      <c r="F334" s="1" t="s">
        <v>7159</v>
      </c>
      <c r="G334" s="1" t="s">
        <v>84</v>
      </c>
      <c r="H334" s="1" t="s">
        <v>7444</v>
      </c>
      <c r="I334" s="1" t="s">
        <v>7135</v>
      </c>
      <c r="J334" s="1" t="s">
        <v>21</v>
      </c>
      <c r="K334" s="1" t="s">
        <v>7445</v>
      </c>
      <c r="L334" s="1" t="s">
        <v>7154</v>
      </c>
      <c r="M334" s="1" t="s">
        <v>286</v>
      </c>
      <c r="N334" s="1" t="s">
        <v>7434</v>
      </c>
      <c r="O334" s="1" t="s">
        <v>7423</v>
      </c>
      <c r="P334" s="1" t="s">
        <v>142</v>
      </c>
      <c r="Q334" s="1" t="s">
        <v>7140</v>
      </c>
      <c r="R334" s="1" t="s">
        <v>7135</v>
      </c>
      <c r="S334" s="1" t="s">
        <v>109</v>
      </c>
      <c r="T334" s="1" t="s">
        <v>7446</v>
      </c>
      <c r="U334" s="1" t="s">
        <v>7143</v>
      </c>
      <c r="V334" s="1" t="s">
        <v>38</v>
      </c>
      <c r="W334" s="1" t="s">
        <v>7447</v>
      </c>
      <c r="X334" s="1" t="s">
        <v>7135</v>
      </c>
      <c r="Y334" s="1" t="s">
        <v>223</v>
      </c>
      <c r="Z334" s="1" t="s">
        <v>7448</v>
      </c>
      <c r="AA334" s="1" t="s">
        <v>7143</v>
      </c>
      <c r="AB334" s="1" t="s">
        <v>190</v>
      </c>
      <c r="AC334" s="1" t="s">
        <v>7410</v>
      </c>
      <c r="AD334" s="1" t="s">
        <v>7147</v>
      </c>
      <c r="AE334" s="1" t="s">
        <v>86</v>
      </c>
      <c r="AF334" s="1" t="s">
        <v>7449</v>
      </c>
      <c r="AG334" s="1" t="s">
        <v>7178</v>
      </c>
      <c r="AH334" s="1" t="s">
        <v>141</v>
      </c>
      <c r="AI334" s="1" t="s">
        <v>7412</v>
      </c>
      <c r="AJ334" s="1" t="s">
        <v>7135</v>
      </c>
      <c r="AK334" s="1" t="s">
        <v>49</v>
      </c>
      <c r="AL334" s="1" t="s">
        <v>7439</v>
      </c>
      <c r="AM334" s="1" t="s">
        <v>7135</v>
      </c>
      <c r="AN334" s="1" t="s">
        <v>100</v>
      </c>
      <c r="AO334" s="1" t="s">
        <v>7427</v>
      </c>
      <c r="AP334" s="1" t="s">
        <v>7135</v>
      </c>
      <c r="AQ334" s="1" t="s">
        <v>302</v>
      </c>
      <c r="AR334" s="1" t="s">
        <v>7450</v>
      </c>
      <c r="AS334" s="1" t="s">
        <v>7139</v>
      </c>
      <c r="AT334" s="1" t="s">
        <v>49</v>
      </c>
      <c r="AU334" s="1" t="s">
        <v>7451</v>
      </c>
      <c r="AV334" s="1" t="s">
        <v>7135</v>
      </c>
      <c r="AW334" s="1" t="s">
        <v>113</v>
      </c>
      <c r="AX334" s="1" t="s">
        <v>7441</v>
      </c>
      <c r="AY334" s="1" t="s">
        <v>7135</v>
      </c>
      <c r="AZ334" s="1" t="s">
        <v>24</v>
      </c>
      <c r="BA334" s="1" t="s">
        <v>7452</v>
      </c>
      <c r="BB334" s="1" t="s">
        <v>7288</v>
      </c>
    </row>
    <row r="335" spans="1:54">
      <c r="A335" s="1" t="s">
        <v>84</v>
      </c>
      <c r="B335" s="1" t="s">
        <v>7453</v>
      </c>
      <c r="C335" s="1" t="s">
        <v>7135</v>
      </c>
      <c r="D335" s="1" t="s">
        <v>134</v>
      </c>
      <c r="E335" s="1" t="s">
        <v>2490</v>
      </c>
      <c r="F335" s="1" t="s">
        <v>7135</v>
      </c>
      <c r="G335" s="1" t="s">
        <v>93</v>
      </c>
      <c r="H335" s="1" t="s">
        <v>7454</v>
      </c>
      <c r="I335" s="1" t="s">
        <v>7135</v>
      </c>
      <c r="J335" s="1" t="s">
        <v>227</v>
      </c>
      <c r="K335" s="1" t="s">
        <v>7455</v>
      </c>
      <c r="L335" s="1" t="s">
        <v>7135</v>
      </c>
      <c r="M335" s="1" t="s">
        <v>296</v>
      </c>
      <c r="N335" s="1" t="s">
        <v>7456</v>
      </c>
      <c r="O335" s="1" t="s">
        <v>7143</v>
      </c>
      <c r="P335" s="1" t="s">
        <v>134</v>
      </c>
      <c r="Q335" s="1" t="s">
        <v>7140</v>
      </c>
      <c r="R335" s="1" t="s">
        <v>7135</v>
      </c>
      <c r="S335" s="1" t="s">
        <v>26</v>
      </c>
      <c r="T335" s="1" t="s">
        <v>7457</v>
      </c>
      <c r="U335" s="1" t="s">
        <v>7159</v>
      </c>
      <c r="V335" s="1" t="s">
        <v>65</v>
      </c>
      <c r="W335" s="1" t="s">
        <v>7458</v>
      </c>
      <c r="X335" s="1" t="s">
        <v>7135</v>
      </c>
      <c r="Y335" s="1" t="s">
        <v>86</v>
      </c>
      <c r="Z335" s="1" t="s">
        <v>7459</v>
      </c>
      <c r="AA335" s="1" t="s">
        <v>7178</v>
      </c>
      <c r="AB335" s="1" t="s">
        <v>147</v>
      </c>
      <c r="AC335" s="1" t="s">
        <v>7460</v>
      </c>
      <c r="AD335" s="1" t="s">
        <v>7147</v>
      </c>
      <c r="AE335" s="1" t="s">
        <v>223</v>
      </c>
      <c r="AF335" s="1" t="s">
        <v>7461</v>
      </c>
      <c r="AG335" s="1" t="s">
        <v>7143</v>
      </c>
      <c r="AH335" s="1" t="s">
        <v>37</v>
      </c>
      <c r="AI335" s="1" t="s">
        <v>7462</v>
      </c>
      <c r="AJ335" s="1" t="s">
        <v>7463</v>
      </c>
      <c r="AK335" s="1" t="s">
        <v>100</v>
      </c>
      <c r="AL335" s="1" t="s">
        <v>7439</v>
      </c>
      <c r="AM335" s="1" t="s">
        <v>7135</v>
      </c>
      <c r="AN335" s="1" t="s">
        <v>150</v>
      </c>
      <c r="AO335" s="1" t="s">
        <v>1442</v>
      </c>
      <c r="AP335" s="1" t="s">
        <v>7135</v>
      </c>
      <c r="AQ335" s="1" t="s">
        <v>99</v>
      </c>
      <c r="AR335" s="1" t="s">
        <v>7464</v>
      </c>
      <c r="AS335" s="1" t="s">
        <v>7143</v>
      </c>
      <c r="AT335" s="1" t="s">
        <v>88</v>
      </c>
      <c r="AU335" s="1" t="s">
        <v>7465</v>
      </c>
      <c r="AV335" s="1" t="s">
        <v>7135</v>
      </c>
      <c r="AW335" s="1" t="s">
        <v>142</v>
      </c>
      <c r="AX335" s="1" t="s">
        <v>7441</v>
      </c>
      <c r="AY335" s="1" t="s">
        <v>7135</v>
      </c>
      <c r="AZ335" s="1" t="s">
        <v>100</v>
      </c>
      <c r="BA335" s="1" t="s">
        <v>7466</v>
      </c>
      <c r="BB335" s="1" t="s">
        <v>7135</v>
      </c>
    </row>
    <row r="336" spans="1:54">
      <c r="A336" s="1" t="s">
        <v>200</v>
      </c>
      <c r="B336" s="1" t="s">
        <v>7467</v>
      </c>
      <c r="C336" s="1" t="s">
        <v>7135</v>
      </c>
      <c r="D336" s="1" t="s">
        <v>205</v>
      </c>
      <c r="E336" s="1" t="s">
        <v>2491</v>
      </c>
      <c r="F336" s="1" t="s">
        <v>7135</v>
      </c>
      <c r="G336" s="1" t="s">
        <v>96</v>
      </c>
      <c r="H336" s="1" t="s">
        <v>7468</v>
      </c>
      <c r="I336" s="1" t="s">
        <v>7135</v>
      </c>
      <c r="J336" s="1" t="s">
        <v>93</v>
      </c>
      <c r="K336" s="1" t="s">
        <v>7469</v>
      </c>
      <c r="L336" s="1" t="s">
        <v>7135</v>
      </c>
      <c r="M336" s="1" t="s">
        <v>292</v>
      </c>
      <c r="N336" s="1" t="s">
        <v>7456</v>
      </c>
      <c r="O336" s="1" t="s">
        <v>7143</v>
      </c>
      <c r="P336" s="1" t="s">
        <v>205</v>
      </c>
      <c r="Q336" s="1" t="s">
        <v>7140</v>
      </c>
      <c r="R336" s="1" t="s">
        <v>7135</v>
      </c>
      <c r="S336" s="1" t="s">
        <v>212</v>
      </c>
      <c r="T336" s="1" t="s">
        <v>7470</v>
      </c>
      <c r="U336" s="1" t="s">
        <v>7143</v>
      </c>
      <c r="V336" s="1" t="s">
        <v>142</v>
      </c>
      <c r="W336" s="1" t="s">
        <v>7471</v>
      </c>
      <c r="X336" s="1" t="s">
        <v>7135</v>
      </c>
      <c r="Y336" s="1" t="s">
        <v>253</v>
      </c>
      <c r="Z336" s="1" t="s">
        <v>7472</v>
      </c>
      <c r="AA336" s="1" t="s">
        <v>7143</v>
      </c>
      <c r="AB336" s="1" t="s">
        <v>122</v>
      </c>
      <c r="AC336" s="1" t="s">
        <v>7460</v>
      </c>
      <c r="AD336" s="1" t="s">
        <v>7147</v>
      </c>
      <c r="AE336" s="1" t="s">
        <v>253</v>
      </c>
      <c r="AF336" s="1" t="s">
        <v>7473</v>
      </c>
      <c r="AG336" s="1" t="s">
        <v>7143</v>
      </c>
      <c r="AH336" s="1" t="s">
        <v>142</v>
      </c>
      <c r="AI336" s="1" t="s">
        <v>7474</v>
      </c>
      <c r="AJ336" s="1" t="s">
        <v>7135</v>
      </c>
      <c r="AK336" s="1" t="s">
        <v>21</v>
      </c>
      <c r="AL336" s="1" t="s">
        <v>7413</v>
      </c>
      <c r="AM336" s="1" t="s">
        <v>7154</v>
      </c>
      <c r="AN336" s="1" t="s">
        <v>94</v>
      </c>
      <c r="AO336" s="1" t="s">
        <v>1442</v>
      </c>
      <c r="AP336" s="1" t="s">
        <v>7135</v>
      </c>
      <c r="AQ336" s="1" t="s">
        <v>92</v>
      </c>
      <c r="AR336" s="1" t="s">
        <v>7464</v>
      </c>
      <c r="AS336" s="1" t="s">
        <v>7143</v>
      </c>
      <c r="AT336" s="1" t="s">
        <v>94</v>
      </c>
      <c r="AU336" s="1" t="s">
        <v>2624</v>
      </c>
      <c r="AV336" s="1" t="s">
        <v>7135</v>
      </c>
      <c r="AW336" s="1" t="s">
        <v>94</v>
      </c>
      <c r="AX336" s="1" t="s">
        <v>7475</v>
      </c>
      <c r="AY336" s="1" t="s">
        <v>7135</v>
      </c>
      <c r="AZ336" s="1" t="s">
        <v>32</v>
      </c>
      <c r="BA336" s="1" t="s">
        <v>7476</v>
      </c>
      <c r="BB336" s="1" t="s">
        <v>7135</v>
      </c>
    </row>
    <row r="337" spans="1:54">
      <c r="A337" s="1" t="s">
        <v>205</v>
      </c>
      <c r="B337" s="1" t="s">
        <v>7477</v>
      </c>
      <c r="C337" s="1" t="s">
        <v>7135</v>
      </c>
      <c r="D337" s="1" t="s">
        <v>118</v>
      </c>
      <c r="E337" s="1" t="s">
        <v>2494</v>
      </c>
      <c r="F337" s="1" t="s">
        <v>7135</v>
      </c>
      <c r="G337" s="1" t="s">
        <v>118</v>
      </c>
      <c r="H337" s="1" t="s">
        <v>7478</v>
      </c>
      <c r="I337" s="1" t="s">
        <v>7135</v>
      </c>
      <c r="J337" s="1" t="s">
        <v>37</v>
      </c>
      <c r="K337" s="1" t="s">
        <v>7479</v>
      </c>
      <c r="L337" s="1" t="s">
        <v>7463</v>
      </c>
      <c r="M337" s="1" t="s">
        <v>176</v>
      </c>
      <c r="N337" s="1" t="s">
        <v>7480</v>
      </c>
      <c r="O337" s="1" t="s">
        <v>7143</v>
      </c>
      <c r="P337" s="1" t="s">
        <v>107</v>
      </c>
      <c r="Q337" s="1" t="s">
        <v>7140</v>
      </c>
      <c r="R337" s="1" t="s">
        <v>7135</v>
      </c>
      <c r="S337" s="1" t="s">
        <v>118</v>
      </c>
      <c r="T337" s="1" t="s">
        <v>7481</v>
      </c>
      <c r="U337" s="1" t="s">
        <v>7135</v>
      </c>
      <c r="V337" s="1" t="s">
        <v>94</v>
      </c>
      <c r="W337" s="1" t="s">
        <v>7482</v>
      </c>
      <c r="X337" s="1" t="s">
        <v>7135</v>
      </c>
      <c r="Y337" s="1" t="s">
        <v>55</v>
      </c>
      <c r="Z337" s="1" t="s">
        <v>7483</v>
      </c>
      <c r="AA337" s="1" t="s">
        <v>7143</v>
      </c>
      <c r="AB337" s="1" t="s">
        <v>324</v>
      </c>
      <c r="AC337" s="1" t="s">
        <v>7460</v>
      </c>
      <c r="AD337" s="1" t="s">
        <v>7154</v>
      </c>
      <c r="AE337" s="1" t="s">
        <v>256</v>
      </c>
      <c r="AF337" s="1" t="s">
        <v>7484</v>
      </c>
      <c r="AG337" s="1" t="s">
        <v>7143</v>
      </c>
      <c r="AH337" s="1" t="s">
        <v>74</v>
      </c>
      <c r="AI337" s="1" t="s">
        <v>7485</v>
      </c>
      <c r="AJ337" s="1" t="s">
        <v>7135</v>
      </c>
      <c r="AK337" s="1" t="s">
        <v>96</v>
      </c>
      <c r="AL337" s="1" t="s">
        <v>7486</v>
      </c>
      <c r="AM337" s="1" t="s">
        <v>7135</v>
      </c>
      <c r="AN337" s="1" t="s">
        <v>142</v>
      </c>
      <c r="AO337" s="1" t="s">
        <v>1442</v>
      </c>
      <c r="AP337" s="1" t="s">
        <v>7135</v>
      </c>
      <c r="AQ337" s="1" t="s">
        <v>881</v>
      </c>
      <c r="AR337" s="1" t="s">
        <v>7487</v>
      </c>
      <c r="AS337" s="1" t="s">
        <v>7143</v>
      </c>
      <c r="AT337" s="1" t="s">
        <v>65</v>
      </c>
      <c r="AU337" s="1" t="s">
        <v>7488</v>
      </c>
      <c r="AV337" s="1" t="s">
        <v>7135</v>
      </c>
      <c r="AW337" s="1" t="s">
        <v>196</v>
      </c>
      <c r="AX337" s="1" t="s">
        <v>7475</v>
      </c>
      <c r="AY337" s="1" t="s">
        <v>7135</v>
      </c>
      <c r="AZ337" s="1" t="s">
        <v>65</v>
      </c>
      <c r="BA337" s="1" t="s">
        <v>7489</v>
      </c>
      <c r="BB337" s="1" t="s">
        <v>7135</v>
      </c>
    </row>
    <row r="338" spans="1:54">
      <c r="A338" s="1" t="s">
        <v>113</v>
      </c>
      <c r="B338" s="1" t="s">
        <v>7490</v>
      </c>
      <c r="C338" s="1" t="s">
        <v>7135</v>
      </c>
      <c r="D338" s="1" t="s">
        <v>32</v>
      </c>
      <c r="E338" s="1" t="s">
        <v>2495</v>
      </c>
      <c r="F338" s="1" t="s">
        <v>7135</v>
      </c>
      <c r="G338" s="1" t="s">
        <v>173</v>
      </c>
      <c r="H338" s="1" t="s">
        <v>7491</v>
      </c>
      <c r="I338" s="1" t="s">
        <v>7135</v>
      </c>
      <c r="J338" s="1" t="s">
        <v>168</v>
      </c>
      <c r="K338" s="1" t="s">
        <v>7492</v>
      </c>
      <c r="L338" s="1" t="s">
        <v>7135</v>
      </c>
      <c r="M338" s="1" t="s">
        <v>228</v>
      </c>
      <c r="N338" s="1" t="s">
        <v>7493</v>
      </c>
      <c r="O338" s="1" t="s">
        <v>7143</v>
      </c>
      <c r="P338" s="1" t="s">
        <v>29</v>
      </c>
      <c r="Q338" s="1" t="s">
        <v>7140</v>
      </c>
      <c r="R338" s="1" t="s">
        <v>7135</v>
      </c>
      <c r="S338" s="1" t="s">
        <v>152</v>
      </c>
      <c r="T338" s="1" t="s">
        <v>7494</v>
      </c>
      <c r="U338" s="1" t="s">
        <v>7143</v>
      </c>
      <c r="V338" s="1" t="s">
        <v>100</v>
      </c>
      <c r="W338" s="1" t="s">
        <v>7495</v>
      </c>
      <c r="X338" s="1" t="s">
        <v>7135</v>
      </c>
      <c r="Y338" s="1" t="s">
        <v>256</v>
      </c>
      <c r="Z338" s="1" t="s">
        <v>7496</v>
      </c>
      <c r="AA338" s="1" t="s">
        <v>7143</v>
      </c>
      <c r="AB338" s="1" t="s">
        <v>217</v>
      </c>
      <c r="AC338" s="1" t="s">
        <v>7460</v>
      </c>
      <c r="AD338" s="1" t="s">
        <v>7154</v>
      </c>
      <c r="AE338" s="1" t="s">
        <v>55</v>
      </c>
      <c r="AF338" s="1" t="s">
        <v>7497</v>
      </c>
      <c r="AG338" s="1" t="s">
        <v>7143</v>
      </c>
      <c r="AH338" s="1" t="s">
        <v>69</v>
      </c>
      <c r="AI338" s="1" t="s">
        <v>7498</v>
      </c>
      <c r="AJ338" s="1" t="s">
        <v>7135</v>
      </c>
      <c r="AK338" s="1" t="s">
        <v>65</v>
      </c>
      <c r="AL338" s="1" t="s">
        <v>7486</v>
      </c>
      <c r="AM338" s="1" t="s">
        <v>7135</v>
      </c>
      <c r="AN338" s="1" t="s">
        <v>37</v>
      </c>
      <c r="AO338" s="1" t="s">
        <v>7499</v>
      </c>
      <c r="AP338" s="1" t="s">
        <v>7463</v>
      </c>
      <c r="AQ338" s="1" t="s">
        <v>892</v>
      </c>
      <c r="AR338" s="1" t="s">
        <v>7487</v>
      </c>
      <c r="AS338" s="1" t="s">
        <v>7143</v>
      </c>
      <c r="AT338" s="1" t="s">
        <v>96</v>
      </c>
      <c r="AU338" s="1" t="s">
        <v>7500</v>
      </c>
      <c r="AV338" s="1" t="s">
        <v>7135</v>
      </c>
      <c r="AW338" s="1" t="s">
        <v>37</v>
      </c>
      <c r="AX338" s="1" t="s">
        <v>7475</v>
      </c>
      <c r="AY338" s="1" t="s">
        <v>7463</v>
      </c>
      <c r="AZ338" s="1" t="s">
        <v>111</v>
      </c>
      <c r="BA338" s="1" t="s">
        <v>7501</v>
      </c>
      <c r="BB338" s="1" t="s">
        <v>7135</v>
      </c>
    </row>
    <row r="339" spans="1:54">
      <c r="A339" s="1" t="s">
        <v>150</v>
      </c>
      <c r="B339" s="1" t="s">
        <v>7502</v>
      </c>
      <c r="C339" s="1" t="s">
        <v>7135</v>
      </c>
      <c r="D339" s="1" t="s">
        <v>131</v>
      </c>
      <c r="E339" s="1" t="s">
        <v>2497</v>
      </c>
      <c r="F339" s="1" t="s">
        <v>7135</v>
      </c>
      <c r="G339" s="1" t="s">
        <v>32</v>
      </c>
      <c r="H339" s="1" t="s">
        <v>7503</v>
      </c>
      <c r="I339" s="1" t="s">
        <v>7135</v>
      </c>
      <c r="J339" s="1" t="s">
        <v>46</v>
      </c>
      <c r="K339" s="1" t="s">
        <v>7504</v>
      </c>
      <c r="L339" s="1" t="s">
        <v>7463</v>
      </c>
      <c r="M339" s="1" t="s">
        <v>171</v>
      </c>
      <c r="N339" s="1" t="s">
        <v>7505</v>
      </c>
      <c r="O339" s="1" t="s">
        <v>7143</v>
      </c>
      <c r="P339" s="1" t="s">
        <v>40</v>
      </c>
      <c r="Q339" s="1" t="s">
        <v>7140</v>
      </c>
      <c r="R339" s="1" t="s">
        <v>7135</v>
      </c>
      <c r="S339" s="1" t="s">
        <v>144</v>
      </c>
      <c r="T339" s="1" t="s">
        <v>7506</v>
      </c>
      <c r="U339" s="1" t="s">
        <v>7143</v>
      </c>
      <c r="V339" s="1" t="s">
        <v>150</v>
      </c>
      <c r="W339" s="1" t="s">
        <v>7507</v>
      </c>
      <c r="X339" s="1" t="s">
        <v>7135</v>
      </c>
      <c r="Y339" s="1" t="s">
        <v>139</v>
      </c>
      <c r="Z339" s="1" t="s">
        <v>7508</v>
      </c>
      <c r="AA339" s="1" t="s">
        <v>7143</v>
      </c>
      <c r="AB339" s="1" t="s">
        <v>119</v>
      </c>
      <c r="AC339" s="1" t="s">
        <v>7509</v>
      </c>
      <c r="AD339" s="1" t="s">
        <v>7147</v>
      </c>
      <c r="AE339" s="1" t="s">
        <v>237</v>
      </c>
      <c r="AF339" s="1" t="s">
        <v>7510</v>
      </c>
      <c r="AG339" s="1" t="s">
        <v>7206</v>
      </c>
      <c r="AH339" s="1" t="s">
        <v>46</v>
      </c>
      <c r="AI339" s="1" t="s">
        <v>7511</v>
      </c>
      <c r="AJ339" s="1" t="s">
        <v>7463</v>
      </c>
      <c r="AK339" s="1" t="s">
        <v>94</v>
      </c>
      <c r="AL339" s="1" t="s">
        <v>7486</v>
      </c>
      <c r="AM339" s="1" t="s">
        <v>7135</v>
      </c>
      <c r="AN339" s="1" t="s">
        <v>46</v>
      </c>
      <c r="AO339" s="1" t="s">
        <v>7512</v>
      </c>
      <c r="AP339" s="1" t="s">
        <v>7463</v>
      </c>
      <c r="AQ339" s="1" t="s">
        <v>902</v>
      </c>
      <c r="AR339" s="1" t="s">
        <v>7487</v>
      </c>
      <c r="AS339" s="1" t="s">
        <v>7143</v>
      </c>
      <c r="AT339" s="1" t="s">
        <v>33</v>
      </c>
      <c r="AU339" s="1" t="s">
        <v>7513</v>
      </c>
      <c r="AV339" s="1" t="s">
        <v>7141</v>
      </c>
      <c r="AW339" s="1" t="s">
        <v>53</v>
      </c>
      <c r="AX339" s="1" t="s">
        <v>7514</v>
      </c>
      <c r="AY339" s="1" t="s">
        <v>7135</v>
      </c>
      <c r="AZ339" s="1" t="s">
        <v>118</v>
      </c>
      <c r="BA339" s="1" t="s">
        <v>7515</v>
      </c>
      <c r="BB339" s="1" t="s">
        <v>7135</v>
      </c>
    </row>
    <row r="340" spans="1:54">
      <c r="A340" s="1" t="s">
        <v>15</v>
      </c>
      <c r="B340" s="1" t="s">
        <v>7516</v>
      </c>
      <c r="C340" s="1" t="s">
        <v>7143</v>
      </c>
      <c r="D340" s="1" t="s">
        <v>150</v>
      </c>
      <c r="E340" s="1" t="s">
        <v>2498</v>
      </c>
      <c r="F340" s="1" t="s">
        <v>7135</v>
      </c>
      <c r="G340" s="1" t="s">
        <v>79</v>
      </c>
      <c r="H340" s="1" t="s">
        <v>7517</v>
      </c>
      <c r="I340" s="1" t="s">
        <v>7135</v>
      </c>
      <c r="J340" s="1" t="s">
        <v>100</v>
      </c>
      <c r="K340" s="1" t="s">
        <v>7518</v>
      </c>
      <c r="L340" s="1" t="s">
        <v>7135</v>
      </c>
      <c r="M340" s="1" t="s">
        <v>27</v>
      </c>
      <c r="N340" s="1" t="s">
        <v>7519</v>
      </c>
      <c r="O340" s="1" t="s">
        <v>7152</v>
      </c>
      <c r="P340" s="1" t="s">
        <v>88</v>
      </c>
      <c r="Q340" s="1" t="s">
        <v>7140</v>
      </c>
      <c r="R340" s="1" t="s">
        <v>7135</v>
      </c>
      <c r="S340" s="1" t="s">
        <v>71</v>
      </c>
      <c r="T340" s="1" t="s">
        <v>7520</v>
      </c>
      <c r="U340" s="1" t="s">
        <v>7178</v>
      </c>
      <c r="V340" s="1" t="s">
        <v>205</v>
      </c>
      <c r="W340" s="1" t="s">
        <v>7521</v>
      </c>
      <c r="X340" s="1" t="s">
        <v>7135</v>
      </c>
      <c r="Y340" s="1" t="s">
        <v>71</v>
      </c>
      <c r="Z340" s="1" t="s">
        <v>7522</v>
      </c>
      <c r="AA340" s="1" t="s">
        <v>7178</v>
      </c>
      <c r="AB340" s="1" t="s">
        <v>226</v>
      </c>
      <c r="AC340" s="1" t="s">
        <v>7523</v>
      </c>
      <c r="AD340" s="1" t="s">
        <v>7147</v>
      </c>
      <c r="AE340" s="1" t="s">
        <v>241</v>
      </c>
      <c r="AF340" s="1" t="s">
        <v>7524</v>
      </c>
      <c r="AG340" s="1" t="s">
        <v>7143</v>
      </c>
      <c r="AH340" s="1" t="s">
        <v>94</v>
      </c>
      <c r="AI340" s="1" t="s">
        <v>7525</v>
      </c>
      <c r="AJ340" s="1" t="s">
        <v>7135</v>
      </c>
      <c r="AK340" s="1" t="s">
        <v>88</v>
      </c>
      <c r="AL340" s="1" t="s">
        <v>7486</v>
      </c>
      <c r="AM340" s="1" t="s">
        <v>7135</v>
      </c>
      <c r="AN340" s="1" t="s">
        <v>38</v>
      </c>
      <c r="AO340" s="1" t="s">
        <v>1788</v>
      </c>
      <c r="AP340" s="1" t="s">
        <v>7135</v>
      </c>
      <c r="AQ340" s="1" t="s">
        <v>116</v>
      </c>
      <c r="AR340" s="1" t="s">
        <v>7526</v>
      </c>
      <c r="AS340" s="1" t="s">
        <v>7143</v>
      </c>
      <c r="AT340" s="1" t="s">
        <v>18</v>
      </c>
      <c r="AU340" s="1" t="s">
        <v>7527</v>
      </c>
      <c r="AV340" s="1" t="s">
        <v>7143</v>
      </c>
      <c r="AW340" s="1" t="s">
        <v>74</v>
      </c>
      <c r="AX340" s="1" t="s">
        <v>7514</v>
      </c>
      <c r="AY340" s="1" t="s">
        <v>7135</v>
      </c>
      <c r="AZ340" s="1" t="s">
        <v>205</v>
      </c>
      <c r="BA340" s="1" t="s">
        <v>7528</v>
      </c>
      <c r="BB340" s="1" t="s">
        <v>7135</v>
      </c>
    </row>
    <row r="341" spans="1:54">
      <c r="A341" s="1" t="s">
        <v>67</v>
      </c>
      <c r="B341" s="1" t="s">
        <v>7529</v>
      </c>
      <c r="C341" s="1" t="s">
        <v>7178</v>
      </c>
      <c r="D341" s="1" t="s">
        <v>169</v>
      </c>
      <c r="E341" s="1" t="s">
        <v>2501</v>
      </c>
      <c r="F341" s="1" t="s">
        <v>7135</v>
      </c>
      <c r="G341" s="1" t="s">
        <v>124</v>
      </c>
      <c r="H341" s="1" t="s">
        <v>7530</v>
      </c>
      <c r="I341" s="1" t="s">
        <v>7135</v>
      </c>
      <c r="J341" s="1" t="s">
        <v>49</v>
      </c>
      <c r="K341" s="1" t="s">
        <v>7531</v>
      </c>
      <c r="L341" s="1" t="s">
        <v>7135</v>
      </c>
      <c r="M341" s="1" t="s">
        <v>316</v>
      </c>
      <c r="N341" s="1" t="s">
        <v>7532</v>
      </c>
      <c r="O341" s="1" t="s">
        <v>7152</v>
      </c>
      <c r="P341" s="1" t="s">
        <v>100</v>
      </c>
      <c r="Q341" s="1" t="s">
        <v>7140</v>
      </c>
      <c r="R341" s="1" t="s">
        <v>7135</v>
      </c>
      <c r="S341" s="1" t="s">
        <v>962</v>
      </c>
      <c r="T341" s="1" t="s">
        <v>7533</v>
      </c>
      <c r="U341" s="1" t="s">
        <v>7143</v>
      </c>
      <c r="V341" s="1" t="s">
        <v>113</v>
      </c>
      <c r="W341" s="1" t="s">
        <v>7534</v>
      </c>
      <c r="X341" s="1" t="s">
        <v>7135</v>
      </c>
      <c r="Y341" s="1" t="s">
        <v>67</v>
      </c>
      <c r="Z341" s="1" t="s">
        <v>7535</v>
      </c>
      <c r="AA341" s="1" t="s">
        <v>7178</v>
      </c>
      <c r="AB341" s="1" t="s">
        <v>164</v>
      </c>
      <c r="AC341" s="1" t="s">
        <v>7536</v>
      </c>
      <c r="AD341" s="1" t="s">
        <v>7147</v>
      </c>
      <c r="AE341" s="1" t="s">
        <v>239</v>
      </c>
      <c r="AF341" s="1" t="s">
        <v>7524</v>
      </c>
      <c r="AG341" s="1" t="s">
        <v>7143</v>
      </c>
      <c r="AH341" s="1" t="s">
        <v>205</v>
      </c>
      <c r="AI341" s="1" t="s">
        <v>7537</v>
      </c>
      <c r="AJ341" s="1" t="s">
        <v>7135</v>
      </c>
      <c r="AK341" s="1" t="s">
        <v>272</v>
      </c>
      <c r="AL341" s="1" t="s">
        <v>7486</v>
      </c>
      <c r="AM341" s="1" t="s">
        <v>7135</v>
      </c>
      <c r="AN341" s="1" t="s">
        <v>58</v>
      </c>
      <c r="AO341" s="1" t="s">
        <v>1788</v>
      </c>
      <c r="AP341" s="1" t="s">
        <v>7135</v>
      </c>
      <c r="AQ341" s="1" t="s">
        <v>126</v>
      </c>
      <c r="AR341" s="1" t="s">
        <v>7538</v>
      </c>
      <c r="AS341" s="1" t="s">
        <v>7143</v>
      </c>
      <c r="AT341" s="1" t="s">
        <v>142</v>
      </c>
      <c r="AU341" s="1" t="s">
        <v>7539</v>
      </c>
      <c r="AV341" s="1" t="s">
        <v>7135</v>
      </c>
      <c r="AW341" s="1" t="s">
        <v>205</v>
      </c>
      <c r="AX341" s="1" t="s">
        <v>7514</v>
      </c>
      <c r="AY341" s="1" t="s">
        <v>7135</v>
      </c>
      <c r="AZ341" s="1" t="s">
        <v>134</v>
      </c>
      <c r="BA341" s="1" t="s">
        <v>7540</v>
      </c>
      <c r="BB341" s="1" t="s">
        <v>7135</v>
      </c>
    </row>
    <row r="342" spans="1:54">
      <c r="A342" s="1" t="s">
        <v>134</v>
      </c>
      <c r="B342" s="1" t="s">
        <v>7541</v>
      </c>
      <c r="C342" s="1" t="s">
        <v>7135</v>
      </c>
      <c r="D342" s="1" t="s">
        <v>173</v>
      </c>
      <c r="E342" s="1" t="s">
        <v>2502</v>
      </c>
      <c r="F342" s="1" t="s">
        <v>7135</v>
      </c>
      <c r="G342" s="1" t="s">
        <v>127</v>
      </c>
      <c r="H342" s="1" t="s">
        <v>7530</v>
      </c>
      <c r="I342" s="1" t="s">
        <v>7135</v>
      </c>
      <c r="J342" s="1" t="s">
        <v>65</v>
      </c>
      <c r="K342" s="1" t="s">
        <v>7542</v>
      </c>
      <c r="L342" s="1" t="s">
        <v>7135</v>
      </c>
      <c r="M342" s="1" t="s">
        <v>313</v>
      </c>
      <c r="N342" s="1" t="s">
        <v>7543</v>
      </c>
      <c r="O342" s="1" t="s">
        <v>7170</v>
      </c>
      <c r="P342" s="1" t="s">
        <v>43</v>
      </c>
      <c r="Q342" s="1" t="s">
        <v>7140</v>
      </c>
      <c r="R342" s="1" t="s">
        <v>7135</v>
      </c>
      <c r="S342" s="1" t="s">
        <v>974</v>
      </c>
      <c r="T342" s="1" t="s">
        <v>7533</v>
      </c>
      <c r="U342" s="1" t="s">
        <v>7143</v>
      </c>
      <c r="V342" s="1" t="s">
        <v>134</v>
      </c>
      <c r="W342" s="1" t="s">
        <v>7534</v>
      </c>
      <c r="X342" s="1" t="s">
        <v>7135</v>
      </c>
      <c r="Y342" s="1" t="s">
        <v>241</v>
      </c>
      <c r="Z342" s="1" t="s">
        <v>7544</v>
      </c>
      <c r="AA342" s="1" t="s">
        <v>7143</v>
      </c>
      <c r="AB342" s="1" t="s">
        <v>289</v>
      </c>
      <c r="AC342" s="1" t="s">
        <v>7545</v>
      </c>
      <c r="AD342" s="1" t="s">
        <v>7147</v>
      </c>
      <c r="AE342" s="1" t="s">
        <v>71</v>
      </c>
      <c r="AF342" s="1" t="s">
        <v>7546</v>
      </c>
      <c r="AG342" s="1" t="s">
        <v>7178</v>
      </c>
      <c r="AH342" s="1" t="s">
        <v>134</v>
      </c>
      <c r="AI342" s="1" t="s">
        <v>7547</v>
      </c>
      <c r="AJ342" s="1" t="s">
        <v>7135</v>
      </c>
      <c r="AK342" s="1" t="s">
        <v>37</v>
      </c>
      <c r="AL342" s="1" t="s">
        <v>7548</v>
      </c>
      <c r="AM342" s="1" t="s">
        <v>7463</v>
      </c>
      <c r="AN342" s="1" t="s">
        <v>168</v>
      </c>
      <c r="AO342" s="1" t="s">
        <v>1788</v>
      </c>
      <c r="AP342" s="1" t="s">
        <v>7135</v>
      </c>
      <c r="AQ342" s="1" t="s">
        <v>284</v>
      </c>
      <c r="AR342" s="1" t="s">
        <v>7549</v>
      </c>
      <c r="AS342" s="1" t="s">
        <v>7550</v>
      </c>
      <c r="AT342" s="1" t="s">
        <v>150</v>
      </c>
      <c r="AU342" s="1" t="s">
        <v>7551</v>
      </c>
      <c r="AV342" s="1" t="s">
        <v>7135</v>
      </c>
      <c r="AW342" s="1" t="s">
        <v>40</v>
      </c>
      <c r="AX342" s="1" t="s">
        <v>7514</v>
      </c>
      <c r="AY342" s="1" t="s">
        <v>7135</v>
      </c>
      <c r="AZ342" s="1" t="s">
        <v>131</v>
      </c>
      <c r="BA342" s="1" t="s">
        <v>7552</v>
      </c>
      <c r="BB342" s="1" t="s">
        <v>7135</v>
      </c>
    </row>
    <row r="343" spans="1:54">
      <c r="A343" s="1" t="s">
        <v>173</v>
      </c>
      <c r="B343" s="1" t="s">
        <v>7553</v>
      </c>
      <c r="C343" s="1" t="s">
        <v>7135</v>
      </c>
      <c r="D343" s="1" t="s">
        <v>111</v>
      </c>
      <c r="E343" s="1" t="s">
        <v>2505</v>
      </c>
      <c r="F343" s="1" t="s">
        <v>7135</v>
      </c>
      <c r="G343" s="1" t="s">
        <v>133</v>
      </c>
      <c r="H343" s="1" t="s">
        <v>7530</v>
      </c>
      <c r="I343" s="1" t="s">
        <v>7135</v>
      </c>
      <c r="J343" s="1" t="s">
        <v>149</v>
      </c>
      <c r="K343" s="1" t="s">
        <v>7554</v>
      </c>
      <c r="L343" s="1" t="s">
        <v>7135</v>
      </c>
      <c r="M343" s="1" t="s">
        <v>163</v>
      </c>
      <c r="N343" s="1" t="s">
        <v>7555</v>
      </c>
      <c r="O343" s="1" t="s">
        <v>7143</v>
      </c>
      <c r="P343" s="1" t="s">
        <v>119</v>
      </c>
      <c r="Q343" s="1" t="s">
        <v>7556</v>
      </c>
      <c r="R343" s="1" t="s">
        <v>7147</v>
      </c>
      <c r="S343" s="1" t="s">
        <v>132</v>
      </c>
      <c r="T343" s="1" t="s">
        <v>7557</v>
      </c>
      <c r="U343" s="1" t="s">
        <v>7159</v>
      </c>
      <c r="V343" s="1" t="s">
        <v>227</v>
      </c>
      <c r="W343" s="1" t="s">
        <v>7558</v>
      </c>
      <c r="X343" s="1" t="s">
        <v>7135</v>
      </c>
      <c r="Y343" s="1" t="s">
        <v>239</v>
      </c>
      <c r="Z343" s="1" t="s">
        <v>7544</v>
      </c>
      <c r="AA343" s="1" t="s">
        <v>7143</v>
      </c>
      <c r="AB343" s="1" t="s">
        <v>64</v>
      </c>
      <c r="AC343" s="1" t="s">
        <v>7559</v>
      </c>
      <c r="AD343" s="1" t="s">
        <v>7170</v>
      </c>
      <c r="AE343" s="1" t="s">
        <v>139</v>
      </c>
      <c r="AF343" s="1" t="s">
        <v>7560</v>
      </c>
      <c r="AG343" s="1" t="s">
        <v>7143</v>
      </c>
      <c r="AH343" s="1" t="s">
        <v>111</v>
      </c>
      <c r="AI343" s="1" t="s">
        <v>7561</v>
      </c>
      <c r="AJ343" s="1" t="s">
        <v>7135</v>
      </c>
      <c r="AK343" s="1" t="s">
        <v>46</v>
      </c>
      <c r="AL343" s="1" t="s">
        <v>7562</v>
      </c>
      <c r="AM343" s="1" t="s">
        <v>7463</v>
      </c>
      <c r="AN343" s="1" t="s">
        <v>149</v>
      </c>
      <c r="AO343" s="1" t="s">
        <v>1788</v>
      </c>
      <c r="AP343" s="1" t="s">
        <v>7135</v>
      </c>
      <c r="AQ343" s="1" t="s">
        <v>288</v>
      </c>
      <c r="AR343" s="1" t="s">
        <v>7549</v>
      </c>
      <c r="AS343" s="1" t="s">
        <v>7563</v>
      </c>
      <c r="AT343" s="1" t="s">
        <v>137</v>
      </c>
      <c r="AU343" s="1" t="s">
        <v>7564</v>
      </c>
      <c r="AV343" s="1" t="s">
        <v>7135</v>
      </c>
      <c r="AW343" s="1" t="s">
        <v>43</v>
      </c>
      <c r="AX343" s="1" t="s">
        <v>7514</v>
      </c>
      <c r="AY343" s="1" t="s">
        <v>7135</v>
      </c>
      <c r="AZ343" s="1" t="s">
        <v>113</v>
      </c>
      <c r="BA343" s="1" t="s">
        <v>7565</v>
      </c>
      <c r="BB343" s="1" t="s">
        <v>7135</v>
      </c>
    </row>
    <row r="344" spans="1:54">
      <c r="A344" s="1" t="s">
        <v>137</v>
      </c>
      <c r="B344" s="1" t="s">
        <v>7566</v>
      </c>
      <c r="C344" s="1" t="s">
        <v>7135</v>
      </c>
      <c r="D344" s="1" t="s">
        <v>137</v>
      </c>
      <c r="E344" s="1" t="s">
        <v>2506</v>
      </c>
      <c r="F344" s="1" t="s">
        <v>7135</v>
      </c>
      <c r="G344" s="1" t="s">
        <v>141</v>
      </c>
      <c r="H344" s="1" t="s">
        <v>7530</v>
      </c>
      <c r="I344" s="1" t="s">
        <v>7135</v>
      </c>
      <c r="J344" s="1" t="s">
        <v>96</v>
      </c>
      <c r="K344" s="1" t="s">
        <v>7567</v>
      </c>
      <c r="L344" s="1" t="s">
        <v>7135</v>
      </c>
      <c r="M344" s="1" t="s">
        <v>241</v>
      </c>
      <c r="N344" s="1" t="s">
        <v>7568</v>
      </c>
      <c r="O344" s="1" t="s">
        <v>7143</v>
      </c>
      <c r="P344" s="1" t="s">
        <v>183</v>
      </c>
      <c r="Q344" s="1" t="s">
        <v>7556</v>
      </c>
      <c r="R344" s="1" t="s">
        <v>7147</v>
      </c>
      <c r="S344" s="1" t="s">
        <v>336</v>
      </c>
      <c r="T344" s="1" t="s">
        <v>7557</v>
      </c>
      <c r="U344" s="1" t="s">
        <v>7159</v>
      </c>
      <c r="V344" s="1" t="s">
        <v>118</v>
      </c>
      <c r="W344" s="1" t="s">
        <v>7569</v>
      </c>
      <c r="X344" s="1" t="s">
        <v>7135</v>
      </c>
      <c r="Y344" s="1" t="s">
        <v>237</v>
      </c>
      <c r="Z344" s="1" t="s">
        <v>7570</v>
      </c>
      <c r="AA344" s="1" t="s">
        <v>7206</v>
      </c>
      <c r="AB344" s="1" t="s">
        <v>222</v>
      </c>
      <c r="AC344" s="1" t="s">
        <v>7559</v>
      </c>
      <c r="AD344" s="1" t="s">
        <v>7170</v>
      </c>
      <c r="AE344" s="1" t="s">
        <v>877</v>
      </c>
      <c r="AF344" s="1" t="s">
        <v>7571</v>
      </c>
      <c r="AG344" s="1" t="s">
        <v>7143</v>
      </c>
      <c r="AH344" s="1" t="s">
        <v>115</v>
      </c>
      <c r="AI344" s="1" t="s">
        <v>7561</v>
      </c>
      <c r="AJ344" s="1" t="s">
        <v>7135</v>
      </c>
      <c r="AK344" s="1" t="s">
        <v>58</v>
      </c>
      <c r="AL344" s="1" t="s">
        <v>7572</v>
      </c>
      <c r="AM344" s="1" t="s">
        <v>7135</v>
      </c>
      <c r="AN344" s="1" t="s">
        <v>118</v>
      </c>
      <c r="AO344" s="1" t="s">
        <v>1788</v>
      </c>
      <c r="AP344" s="1" t="s">
        <v>7135</v>
      </c>
      <c r="AQ344" s="1" t="s">
        <v>232</v>
      </c>
      <c r="AR344" s="1" t="s">
        <v>7573</v>
      </c>
      <c r="AS344" s="1" t="s">
        <v>7170</v>
      </c>
      <c r="AT344" s="1" t="s">
        <v>15</v>
      </c>
      <c r="AU344" s="1" t="s">
        <v>7574</v>
      </c>
      <c r="AV344" s="1" t="s">
        <v>7143</v>
      </c>
      <c r="AW344" s="1" t="s">
        <v>69</v>
      </c>
      <c r="AX344" s="1" t="s">
        <v>7575</v>
      </c>
      <c r="AY344" s="1" t="s">
        <v>7135</v>
      </c>
      <c r="AZ344" s="1" t="s">
        <v>115</v>
      </c>
      <c r="BA344" s="1" t="s">
        <v>7576</v>
      </c>
      <c r="BB344" s="1" t="s">
        <v>7135</v>
      </c>
    </row>
    <row r="345" spans="1:54">
      <c r="A345" s="1" t="s">
        <v>131</v>
      </c>
      <c r="B345" s="1" t="s">
        <v>7577</v>
      </c>
      <c r="C345" s="1" t="s">
        <v>7135</v>
      </c>
      <c r="D345" s="1" t="s">
        <v>98</v>
      </c>
      <c r="E345" s="1" t="s">
        <v>2508</v>
      </c>
      <c r="F345" s="1" t="s">
        <v>7135</v>
      </c>
      <c r="G345" s="1" t="s">
        <v>172</v>
      </c>
      <c r="H345" s="1" t="s">
        <v>7578</v>
      </c>
      <c r="I345" s="1" t="s">
        <v>7135</v>
      </c>
      <c r="J345" s="1" t="s">
        <v>58</v>
      </c>
      <c r="K345" s="1" t="s">
        <v>7579</v>
      </c>
      <c r="L345" s="1" t="s">
        <v>7135</v>
      </c>
      <c r="M345" s="1" t="s">
        <v>239</v>
      </c>
      <c r="N345" s="1" t="s">
        <v>7568</v>
      </c>
      <c r="O345" s="1" t="s">
        <v>7143</v>
      </c>
      <c r="P345" s="1" t="s">
        <v>164</v>
      </c>
      <c r="Q345" s="1" t="s">
        <v>7556</v>
      </c>
      <c r="R345" s="1" t="s">
        <v>7147</v>
      </c>
      <c r="S345" s="1" t="s">
        <v>251</v>
      </c>
      <c r="T345" s="1" t="s">
        <v>7580</v>
      </c>
      <c r="U345" s="1" t="s">
        <v>7143</v>
      </c>
      <c r="V345" s="1" t="s">
        <v>168</v>
      </c>
      <c r="W345" s="1" t="s">
        <v>7581</v>
      </c>
      <c r="X345" s="1" t="s">
        <v>7135</v>
      </c>
      <c r="Y345" s="1" t="s">
        <v>212</v>
      </c>
      <c r="Z345" s="1" t="s">
        <v>7582</v>
      </c>
      <c r="AA345" s="1" t="s">
        <v>7143</v>
      </c>
      <c r="AB345" s="1" t="s">
        <v>254</v>
      </c>
      <c r="AC345" s="1" t="s">
        <v>7559</v>
      </c>
      <c r="AD345" s="1" t="s">
        <v>7170</v>
      </c>
      <c r="AE345" s="1" t="s">
        <v>67</v>
      </c>
      <c r="AF345" s="1" t="s">
        <v>7583</v>
      </c>
      <c r="AG345" s="1" t="s">
        <v>7178</v>
      </c>
      <c r="AH345" s="1" t="s">
        <v>113</v>
      </c>
      <c r="AI345" s="1" t="s">
        <v>7584</v>
      </c>
      <c r="AJ345" s="1" t="s">
        <v>7135</v>
      </c>
      <c r="AK345" s="1" t="s">
        <v>168</v>
      </c>
      <c r="AL345" s="1" t="s">
        <v>7572</v>
      </c>
      <c r="AM345" s="1" t="s">
        <v>7135</v>
      </c>
      <c r="AN345" s="1" t="s">
        <v>84</v>
      </c>
      <c r="AO345" s="1" t="s">
        <v>1788</v>
      </c>
      <c r="AP345" s="1" t="s">
        <v>7135</v>
      </c>
      <c r="AQ345" s="1" t="s">
        <v>222</v>
      </c>
      <c r="AR345" s="1" t="s">
        <v>7585</v>
      </c>
      <c r="AS345" s="1" t="s">
        <v>7170</v>
      </c>
      <c r="AT345" s="1" t="s">
        <v>58</v>
      </c>
      <c r="AU345" s="1" t="s">
        <v>2753</v>
      </c>
      <c r="AV345" s="1" t="s">
        <v>7135</v>
      </c>
      <c r="AW345" s="1" t="s">
        <v>137</v>
      </c>
      <c r="AX345" s="1" t="s">
        <v>7575</v>
      </c>
      <c r="AY345" s="1" t="s">
        <v>7135</v>
      </c>
      <c r="AZ345" s="1" t="s">
        <v>37</v>
      </c>
      <c r="BA345" s="1" t="s">
        <v>7586</v>
      </c>
      <c r="BB345" s="1" t="s">
        <v>7463</v>
      </c>
    </row>
    <row r="346" spans="1:54">
      <c r="A346" s="1" t="s">
        <v>33</v>
      </c>
      <c r="B346" s="1" t="s">
        <v>7587</v>
      </c>
      <c r="C346" s="1" t="s">
        <v>7141</v>
      </c>
      <c r="D346" s="1" t="s">
        <v>38</v>
      </c>
      <c r="E346" s="1" t="s">
        <v>2515</v>
      </c>
      <c r="F346" s="1" t="s">
        <v>7135</v>
      </c>
      <c r="G346" s="1" t="s">
        <v>137</v>
      </c>
      <c r="H346" s="1" t="s">
        <v>7588</v>
      </c>
      <c r="I346" s="1" t="s">
        <v>7135</v>
      </c>
      <c r="J346" s="1" t="s">
        <v>94</v>
      </c>
      <c r="K346" s="1" t="s">
        <v>7589</v>
      </c>
      <c r="L346" s="1" t="s">
        <v>7135</v>
      </c>
      <c r="M346" s="1" t="s">
        <v>179</v>
      </c>
      <c r="N346" s="1" t="s">
        <v>7590</v>
      </c>
      <c r="O346" s="1" t="s">
        <v>7143</v>
      </c>
      <c r="P346" s="1" t="s">
        <v>147</v>
      </c>
      <c r="Q346" s="1" t="s">
        <v>7556</v>
      </c>
      <c r="R346" s="1" t="s">
        <v>7147</v>
      </c>
      <c r="S346" s="1" t="s">
        <v>160</v>
      </c>
      <c r="T346" s="1" t="s">
        <v>7591</v>
      </c>
      <c r="U346" s="1" t="s">
        <v>7143</v>
      </c>
      <c r="V346" s="1" t="s">
        <v>149</v>
      </c>
      <c r="W346" s="1" t="s">
        <v>7592</v>
      </c>
      <c r="X346" s="1" t="s">
        <v>7135</v>
      </c>
      <c r="Y346" s="1" t="s">
        <v>251</v>
      </c>
      <c r="Z346" s="1" t="s">
        <v>7593</v>
      </c>
      <c r="AA346" s="1" t="s">
        <v>7143</v>
      </c>
      <c r="AB346" s="1" t="s">
        <v>261</v>
      </c>
      <c r="AC346" s="1" t="s">
        <v>7559</v>
      </c>
      <c r="AD346" s="1" t="s">
        <v>7170</v>
      </c>
      <c r="AE346" s="1" t="s">
        <v>212</v>
      </c>
      <c r="AF346" s="1" t="s">
        <v>7594</v>
      </c>
      <c r="AG346" s="1" t="s">
        <v>7143</v>
      </c>
      <c r="AH346" s="1" t="s">
        <v>49</v>
      </c>
      <c r="AI346" s="1" t="s">
        <v>7595</v>
      </c>
      <c r="AJ346" s="1" t="s">
        <v>7135</v>
      </c>
      <c r="AK346" s="1" t="s">
        <v>149</v>
      </c>
      <c r="AL346" s="1" t="s">
        <v>7572</v>
      </c>
      <c r="AM346" s="1" t="s">
        <v>7135</v>
      </c>
      <c r="AN346" s="1" t="s">
        <v>113</v>
      </c>
      <c r="AO346" s="1" t="s">
        <v>1788</v>
      </c>
      <c r="AP346" s="1" t="s">
        <v>7135</v>
      </c>
      <c r="AQ346" s="1" t="s">
        <v>20</v>
      </c>
      <c r="AR346" s="1" t="s">
        <v>7596</v>
      </c>
      <c r="AS346" s="1" t="s">
        <v>7288</v>
      </c>
      <c r="AT346" s="1" t="s">
        <v>84</v>
      </c>
      <c r="AU346" s="1" t="s">
        <v>7597</v>
      </c>
      <c r="AV346" s="1" t="s">
        <v>7135</v>
      </c>
      <c r="AW346" s="1" t="s">
        <v>146</v>
      </c>
      <c r="AX346" s="1" t="s">
        <v>7598</v>
      </c>
      <c r="AY346" s="1" t="s">
        <v>7178</v>
      </c>
      <c r="AZ346" s="1" t="s">
        <v>79</v>
      </c>
      <c r="BA346" s="1" t="s">
        <v>7599</v>
      </c>
      <c r="BB346" s="1" t="s">
        <v>7135</v>
      </c>
    </row>
    <row r="347" spans="1:54">
      <c r="A347" s="1" t="s">
        <v>111</v>
      </c>
      <c r="B347" s="1" t="s">
        <v>7600</v>
      </c>
      <c r="C347" s="1" t="s">
        <v>7135</v>
      </c>
      <c r="D347" s="1" t="s">
        <v>172</v>
      </c>
      <c r="E347" s="1" t="s">
        <v>2517</v>
      </c>
      <c r="F347" s="1" t="s">
        <v>7135</v>
      </c>
      <c r="G347" s="1" t="s">
        <v>98</v>
      </c>
      <c r="H347" s="1" t="s">
        <v>7601</v>
      </c>
      <c r="I347" s="1" t="s">
        <v>7135</v>
      </c>
      <c r="J347" s="1" t="s">
        <v>88</v>
      </c>
      <c r="K347" s="1" t="s">
        <v>7602</v>
      </c>
      <c r="L347" s="1" t="s">
        <v>7135</v>
      </c>
      <c r="M347" s="1" t="s">
        <v>198</v>
      </c>
      <c r="N347" s="1" t="s">
        <v>7603</v>
      </c>
      <c r="O347" s="1" t="s">
        <v>7143</v>
      </c>
      <c r="P347" s="1" t="s">
        <v>122</v>
      </c>
      <c r="Q347" s="1" t="s">
        <v>7556</v>
      </c>
      <c r="R347" s="1" t="s">
        <v>7147</v>
      </c>
      <c r="S347" s="1" t="s">
        <v>129</v>
      </c>
      <c r="T347" s="1" t="s">
        <v>7604</v>
      </c>
      <c r="U347" s="1" t="s">
        <v>7143</v>
      </c>
      <c r="V347" s="1" t="s">
        <v>169</v>
      </c>
      <c r="W347" s="1" t="s">
        <v>7592</v>
      </c>
      <c r="X347" s="1" t="s">
        <v>7135</v>
      </c>
      <c r="Y347" s="1" t="s">
        <v>152</v>
      </c>
      <c r="Z347" s="1" t="s">
        <v>7605</v>
      </c>
      <c r="AA347" s="1" t="s">
        <v>7143</v>
      </c>
      <c r="AB347" s="1" t="s">
        <v>313</v>
      </c>
      <c r="AC347" s="1" t="s">
        <v>7559</v>
      </c>
      <c r="AD347" s="1" t="s">
        <v>7170</v>
      </c>
      <c r="AE347" s="1" t="s">
        <v>251</v>
      </c>
      <c r="AF347" s="1" t="s">
        <v>7606</v>
      </c>
      <c r="AG347" s="1" t="s">
        <v>7143</v>
      </c>
      <c r="AH347" s="1" t="s">
        <v>65</v>
      </c>
      <c r="AI347" s="1" t="s">
        <v>7607</v>
      </c>
      <c r="AJ347" s="1" t="s">
        <v>7135</v>
      </c>
      <c r="AK347" s="1" t="s">
        <v>137</v>
      </c>
      <c r="AL347" s="1" t="s">
        <v>7572</v>
      </c>
      <c r="AM347" s="1" t="s">
        <v>7135</v>
      </c>
      <c r="AN347" s="1" t="s">
        <v>134</v>
      </c>
      <c r="AO347" s="1" t="s">
        <v>1788</v>
      </c>
      <c r="AP347" s="1" t="s">
        <v>7135</v>
      </c>
      <c r="AQ347" s="1" t="s">
        <v>968</v>
      </c>
      <c r="AR347" s="1" t="s">
        <v>7608</v>
      </c>
      <c r="AS347" s="1" t="s">
        <v>7143</v>
      </c>
      <c r="AT347" s="1" t="s">
        <v>200</v>
      </c>
      <c r="AU347" s="1" t="s">
        <v>4359</v>
      </c>
      <c r="AV347" s="1" t="s">
        <v>7135</v>
      </c>
      <c r="AW347" s="1" t="s">
        <v>118</v>
      </c>
      <c r="AX347" s="1" t="s">
        <v>7609</v>
      </c>
      <c r="AY347" s="1" t="s">
        <v>7135</v>
      </c>
      <c r="AZ347" s="1" t="s">
        <v>124</v>
      </c>
      <c r="BA347" s="1" t="s">
        <v>7610</v>
      </c>
      <c r="BB347" s="1" t="s">
        <v>7135</v>
      </c>
    </row>
    <row r="348" spans="1:54">
      <c r="A348" s="1" t="s">
        <v>169</v>
      </c>
      <c r="B348" s="1" t="s">
        <v>7611</v>
      </c>
      <c r="C348" s="1" t="s">
        <v>7135</v>
      </c>
      <c r="D348" s="1" t="s">
        <v>83</v>
      </c>
      <c r="E348" s="1" t="s">
        <v>2520</v>
      </c>
      <c r="F348" s="1" t="s">
        <v>7135</v>
      </c>
      <c r="G348" s="1" t="s">
        <v>150</v>
      </c>
      <c r="H348" s="1" t="s">
        <v>7612</v>
      </c>
      <c r="I348" s="1" t="s">
        <v>7135</v>
      </c>
      <c r="J348" s="1" t="s">
        <v>192</v>
      </c>
      <c r="K348" s="1" t="s">
        <v>7613</v>
      </c>
      <c r="L348" s="1" t="s">
        <v>7135</v>
      </c>
      <c r="M348" s="1" t="s">
        <v>159</v>
      </c>
      <c r="N348" s="1" t="s">
        <v>7614</v>
      </c>
      <c r="O348" s="1" t="s">
        <v>7143</v>
      </c>
      <c r="P348" s="1" t="s">
        <v>199</v>
      </c>
      <c r="Q348" s="1" t="s">
        <v>7556</v>
      </c>
      <c r="R348" s="1" t="s">
        <v>7147</v>
      </c>
      <c r="S348" s="1" t="s">
        <v>272</v>
      </c>
      <c r="T348" s="1" t="s">
        <v>7615</v>
      </c>
      <c r="U348" s="1" t="s">
        <v>7135</v>
      </c>
      <c r="V348" s="1" t="s">
        <v>84</v>
      </c>
      <c r="W348" s="1" t="s">
        <v>7616</v>
      </c>
      <c r="X348" s="1" t="s">
        <v>7135</v>
      </c>
      <c r="Y348" s="1" t="s">
        <v>877</v>
      </c>
      <c r="Z348" s="1" t="s">
        <v>7617</v>
      </c>
      <c r="AA348" s="1" t="s">
        <v>7143</v>
      </c>
      <c r="AB348" s="1" t="s">
        <v>73</v>
      </c>
      <c r="AC348" s="1" t="s">
        <v>7559</v>
      </c>
      <c r="AD348" s="1" t="s">
        <v>7206</v>
      </c>
      <c r="AE348" s="1" t="s">
        <v>93</v>
      </c>
      <c r="AF348" s="1" t="s">
        <v>7618</v>
      </c>
      <c r="AG348" s="1" t="s">
        <v>7135</v>
      </c>
      <c r="AH348" s="1" t="s">
        <v>131</v>
      </c>
      <c r="AI348" s="1" t="s">
        <v>7619</v>
      </c>
      <c r="AJ348" s="1" t="s">
        <v>7135</v>
      </c>
      <c r="AK348" s="1" t="s">
        <v>142</v>
      </c>
      <c r="AL348" s="1" t="s">
        <v>7572</v>
      </c>
      <c r="AM348" s="1" t="s">
        <v>7135</v>
      </c>
      <c r="AN348" s="1" t="s">
        <v>205</v>
      </c>
      <c r="AO348" s="1" t="s">
        <v>1788</v>
      </c>
      <c r="AP348" s="1" t="s">
        <v>7135</v>
      </c>
      <c r="AQ348" s="1" t="s">
        <v>153</v>
      </c>
      <c r="AR348" s="1" t="s">
        <v>7620</v>
      </c>
      <c r="AS348" s="1" t="s">
        <v>7143</v>
      </c>
      <c r="AT348" s="1" t="s">
        <v>113</v>
      </c>
      <c r="AU348" s="1" t="s">
        <v>2870</v>
      </c>
      <c r="AV348" s="1" t="s">
        <v>7135</v>
      </c>
      <c r="AW348" s="1" t="s">
        <v>164</v>
      </c>
      <c r="AX348" s="1" t="s">
        <v>7621</v>
      </c>
      <c r="AY348" s="1" t="s">
        <v>7147</v>
      </c>
      <c r="AZ348" s="1" t="s">
        <v>127</v>
      </c>
      <c r="BA348" s="1" t="s">
        <v>7610</v>
      </c>
      <c r="BB348" s="1" t="s">
        <v>7135</v>
      </c>
    </row>
    <row r="349" spans="1:54">
      <c r="A349" s="1" t="s">
        <v>22</v>
      </c>
      <c r="B349" s="1" t="s">
        <v>7622</v>
      </c>
      <c r="C349" s="1" t="s">
        <v>7143</v>
      </c>
      <c r="D349" s="1" t="s">
        <v>124</v>
      </c>
      <c r="E349" s="1" t="s">
        <v>2523</v>
      </c>
      <c r="F349" s="1" t="s">
        <v>7135</v>
      </c>
      <c r="G349" s="1" t="s">
        <v>131</v>
      </c>
      <c r="H349" s="1" t="s">
        <v>7623</v>
      </c>
      <c r="I349" s="1" t="s">
        <v>7135</v>
      </c>
      <c r="J349" s="1" t="s">
        <v>205</v>
      </c>
      <c r="K349" s="1" t="s">
        <v>7624</v>
      </c>
      <c r="L349" s="1" t="s">
        <v>7135</v>
      </c>
      <c r="M349" s="1" t="s">
        <v>174</v>
      </c>
      <c r="N349" s="1" t="s">
        <v>7614</v>
      </c>
      <c r="O349" s="1" t="s">
        <v>7143</v>
      </c>
      <c r="P349" s="1" t="s">
        <v>155</v>
      </c>
      <c r="Q349" s="1" t="s">
        <v>7556</v>
      </c>
      <c r="R349" s="1" t="s">
        <v>7147</v>
      </c>
      <c r="S349" s="1" t="s">
        <v>54</v>
      </c>
      <c r="T349" s="1" t="s">
        <v>7625</v>
      </c>
      <c r="U349" s="1" t="s">
        <v>7626</v>
      </c>
      <c r="V349" s="1" t="s">
        <v>137</v>
      </c>
      <c r="W349" s="1" t="s">
        <v>7627</v>
      </c>
      <c r="X349" s="1" t="s">
        <v>7135</v>
      </c>
      <c r="Y349" s="1" t="s">
        <v>157</v>
      </c>
      <c r="Z349" s="1" t="s">
        <v>7628</v>
      </c>
      <c r="AA349" s="1" t="s">
        <v>7143</v>
      </c>
      <c r="AB349" s="1" t="s">
        <v>302</v>
      </c>
      <c r="AC349" s="1" t="s">
        <v>7559</v>
      </c>
      <c r="AD349" s="1" t="s">
        <v>7139</v>
      </c>
      <c r="AE349" s="1" t="s">
        <v>152</v>
      </c>
      <c r="AF349" s="1" t="s">
        <v>7629</v>
      </c>
      <c r="AG349" s="1" t="s">
        <v>7143</v>
      </c>
      <c r="AH349" s="1" t="s">
        <v>118</v>
      </c>
      <c r="AI349" s="1" t="s">
        <v>7630</v>
      </c>
      <c r="AJ349" s="1" t="s">
        <v>7135</v>
      </c>
      <c r="AK349" s="1" t="s">
        <v>205</v>
      </c>
      <c r="AL349" s="1" t="s">
        <v>7572</v>
      </c>
      <c r="AM349" s="1" t="s">
        <v>7135</v>
      </c>
      <c r="AN349" s="1" t="s">
        <v>227</v>
      </c>
      <c r="AO349" s="1" t="s">
        <v>1788</v>
      </c>
      <c r="AP349" s="1" t="s">
        <v>7135</v>
      </c>
      <c r="AQ349" s="1" t="s">
        <v>163</v>
      </c>
      <c r="AR349" s="1" t="s">
        <v>7631</v>
      </c>
      <c r="AS349" s="1" t="s">
        <v>7143</v>
      </c>
      <c r="AT349" s="1" t="s">
        <v>205</v>
      </c>
      <c r="AU349" s="1" t="s">
        <v>7632</v>
      </c>
      <c r="AV349" s="1" t="s">
        <v>7135</v>
      </c>
      <c r="AW349" s="1" t="s">
        <v>147</v>
      </c>
      <c r="AX349" s="1" t="s">
        <v>7621</v>
      </c>
      <c r="AY349" s="1" t="s">
        <v>7147</v>
      </c>
      <c r="AZ349" s="1" t="s">
        <v>133</v>
      </c>
      <c r="BA349" s="1" t="s">
        <v>7610</v>
      </c>
      <c r="BB349" s="1" t="s">
        <v>7135</v>
      </c>
    </row>
    <row r="350" spans="1:54">
      <c r="A350" s="1" t="s">
        <v>98</v>
      </c>
      <c r="B350" s="1" t="s">
        <v>7633</v>
      </c>
      <c r="C350" s="1" t="s">
        <v>7135</v>
      </c>
      <c r="D350" s="1" t="s">
        <v>127</v>
      </c>
      <c r="E350" s="1" t="s">
        <v>2523</v>
      </c>
      <c r="F350" s="1" t="s">
        <v>7135</v>
      </c>
      <c r="G350" s="1" t="s">
        <v>58</v>
      </c>
      <c r="H350" s="1" t="s">
        <v>7634</v>
      </c>
      <c r="I350" s="1" t="s">
        <v>7135</v>
      </c>
      <c r="J350" s="1" t="s">
        <v>28</v>
      </c>
      <c r="K350" s="1" t="s">
        <v>7635</v>
      </c>
      <c r="L350" s="1" t="s">
        <v>7135</v>
      </c>
      <c r="M350" s="1" t="s">
        <v>85</v>
      </c>
      <c r="N350" s="1" t="s">
        <v>7636</v>
      </c>
      <c r="O350" s="1" t="s">
        <v>7143</v>
      </c>
      <c r="P350" s="1" t="s">
        <v>17</v>
      </c>
      <c r="Q350" s="1" t="s">
        <v>7556</v>
      </c>
      <c r="R350" s="1" t="s">
        <v>7147</v>
      </c>
      <c r="S350" s="1" t="s">
        <v>93</v>
      </c>
      <c r="T350" s="1" t="s">
        <v>7637</v>
      </c>
      <c r="U350" s="1" t="s">
        <v>7135</v>
      </c>
      <c r="V350" s="1" t="s">
        <v>209</v>
      </c>
      <c r="W350" s="1" t="s">
        <v>7638</v>
      </c>
      <c r="X350" s="1" t="s">
        <v>7135</v>
      </c>
      <c r="Y350" s="1" t="s">
        <v>200</v>
      </c>
      <c r="Z350" s="1" t="s">
        <v>7639</v>
      </c>
      <c r="AA350" s="1" t="s">
        <v>7135</v>
      </c>
      <c r="AB350" s="1" t="s">
        <v>161</v>
      </c>
      <c r="AC350" s="1" t="s">
        <v>7559</v>
      </c>
      <c r="AD350" s="1" t="s">
        <v>7139</v>
      </c>
      <c r="AE350" s="1" t="s">
        <v>157</v>
      </c>
      <c r="AF350" s="1" t="s">
        <v>7640</v>
      </c>
      <c r="AG350" s="1" t="s">
        <v>7143</v>
      </c>
      <c r="AH350" s="1" t="s">
        <v>137</v>
      </c>
      <c r="AI350" s="1" t="s">
        <v>7641</v>
      </c>
      <c r="AJ350" s="1" t="s">
        <v>7135</v>
      </c>
      <c r="AK350" s="1" t="s">
        <v>24</v>
      </c>
      <c r="AL350" s="1" t="s">
        <v>7642</v>
      </c>
      <c r="AM350" s="1" t="s">
        <v>7288</v>
      </c>
      <c r="AN350" s="1" t="s">
        <v>169</v>
      </c>
      <c r="AO350" s="1" t="s">
        <v>1788</v>
      </c>
      <c r="AP350" s="1" t="s">
        <v>7135</v>
      </c>
      <c r="AQ350" s="1" t="s">
        <v>80</v>
      </c>
      <c r="AR350" s="1" t="s">
        <v>7643</v>
      </c>
      <c r="AS350" s="1" t="s">
        <v>7644</v>
      </c>
      <c r="AT350" s="1" t="s">
        <v>149</v>
      </c>
      <c r="AU350" s="1" t="s">
        <v>7645</v>
      </c>
      <c r="AV350" s="1" t="s">
        <v>7135</v>
      </c>
      <c r="AW350" s="1" t="s">
        <v>63</v>
      </c>
      <c r="AX350" s="1" t="s">
        <v>7646</v>
      </c>
      <c r="AY350" s="1" t="s">
        <v>7463</v>
      </c>
      <c r="AZ350" s="1" t="s">
        <v>141</v>
      </c>
      <c r="BA350" s="1" t="s">
        <v>7610</v>
      </c>
      <c r="BB350" s="1" t="s">
        <v>7135</v>
      </c>
    </row>
    <row r="351" spans="1:54">
      <c r="A351" s="1" t="s">
        <v>249</v>
      </c>
      <c r="B351" s="1" t="s">
        <v>7647</v>
      </c>
      <c r="C351" s="1" t="s">
        <v>7135</v>
      </c>
      <c r="D351" s="1" t="s">
        <v>133</v>
      </c>
      <c r="E351" s="1" t="s">
        <v>2523</v>
      </c>
      <c r="F351" s="1" t="s">
        <v>7135</v>
      </c>
      <c r="G351" s="1" t="s">
        <v>21</v>
      </c>
      <c r="H351" s="1" t="s">
        <v>7648</v>
      </c>
      <c r="I351" s="1" t="s">
        <v>7154</v>
      </c>
      <c r="J351" s="1" t="s">
        <v>86</v>
      </c>
      <c r="K351" s="1" t="s">
        <v>7649</v>
      </c>
      <c r="L351" s="1" t="s">
        <v>7178</v>
      </c>
      <c r="M351" s="1" t="s">
        <v>75</v>
      </c>
      <c r="N351" s="1" t="s">
        <v>7650</v>
      </c>
      <c r="O351" s="1" t="s">
        <v>7651</v>
      </c>
      <c r="P351" s="1" t="s">
        <v>24</v>
      </c>
      <c r="Q351" s="1" t="s">
        <v>7556</v>
      </c>
      <c r="R351" s="1" t="s">
        <v>7288</v>
      </c>
      <c r="S351" s="1" t="s">
        <v>303</v>
      </c>
      <c r="T351" s="1" t="s">
        <v>7652</v>
      </c>
      <c r="U351" s="1" t="s">
        <v>7141</v>
      </c>
      <c r="V351" s="1" t="s">
        <v>173</v>
      </c>
      <c r="W351" s="1" t="s">
        <v>7653</v>
      </c>
      <c r="X351" s="1" t="s">
        <v>7135</v>
      </c>
      <c r="Y351" s="1" t="s">
        <v>203</v>
      </c>
      <c r="Z351" s="1" t="s">
        <v>7654</v>
      </c>
      <c r="AA351" s="1" t="s">
        <v>7143</v>
      </c>
      <c r="AB351" s="1" t="s">
        <v>27</v>
      </c>
      <c r="AC351" s="1" t="s">
        <v>7559</v>
      </c>
      <c r="AD351" s="1" t="s">
        <v>7152</v>
      </c>
      <c r="AE351" s="1" t="s">
        <v>272</v>
      </c>
      <c r="AF351" s="1" t="s">
        <v>7655</v>
      </c>
      <c r="AG351" s="1" t="s">
        <v>7135</v>
      </c>
      <c r="AH351" s="1" t="s">
        <v>196</v>
      </c>
      <c r="AI351" s="1" t="s">
        <v>7656</v>
      </c>
      <c r="AJ351" s="1" t="s">
        <v>7135</v>
      </c>
      <c r="AK351" s="1" t="s">
        <v>67</v>
      </c>
      <c r="AL351" s="1" t="s">
        <v>7657</v>
      </c>
      <c r="AM351" s="1" t="s">
        <v>7178</v>
      </c>
      <c r="AN351" s="1" t="s">
        <v>96</v>
      </c>
      <c r="AO351" s="1" t="s">
        <v>1677</v>
      </c>
      <c r="AP351" s="1" t="s">
        <v>7135</v>
      </c>
      <c r="AQ351" s="1" t="s">
        <v>75</v>
      </c>
      <c r="AR351" s="1" t="s">
        <v>7643</v>
      </c>
      <c r="AS351" s="1" t="s">
        <v>7651</v>
      </c>
      <c r="AT351" s="1" t="s">
        <v>134</v>
      </c>
      <c r="AU351" s="1" t="s">
        <v>7658</v>
      </c>
      <c r="AV351" s="1" t="s">
        <v>7135</v>
      </c>
      <c r="AW351" s="1" t="s">
        <v>46</v>
      </c>
      <c r="AX351" s="1" t="s">
        <v>7659</v>
      </c>
      <c r="AY351" s="1" t="s">
        <v>7463</v>
      </c>
      <c r="AZ351" s="1" t="s">
        <v>137</v>
      </c>
      <c r="BA351" s="1" t="s">
        <v>7660</v>
      </c>
      <c r="BB351" s="1" t="s">
        <v>7135</v>
      </c>
    </row>
    <row r="352" spans="1:54">
      <c r="A352" s="1" t="s">
        <v>233</v>
      </c>
      <c r="B352" s="1" t="s">
        <v>7661</v>
      </c>
      <c r="C352" s="1" t="s">
        <v>7143</v>
      </c>
      <c r="D352" s="1" t="s">
        <v>141</v>
      </c>
      <c r="E352" s="1" t="s">
        <v>2523</v>
      </c>
      <c r="F352" s="1" t="s">
        <v>7135</v>
      </c>
      <c r="G352" s="1" t="s">
        <v>169</v>
      </c>
      <c r="H352" s="1" t="s">
        <v>7662</v>
      </c>
      <c r="I352" s="1" t="s">
        <v>7135</v>
      </c>
      <c r="J352" s="1" t="s">
        <v>24</v>
      </c>
      <c r="K352" s="1" t="s">
        <v>7663</v>
      </c>
      <c r="L352" s="1" t="s">
        <v>7288</v>
      </c>
      <c r="M352" s="1" t="s">
        <v>117</v>
      </c>
      <c r="N352" s="1" t="s">
        <v>7650</v>
      </c>
      <c r="O352" s="1" t="s">
        <v>7644</v>
      </c>
      <c r="P352" s="1" t="s">
        <v>26</v>
      </c>
      <c r="Q352" s="1" t="s">
        <v>7556</v>
      </c>
      <c r="R352" s="1" t="s">
        <v>7159</v>
      </c>
      <c r="S352" s="1" t="s">
        <v>181</v>
      </c>
      <c r="T352" s="1" t="s">
        <v>7664</v>
      </c>
      <c r="U352" s="1" t="s">
        <v>7143</v>
      </c>
      <c r="V352" s="1" t="s">
        <v>37</v>
      </c>
      <c r="W352" s="1" t="s">
        <v>7665</v>
      </c>
      <c r="X352" s="1" t="s">
        <v>7463</v>
      </c>
      <c r="Y352" s="1" t="s">
        <v>144</v>
      </c>
      <c r="Z352" s="1" t="s">
        <v>7666</v>
      </c>
      <c r="AA352" s="1" t="s">
        <v>7143</v>
      </c>
      <c r="AB352" s="1" t="s">
        <v>316</v>
      </c>
      <c r="AC352" s="1" t="s">
        <v>7559</v>
      </c>
      <c r="AD352" s="1" t="s">
        <v>7152</v>
      </c>
      <c r="AE352" s="1" t="s">
        <v>54</v>
      </c>
      <c r="AF352" s="1" t="s">
        <v>7667</v>
      </c>
      <c r="AG352" s="1" t="s">
        <v>7626</v>
      </c>
      <c r="AH352" s="1" t="s">
        <v>100</v>
      </c>
      <c r="AI352" s="1" t="s">
        <v>7668</v>
      </c>
      <c r="AJ352" s="1" t="s">
        <v>7135</v>
      </c>
      <c r="AK352" s="1" t="s">
        <v>38</v>
      </c>
      <c r="AL352" s="1" t="s">
        <v>7512</v>
      </c>
      <c r="AM352" s="1" t="s">
        <v>7135</v>
      </c>
      <c r="AN352" s="1" t="s">
        <v>209</v>
      </c>
      <c r="AO352" s="1" t="s">
        <v>1677</v>
      </c>
      <c r="AP352" s="1" t="s">
        <v>7135</v>
      </c>
      <c r="AQ352" s="1" t="s">
        <v>117</v>
      </c>
      <c r="AR352" s="1" t="s">
        <v>7643</v>
      </c>
      <c r="AS352" s="1" t="s">
        <v>7644</v>
      </c>
      <c r="AT352" s="1" t="s">
        <v>169</v>
      </c>
      <c r="AU352" s="1" t="s">
        <v>7669</v>
      </c>
      <c r="AV352" s="1" t="s">
        <v>7135</v>
      </c>
      <c r="AW352" s="1" t="s">
        <v>199</v>
      </c>
      <c r="AX352" s="1" t="s">
        <v>7670</v>
      </c>
      <c r="AY352" s="1" t="s">
        <v>7147</v>
      </c>
      <c r="AZ352" s="1" t="s">
        <v>150</v>
      </c>
      <c r="BA352" s="1" t="s">
        <v>7671</v>
      </c>
      <c r="BB352" s="1" t="s">
        <v>7135</v>
      </c>
    </row>
    <row r="353" spans="1:54">
      <c r="A353" s="1" t="s">
        <v>242</v>
      </c>
      <c r="B353" s="1" t="s">
        <v>7672</v>
      </c>
      <c r="C353" s="1" t="s">
        <v>7135</v>
      </c>
      <c r="D353" s="1" t="s">
        <v>115</v>
      </c>
      <c r="E353" s="1" t="s">
        <v>2525</v>
      </c>
      <c r="F353" s="1" t="s">
        <v>7135</v>
      </c>
      <c r="G353" s="1" t="s">
        <v>111</v>
      </c>
      <c r="H353" s="1" t="s">
        <v>7673</v>
      </c>
      <c r="I353" s="1" t="s">
        <v>7135</v>
      </c>
      <c r="J353" s="1" t="s">
        <v>137</v>
      </c>
      <c r="K353" s="1" t="s">
        <v>7674</v>
      </c>
      <c r="L353" s="1" t="s">
        <v>7135</v>
      </c>
      <c r="M353" s="1" t="s">
        <v>80</v>
      </c>
      <c r="N353" s="1" t="s">
        <v>7650</v>
      </c>
      <c r="O353" s="1" t="s">
        <v>7644</v>
      </c>
      <c r="P353" s="1" t="s">
        <v>86</v>
      </c>
      <c r="Q353" s="1" t="s">
        <v>7556</v>
      </c>
      <c r="R353" s="1" t="s">
        <v>7178</v>
      </c>
      <c r="S353" s="1" t="s">
        <v>178</v>
      </c>
      <c r="T353" s="1" t="s">
        <v>7675</v>
      </c>
      <c r="U353" s="1" t="s">
        <v>7143</v>
      </c>
      <c r="V353" s="1" t="s">
        <v>96</v>
      </c>
      <c r="W353" s="1" t="s">
        <v>7676</v>
      </c>
      <c r="X353" s="1" t="s">
        <v>7135</v>
      </c>
      <c r="Y353" s="1" t="s">
        <v>93</v>
      </c>
      <c r="Z353" s="1" t="s">
        <v>7677</v>
      </c>
      <c r="AA353" s="1" t="s">
        <v>7135</v>
      </c>
      <c r="AB353" s="1" t="s">
        <v>38</v>
      </c>
      <c r="AC353" s="1" t="s">
        <v>7678</v>
      </c>
      <c r="AD353" s="1" t="s">
        <v>7135</v>
      </c>
      <c r="AE353" s="1" t="s">
        <v>962</v>
      </c>
      <c r="AF353" s="1" t="s">
        <v>7679</v>
      </c>
      <c r="AG353" s="1" t="s">
        <v>7143</v>
      </c>
      <c r="AH353" s="1" t="s">
        <v>63</v>
      </c>
      <c r="AI353" s="1" t="s">
        <v>7680</v>
      </c>
      <c r="AJ353" s="1" t="s">
        <v>7463</v>
      </c>
      <c r="AK353" s="1" t="s">
        <v>209</v>
      </c>
      <c r="AL353" s="1" t="s">
        <v>7512</v>
      </c>
      <c r="AM353" s="1" t="s">
        <v>7135</v>
      </c>
      <c r="AN353" s="1" t="s">
        <v>93</v>
      </c>
      <c r="AO353" s="1" t="s">
        <v>1677</v>
      </c>
      <c r="AP353" s="1" t="s">
        <v>7135</v>
      </c>
      <c r="AQ353" s="1" t="s">
        <v>176</v>
      </c>
      <c r="AR353" s="1" t="s">
        <v>7681</v>
      </c>
      <c r="AS353" s="1" t="s">
        <v>7143</v>
      </c>
      <c r="AT353" s="1" t="s">
        <v>38</v>
      </c>
      <c r="AU353" s="1" t="s">
        <v>7682</v>
      </c>
      <c r="AV353" s="1" t="s">
        <v>7135</v>
      </c>
      <c r="AW353" s="1" t="s">
        <v>32</v>
      </c>
      <c r="AX353" s="1" t="s">
        <v>7683</v>
      </c>
      <c r="AY353" s="1" t="s">
        <v>7135</v>
      </c>
      <c r="AZ353" s="1" t="s">
        <v>46</v>
      </c>
      <c r="BA353" s="1" t="s">
        <v>7684</v>
      </c>
      <c r="BB353" s="1" t="s">
        <v>7463</v>
      </c>
    </row>
    <row r="354" spans="1:54">
      <c r="A354" s="1" t="s">
        <v>71</v>
      </c>
      <c r="B354" s="1" t="s">
        <v>7685</v>
      </c>
      <c r="C354" s="1" t="s">
        <v>7178</v>
      </c>
      <c r="D354" s="1" t="s">
        <v>21</v>
      </c>
      <c r="E354" s="1" t="s">
        <v>2512</v>
      </c>
      <c r="F354" s="1" t="s">
        <v>7154</v>
      </c>
      <c r="G354" s="1" t="s">
        <v>26</v>
      </c>
      <c r="H354" s="1" t="s">
        <v>7686</v>
      </c>
      <c r="I354" s="1" t="s">
        <v>7159</v>
      </c>
      <c r="J354" s="1" t="s">
        <v>209</v>
      </c>
      <c r="K354" s="1" t="s">
        <v>7687</v>
      </c>
      <c r="L354" s="1" t="s">
        <v>7135</v>
      </c>
      <c r="M354" s="1" t="s">
        <v>284</v>
      </c>
      <c r="N354" s="1" t="s">
        <v>7688</v>
      </c>
      <c r="O354" s="1" t="s">
        <v>7550</v>
      </c>
      <c r="P354" s="1" t="s">
        <v>206</v>
      </c>
      <c r="Q354" s="1" t="s">
        <v>7556</v>
      </c>
      <c r="R354" s="1" t="s">
        <v>7178</v>
      </c>
      <c r="S354" s="1" t="s">
        <v>185</v>
      </c>
      <c r="T354" s="1" t="s">
        <v>7689</v>
      </c>
      <c r="U354" s="1" t="s">
        <v>7143</v>
      </c>
      <c r="V354" s="1" t="s">
        <v>93</v>
      </c>
      <c r="W354" s="1" t="s">
        <v>7676</v>
      </c>
      <c r="X354" s="1" t="s">
        <v>7135</v>
      </c>
      <c r="Y354" s="1" t="s">
        <v>272</v>
      </c>
      <c r="Z354" s="1" t="s">
        <v>7690</v>
      </c>
      <c r="AA354" s="1" t="s">
        <v>7135</v>
      </c>
      <c r="AB354" s="1" t="s">
        <v>224</v>
      </c>
      <c r="AC354" s="1" t="s">
        <v>7678</v>
      </c>
      <c r="AD354" s="1" t="s">
        <v>7135</v>
      </c>
      <c r="AE354" s="1" t="s">
        <v>974</v>
      </c>
      <c r="AF354" s="1" t="s">
        <v>7679</v>
      </c>
      <c r="AG354" s="1" t="s">
        <v>7143</v>
      </c>
      <c r="AH354" s="1" t="s">
        <v>32</v>
      </c>
      <c r="AI354" s="1" t="s">
        <v>7691</v>
      </c>
      <c r="AJ354" s="1" t="s">
        <v>7135</v>
      </c>
      <c r="AK354" s="1" t="s">
        <v>200</v>
      </c>
      <c r="AL354" s="1" t="s">
        <v>7512</v>
      </c>
      <c r="AM354" s="1" t="s">
        <v>7135</v>
      </c>
      <c r="AN354" s="1" t="s">
        <v>137</v>
      </c>
      <c r="AO354" s="1" t="s">
        <v>1677</v>
      </c>
      <c r="AP354" s="1" t="s">
        <v>7135</v>
      </c>
      <c r="AQ354" s="1" t="s">
        <v>171</v>
      </c>
      <c r="AR354" s="1" t="s">
        <v>7692</v>
      </c>
      <c r="AS354" s="1" t="s">
        <v>7143</v>
      </c>
      <c r="AT354" s="1" t="s">
        <v>122</v>
      </c>
      <c r="AU354" s="1" t="s">
        <v>7693</v>
      </c>
      <c r="AV354" s="1" t="s">
        <v>7147</v>
      </c>
      <c r="AW354" s="1" t="s">
        <v>131</v>
      </c>
      <c r="AX354" s="1" t="s">
        <v>7683</v>
      </c>
      <c r="AY354" s="1" t="s">
        <v>7135</v>
      </c>
      <c r="AZ354" s="1" t="s">
        <v>93</v>
      </c>
      <c r="BA354" s="1" t="s">
        <v>7694</v>
      </c>
      <c r="BB354" s="1" t="s">
        <v>7135</v>
      </c>
    </row>
    <row r="355" spans="1:54">
      <c r="A355" s="1" t="s">
        <v>36</v>
      </c>
      <c r="B355" s="1" t="s">
        <v>7695</v>
      </c>
      <c r="C355" s="1" t="s">
        <v>7143</v>
      </c>
      <c r="D355" s="1" t="s">
        <v>209</v>
      </c>
      <c r="E355" s="1" t="s">
        <v>2531</v>
      </c>
      <c r="F355" s="1" t="s">
        <v>7135</v>
      </c>
      <c r="G355" s="1" t="s">
        <v>17</v>
      </c>
      <c r="H355" s="1" t="s">
        <v>7696</v>
      </c>
      <c r="I355" s="1" t="s">
        <v>7147</v>
      </c>
      <c r="J355" s="1" t="s">
        <v>102</v>
      </c>
      <c r="K355" s="1" t="s">
        <v>7697</v>
      </c>
      <c r="L355" s="1" t="s">
        <v>7154</v>
      </c>
      <c r="M355" s="1" t="s">
        <v>288</v>
      </c>
      <c r="N355" s="1" t="s">
        <v>7688</v>
      </c>
      <c r="O355" s="1" t="s">
        <v>7563</v>
      </c>
      <c r="P355" s="1" t="s">
        <v>146</v>
      </c>
      <c r="Q355" s="1" t="s">
        <v>7556</v>
      </c>
      <c r="R355" s="1" t="s">
        <v>7178</v>
      </c>
      <c r="S355" s="1" t="s">
        <v>188</v>
      </c>
      <c r="T355" s="1" t="s">
        <v>7698</v>
      </c>
      <c r="U355" s="1" t="s">
        <v>7143</v>
      </c>
      <c r="V355" s="1" t="s">
        <v>270</v>
      </c>
      <c r="W355" s="1" t="s">
        <v>7676</v>
      </c>
      <c r="X355" s="1" t="s">
        <v>7135</v>
      </c>
      <c r="Y355" s="1" t="s">
        <v>160</v>
      </c>
      <c r="Z355" s="1" t="s">
        <v>7699</v>
      </c>
      <c r="AA355" s="1" t="s">
        <v>7143</v>
      </c>
      <c r="AB355" s="1" t="s">
        <v>304</v>
      </c>
      <c r="AC355" s="1" t="s">
        <v>7678</v>
      </c>
      <c r="AD355" s="1" t="s">
        <v>7135</v>
      </c>
      <c r="AE355" s="1" t="s">
        <v>203</v>
      </c>
      <c r="AF355" s="1" t="s">
        <v>7700</v>
      </c>
      <c r="AG355" s="1" t="s">
        <v>7143</v>
      </c>
      <c r="AH355" s="1" t="s">
        <v>227</v>
      </c>
      <c r="AI355" s="1" t="s">
        <v>7701</v>
      </c>
      <c r="AJ355" s="1" t="s">
        <v>7135</v>
      </c>
      <c r="AK355" s="1" t="s">
        <v>173</v>
      </c>
      <c r="AL355" s="1" t="s">
        <v>7512</v>
      </c>
      <c r="AM355" s="1" t="s">
        <v>7135</v>
      </c>
      <c r="AN355" s="1" t="s">
        <v>173</v>
      </c>
      <c r="AO355" s="1" t="s">
        <v>1677</v>
      </c>
      <c r="AP355" s="1" t="s">
        <v>7135</v>
      </c>
      <c r="AQ355" s="1" t="s">
        <v>179</v>
      </c>
      <c r="AR355" s="1" t="s">
        <v>7702</v>
      </c>
      <c r="AS355" s="1" t="s">
        <v>7143</v>
      </c>
      <c r="AT355" s="1" t="s">
        <v>173</v>
      </c>
      <c r="AU355" s="1" t="s">
        <v>7703</v>
      </c>
      <c r="AV355" s="1" t="s">
        <v>7135</v>
      </c>
      <c r="AW355" s="1" t="s">
        <v>221</v>
      </c>
      <c r="AX355" s="1" t="s">
        <v>7704</v>
      </c>
      <c r="AY355" s="1" t="s">
        <v>7135</v>
      </c>
      <c r="AZ355" s="1" t="s">
        <v>84</v>
      </c>
      <c r="BA355" s="1" t="s">
        <v>7705</v>
      </c>
      <c r="BB355" s="1" t="s">
        <v>7135</v>
      </c>
    </row>
    <row r="356" spans="1:54">
      <c r="A356" s="1" t="s">
        <v>18</v>
      </c>
      <c r="B356" s="1" t="s">
        <v>7706</v>
      </c>
      <c r="C356" s="1" t="s">
        <v>7143</v>
      </c>
      <c r="D356" s="1" t="s">
        <v>200</v>
      </c>
      <c r="E356" s="1" t="s">
        <v>2537</v>
      </c>
      <c r="F356" s="1" t="s">
        <v>7135</v>
      </c>
      <c r="G356" s="1" t="s">
        <v>200</v>
      </c>
      <c r="H356" s="1" t="s">
        <v>7707</v>
      </c>
      <c r="I356" s="1" t="s">
        <v>7135</v>
      </c>
      <c r="J356" s="1" t="s">
        <v>142</v>
      </c>
      <c r="K356" s="1" t="s">
        <v>7708</v>
      </c>
      <c r="L356" s="1" t="s">
        <v>7135</v>
      </c>
      <c r="M356" s="1" t="s">
        <v>193</v>
      </c>
      <c r="N356" s="1" t="s">
        <v>7709</v>
      </c>
      <c r="O356" s="1" t="s">
        <v>7143</v>
      </c>
      <c r="P356" s="1" t="s">
        <v>21</v>
      </c>
      <c r="Q356" s="1" t="s">
        <v>7556</v>
      </c>
      <c r="R356" s="1" t="s">
        <v>7154</v>
      </c>
      <c r="S356" s="1" t="s">
        <v>191</v>
      </c>
      <c r="T356" s="1" t="s">
        <v>7698</v>
      </c>
      <c r="U356" s="1" t="s">
        <v>7143</v>
      </c>
      <c r="V356" s="1" t="s">
        <v>32</v>
      </c>
      <c r="W356" s="1" t="s">
        <v>7710</v>
      </c>
      <c r="X356" s="1" t="s">
        <v>7135</v>
      </c>
      <c r="Y356" s="1" t="s">
        <v>182</v>
      </c>
      <c r="Z356" s="1" t="s">
        <v>7711</v>
      </c>
      <c r="AA356" s="1" t="s">
        <v>7143</v>
      </c>
      <c r="AB356" s="1" t="s">
        <v>225</v>
      </c>
      <c r="AC356" s="1" t="s">
        <v>7678</v>
      </c>
      <c r="AD356" s="1" t="s">
        <v>7135</v>
      </c>
      <c r="AE356" s="1" t="s">
        <v>287</v>
      </c>
      <c r="AF356" s="1" t="s">
        <v>7712</v>
      </c>
      <c r="AG356" s="1" t="s">
        <v>7135</v>
      </c>
      <c r="AH356" s="1" t="s">
        <v>86</v>
      </c>
      <c r="AI356" s="1" t="s">
        <v>7713</v>
      </c>
      <c r="AJ356" s="1" t="s">
        <v>7178</v>
      </c>
      <c r="AK356" s="1" t="s">
        <v>84</v>
      </c>
      <c r="AL356" s="1" t="s">
        <v>7512</v>
      </c>
      <c r="AM356" s="1" t="s">
        <v>7135</v>
      </c>
      <c r="AN356" s="1" t="s">
        <v>270</v>
      </c>
      <c r="AO356" s="1" t="s">
        <v>1677</v>
      </c>
      <c r="AP356" s="1" t="s">
        <v>7135</v>
      </c>
      <c r="AQ356" s="1" t="s">
        <v>193</v>
      </c>
      <c r="AR356" s="1" t="s">
        <v>7714</v>
      </c>
      <c r="AS356" s="1" t="s">
        <v>7143</v>
      </c>
      <c r="AT356" s="1" t="s">
        <v>209</v>
      </c>
      <c r="AU356" s="1" t="s">
        <v>7715</v>
      </c>
      <c r="AV356" s="1" t="s">
        <v>7135</v>
      </c>
      <c r="AW356" s="1" t="s">
        <v>172</v>
      </c>
      <c r="AX356" s="1" t="s">
        <v>7704</v>
      </c>
      <c r="AY356" s="1" t="s">
        <v>7135</v>
      </c>
      <c r="AZ356" s="1" t="s">
        <v>96</v>
      </c>
      <c r="BA356" s="1" t="s">
        <v>7716</v>
      </c>
      <c r="BB356" s="1" t="s">
        <v>7135</v>
      </c>
    </row>
    <row r="357" spans="1:54">
      <c r="A357" s="1" t="s">
        <v>38</v>
      </c>
      <c r="B357" s="1" t="s">
        <v>7717</v>
      </c>
      <c r="C357" s="1" t="s">
        <v>7135</v>
      </c>
      <c r="D357" s="1" t="s">
        <v>273</v>
      </c>
      <c r="E357" s="1" t="s">
        <v>2539</v>
      </c>
      <c r="F357" s="1" t="s">
        <v>7135</v>
      </c>
      <c r="G357" s="1" t="s">
        <v>67</v>
      </c>
      <c r="H357" s="1" t="s">
        <v>7718</v>
      </c>
      <c r="I357" s="1" t="s">
        <v>7178</v>
      </c>
      <c r="J357" s="1" t="s">
        <v>273</v>
      </c>
      <c r="K357" s="1" t="s">
        <v>7719</v>
      </c>
      <c r="L357" s="1" t="s">
        <v>7135</v>
      </c>
      <c r="M357" s="1" t="s">
        <v>247</v>
      </c>
      <c r="N357" s="1" t="s">
        <v>7720</v>
      </c>
      <c r="O357" s="1" t="s">
        <v>7143</v>
      </c>
      <c r="P357" s="1" t="s">
        <v>38</v>
      </c>
      <c r="Q357" s="1" t="s">
        <v>7556</v>
      </c>
      <c r="R357" s="1" t="s">
        <v>7135</v>
      </c>
      <c r="S357" s="1" t="s">
        <v>240</v>
      </c>
      <c r="T357" s="1" t="s">
        <v>7721</v>
      </c>
      <c r="U357" s="1" t="s">
        <v>7423</v>
      </c>
      <c r="V357" s="1" t="s">
        <v>172</v>
      </c>
      <c r="W357" s="1" t="s">
        <v>7722</v>
      </c>
      <c r="X357" s="1" t="s">
        <v>7135</v>
      </c>
      <c r="Y357" s="1" t="s">
        <v>178</v>
      </c>
      <c r="Z357" s="1" t="s">
        <v>7723</v>
      </c>
      <c r="AA357" s="1" t="s">
        <v>7143</v>
      </c>
      <c r="AB357" s="1" t="s">
        <v>69</v>
      </c>
      <c r="AC357" s="1" t="s">
        <v>7678</v>
      </c>
      <c r="AD357" s="1" t="s">
        <v>7135</v>
      </c>
      <c r="AE357" s="1" t="s">
        <v>182</v>
      </c>
      <c r="AF357" s="1" t="s">
        <v>7724</v>
      </c>
      <c r="AG357" s="1" t="s">
        <v>7143</v>
      </c>
      <c r="AH357" s="1" t="s">
        <v>150</v>
      </c>
      <c r="AI357" s="1" t="s">
        <v>7725</v>
      </c>
      <c r="AJ357" s="1" t="s">
        <v>7135</v>
      </c>
      <c r="AK357" s="1" t="s">
        <v>113</v>
      </c>
      <c r="AL357" s="1" t="s">
        <v>7512</v>
      </c>
      <c r="AM357" s="1" t="s">
        <v>7135</v>
      </c>
      <c r="AN357" s="1" t="s">
        <v>86</v>
      </c>
      <c r="AO357" s="1" t="s">
        <v>7726</v>
      </c>
      <c r="AP357" s="1" t="s">
        <v>7178</v>
      </c>
      <c r="AQ357" s="1" t="s">
        <v>198</v>
      </c>
      <c r="AR357" s="1" t="s">
        <v>7727</v>
      </c>
      <c r="AS357" s="1" t="s">
        <v>7143</v>
      </c>
      <c r="AT357" s="1" t="s">
        <v>168</v>
      </c>
      <c r="AU357" s="1" t="s">
        <v>2695</v>
      </c>
      <c r="AV357" s="1" t="s">
        <v>7135</v>
      </c>
      <c r="AW357" s="1" t="s">
        <v>65</v>
      </c>
      <c r="AX357" s="1" t="s">
        <v>7704</v>
      </c>
      <c r="AY357" s="1" t="s">
        <v>7135</v>
      </c>
      <c r="AZ357" s="1" t="s">
        <v>169</v>
      </c>
      <c r="BA357" s="1" t="s">
        <v>7728</v>
      </c>
      <c r="BB357" s="1" t="s">
        <v>7135</v>
      </c>
    </row>
    <row r="358" spans="1:54">
      <c r="A358" s="1" t="s">
        <v>115</v>
      </c>
      <c r="B358" s="1" t="s">
        <v>7729</v>
      </c>
      <c r="C358" s="1" t="s">
        <v>7135</v>
      </c>
      <c r="D358" s="1" t="s">
        <v>67</v>
      </c>
      <c r="E358" s="1" t="s">
        <v>2507</v>
      </c>
      <c r="F358" s="1" t="s">
        <v>7178</v>
      </c>
      <c r="G358" s="1" t="s">
        <v>209</v>
      </c>
      <c r="H358" s="1" t="s">
        <v>7730</v>
      </c>
      <c r="I358" s="1" t="s">
        <v>7135</v>
      </c>
      <c r="J358" s="1" t="s">
        <v>38</v>
      </c>
      <c r="K358" s="1" t="s">
        <v>7731</v>
      </c>
      <c r="L358" s="1" t="s">
        <v>7135</v>
      </c>
      <c r="M358" s="1" t="s">
        <v>154</v>
      </c>
      <c r="N358" s="1" t="s">
        <v>7732</v>
      </c>
      <c r="O358" s="1" t="s">
        <v>7170</v>
      </c>
      <c r="P358" s="1" t="s">
        <v>58</v>
      </c>
      <c r="Q358" s="1" t="s">
        <v>7556</v>
      </c>
      <c r="R358" s="1" t="s">
        <v>7135</v>
      </c>
      <c r="S358" s="1" t="s">
        <v>90</v>
      </c>
      <c r="T358" s="1" t="s">
        <v>7733</v>
      </c>
      <c r="U358" s="1" t="s">
        <v>7463</v>
      </c>
      <c r="V358" s="1" t="s">
        <v>156</v>
      </c>
      <c r="W358" s="1" t="s">
        <v>7734</v>
      </c>
      <c r="X358" s="1" t="s">
        <v>7135</v>
      </c>
      <c r="Y358" s="1" t="s">
        <v>96</v>
      </c>
      <c r="Z358" s="1" t="s">
        <v>7735</v>
      </c>
      <c r="AA358" s="1" t="s">
        <v>7135</v>
      </c>
      <c r="AB358" s="1" t="s">
        <v>34</v>
      </c>
      <c r="AC358" s="1" t="s">
        <v>7678</v>
      </c>
      <c r="AD358" s="1" t="s">
        <v>7135</v>
      </c>
      <c r="AE358" s="1" t="s">
        <v>200</v>
      </c>
      <c r="AF358" s="1" t="s">
        <v>7736</v>
      </c>
      <c r="AG358" s="1" t="s">
        <v>7135</v>
      </c>
      <c r="AH358" s="1" t="s">
        <v>147</v>
      </c>
      <c r="AI358" s="1" t="s">
        <v>7737</v>
      </c>
      <c r="AJ358" s="1" t="s">
        <v>7147</v>
      </c>
      <c r="AK358" s="1" t="s">
        <v>134</v>
      </c>
      <c r="AL358" s="1" t="s">
        <v>7512</v>
      </c>
      <c r="AM358" s="1" t="s">
        <v>7135</v>
      </c>
      <c r="AN358" s="1" t="s">
        <v>24</v>
      </c>
      <c r="AO358" s="1" t="s">
        <v>7738</v>
      </c>
      <c r="AP358" s="1" t="s">
        <v>7288</v>
      </c>
      <c r="AQ358" s="1" t="s">
        <v>186</v>
      </c>
      <c r="AR358" s="1" t="s">
        <v>7739</v>
      </c>
      <c r="AS358" s="1" t="s">
        <v>7143</v>
      </c>
      <c r="AT358" s="1" t="s">
        <v>24</v>
      </c>
      <c r="AU358" s="1" t="s">
        <v>2785</v>
      </c>
      <c r="AV358" s="1" t="s">
        <v>7288</v>
      </c>
      <c r="AW358" s="1" t="s">
        <v>49</v>
      </c>
      <c r="AX358" s="1" t="s">
        <v>7704</v>
      </c>
      <c r="AY358" s="1" t="s">
        <v>7135</v>
      </c>
      <c r="AZ358" s="1" t="s">
        <v>173</v>
      </c>
      <c r="BA358" s="1" t="s">
        <v>7740</v>
      </c>
      <c r="BB358" s="1" t="s">
        <v>7135</v>
      </c>
    </row>
    <row r="359" spans="1:54">
      <c r="A359" s="1" t="s">
        <v>172</v>
      </c>
      <c r="B359" s="1" t="s">
        <v>7741</v>
      </c>
      <c r="C359" s="1" t="s">
        <v>7135</v>
      </c>
      <c r="D359" s="1" t="s">
        <v>149</v>
      </c>
      <c r="E359" s="1" t="s">
        <v>2543</v>
      </c>
      <c r="F359" s="1" t="s">
        <v>7135</v>
      </c>
      <c r="G359" s="1" t="s">
        <v>83</v>
      </c>
      <c r="H359" s="1" t="s">
        <v>7742</v>
      </c>
      <c r="I359" s="1" t="s">
        <v>7135</v>
      </c>
      <c r="J359" s="1" t="s">
        <v>270</v>
      </c>
      <c r="K359" s="1" t="s">
        <v>7743</v>
      </c>
      <c r="L359" s="1" t="s">
        <v>7135</v>
      </c>
      <c r="M359" s="1" t="s">
        <v>232</v>
      </c>
      <c r="N359" s="1" t="s">
        <v>7744</v>
      </c>
      <c r="O359" s="1" t="s">
        <v>7170</v>
      </c>
      <c r="P359" s="1" t="s">
        <v>98</v>
      </c>
      <c r="Q359" s="1" t="s">
        <v>7556</v>
      </c>
      <c r="R359" s="1" t="s">
        <v>7135</v>
      </c>
      <c r="S359" s="1" t="s">
        <v>50</v>
      </c>
      <c r="T359" s="1" t="s">
        <v>7745</v>
      </c>
      <c r="U359" s="1" t="s">
        <v>7143</v>
      </c>
      <c r="V359" s="1" t="s">
        <v>24</v>
      </c>
      <c r="W359" s="1" t="s">
        <v>7746</v>
      </c>
      <c r="X359" s="1" t="s">
        <v>7288</v>
      </c>
      <c r="Y359" s="1" t="s">
        <v>129</v>
      </c>
      <c r="Z359" s="1" t="s">
        <v>7747</v>
      </c>
      <c r="AA359" s="1" t="s">
        <v>7143</v>
      </c>
      <c r="AB359" s="1" t="s">
        <v>79</v>
      </c>
      <c r="AC359" s="1" t="s">
        <v>7678</v>
      </c>
      <c r="AD359" s="1" t="s">
        <v>7135</v>
      </c>
      <c r="AE359" s="1" t="s">
        <v>144</v>
      </c>
      <c r="AF359" s="1" t="s">
        <v>7748</v>
      </c>
      <c r="AG359" s="1" t="s">
        <v>7143</v>
      </c>
      <c r="AH359" s="1" t="s">
        <v>146</v>
      </c>
      <c r="AI359" s="1" t="s">
        <v>7749</v>
      </c>
      <c r="AJ359" s="1" t="s">
        <v>7178</v>
      </c>
      <c r="AK359" s="1" t="s">
        <v>227</v>
      </c>
      <c r="AL359" s="1" t="s">
        <v>7512</v>
      </c>
      <c r="AM359" s="1" t="s">
        <v>7135</v>
      </c>
      <c r="AN359" s="1" t="s">
        <v>119</v>
      </c>
      <c r="AO359" s="1" t="s">
        <v>7738</v>
      </c>
      <c r="AP359" s="1" t="s">
        <v>7147</v>
      </c>
      <c r="AQ359" s="1" t="s">
        <v>285</v>
      </c>
      <c r="AR359" s="1" t="s">
        <v>7750</v>
      </c>
      <c r="AS359" s="1" t="s">
        <v>7143</v>
      </c>
      <c r="AT359" s="1" t="s">
        <v>272</v>
      </c>
      <c r="AU359" s="1" t="s">
        <v>7751</v>
      </c>
      <c r="AV359" s="1" t="s">
        <v>7135</v>
      </c>
      <c r="AW359" s="1" t="s">
        <v>156</v>
      </c>
      <c r="AX359" s="1" t="s">
        <v>7704</v>
      </c>
      <c r="AY359" s="1" t="s">
        <v>7135</v>
      </c>
      <c r="AZ359" s="1" t="s">
        <v>227</v>
      </c>
      <c r="BA359" s="1" t="s">
        <v>7752</v>
      </c>
      <c r="BB359" s="1" t="s">
        <v>7135</v>
      </c>
    </row>
    <row r="360" spans="1:54">
      <c r="A360" s="1" t="s">
        <v>83</v>
      </c>
      <c r="B360" s="1" t="s">
        <v>7753</v>
      </c>
      <c r="C360" s="1" t="s">
        <v>7135</v>
      </c>
      <c r="D360" s="1" t="s">
        <v>146</v>
      </c>
      <c r="E360" s="1" t="s">
        <v>2510</v>
      </c>
      <c r="F360" s="1" t="s">
        <v>7178</v>
      </c>
      <c r="G360" s="1" t="s">
        <v>146</v>
      </c>
      <c r="H360" s="1" t="s">
        <v>7754</v>
      </c>
      <c r="I360" s="1" t="s">
        <v>7178</v>
      </c>
      <c r="J360" s="1" t="s">
        <v>169</v>
      </c>
      <c r="K360" s="1" t="s">
        <v>7755</v>
      </c>
      <c r="L360" s="1" t="s">
        <v>7135</v>
      </c>
      <c r="M360" s="1" t="s">
        <v>116</v>
      </c>
      <c r="N360" s="1" t="s">
        <v>7756</v>
      </c>
      <c r="O360" s="1" t="s">
        <v>7143</v>
      </c>
      <c r="P360" s="1" t="s">
        <v>168</v>
      </c>
      <c r="Q360" s="1" t="s">
        <v>7556</v>
      </c>
      <c r="R360" s="1" t="s">
        <v>7135</v>
      </c>
      <c r="S360" s="1" t="s">
        <v>139</v>
      </c>
      <c r="T360" s="1" t="s">
        <v>7757</v>
      </c>
      <c r="U360" s="1" t="s">
        <v>7143</v>
      </c>
      <c r="V360" s="1" t="s">
        <v>46</v>
      </c>
      <c r="W360" s="1" t="s">
        <v>7758</v>
      </c>
      <c r="X360" s="1" t="s">
        <v>7463</v>
      </c>
      <c r="Y360" s="1" t="s">
        <v>54</v>
      </c>
      <c r="Z360" s="1" t="s">
        <v>7759</v>
      </c>
      <c r="AA360" s="1" t="s">
        <v>7626</v>
      </c>
      <c r="AB360" s="1" t="s">
        <v>77</v>
      </c>
      <c r="AC360" s="1" t="s">
        <v>7678</v>
      </c>
      <c r="AD360" s="1" t="s">
        <v>7135</v>
      </c>
      <c r="AE360" s="1" t="s">
        <v>160</v>
      </c>
      <c r="AF360" s="1" t="s">
        <v>7748</v>
      </c>
      <c r="AG360" s="1" t="s">
        <v>7143</v>
      </c>
      <c r="AH360" s="1" t="s">
        <v>221</v>
      </c>
      <c r="AI360" s="1" t="s">
        <v>7760</v>
      </c>
      <c r="AJ360" s="1" t="s">
        <v>7135</v>
      </c>
      <c r="AK360" s="1" t="s">
        <v>192</v>
      </c>
      <c r="AL360" s="1" t="s">
        <v>7512</v>
      </c>
      <c r="AM360" s="1" t="s">
        <v>7135</v>
      </c>
      <c r="AN360" s="1" t="s">
        <v>147</v>
      </c>
      <c r="AO360" s="1" t="s">
        <v>7738</v>
      </c>
      <c r="AP360" s="1" t="s">
        <v>7147</v>
      </c>
      <c r="AQ360" s="1" t="s">
        <v>316</v>
      </c>
      <c r="AR360" s="1" t="s">
        <v>7761</v>
      </c>
      <c r="AS360" s="1" t="s">
        <v>7152</v>
      </c>
      <c r="AT360" s="1" t="s">
        <v>71</v>
      </c>
      <c r="AU360" s="1" t="s">
        <v>7762</v>
      </c>
      <c r="AV360" s="1" t="s">
        <v>7178</v>
      </c>
      <c r="AW360" s="1" t="s">
        <v>257</v>
      </c>
      <c r="AX360" s="1" t="s">
        <v>7763</v>
      </c>
      <c r="AY360" s="1" t="s">
        <v>7154</v>
      </c>
      <c r="AZ360" s="1" t="s">
        <v>155</v>
      </c>
      <c r="BA360" s="1" t="s">
        <v>7764</v>
      </c>
      <c r="BB360" s="1" t="s">
        <v>7147</v>
      </c>
    </row>
    <row r="361" spans="1:54">
      <c r="A361" s="1" t="s">
        <v>209</v>
      </c>
      <c r="B361" s="1" t="s">
        <v>7765</v>
      </c>
      <c r="C361" s="1" t="s">
        <v>7135</v>
      </c>
      <c r="D361" s="1" t="s">
        <v>17</v>
      </c>
      <c r="E361" s="1" t="s">
        <v>2500</v>
      </c>
      <c r="F361" s="1" t="s">
        <v>7147</v>
      </c>
      <c r="G361" s="1" t="s">
        <v>115</v>
      </c>
      <c r="H361" s="1" t="s">
        <v>7766</v>
      </c>
      <c r="I361" s="1" t="s">
        <v>7135</v>
      </c>
      <c r="J361" s="1" t="s">
        <v>113</v>
      </c>
      <c r="K361" s="1" t="s">
        <v>7767</v>
      </c>
      <c r="L361" s="1" t="s">
        <v>7135</v>
      </c>
      <c r="M361" s="1" t="s">
        <v>968</v>
      </c>
      <c r="N361" s="1" t="s">
        <v>7768</v>
      </c>
      <c r="O361" s="1" t="s">
        <v>7143</v>
      </c>
      <c r="P361" s="1" t="s">
        <v>111</v>
      </c>
      <c r="Q361" s="1" t="s">
        <v>7556</v>
      </c>
      <c r="R361" s="1" t="s">
        <v>7135</v>
      </c>
      <c r="S361" s="1" t="s">
        <v>200</v>
      </c>
      <c r="T361" s="1" t="s">
        <v>7769</v>
      </c>
      <c r="U361" s="1" t="s">
        <v>7135</v>
      </c>
      <c r="V361" s="1" t="s">
        <v>124</v>
      </c>
      <c r="W361" s="1" t="s">
        <v>7770</v>
      </c>
      <c r="X361" s="1" t="s">
        <v>7135</v>
      </c>
      <c r="Y361" s="1" t="s">
        <v>287</v>
      </c>
      <c r="Z361" s="1" t="s">
        <v>7771</v>
      </c>
      <c r="AA361" s="1" t="s">
        <v>7135</v>
      </c>
      <c r="AB361" s="1" t="s">
        <v>204</v>
      </c>
      <c r="AC361" s="1" t="s">
        <v>7678</v>
      </c>
      <c r="AD361" s="1" t="s">
        <v>7135</v>
      </c>
      <c r="AE361" s="1" t="s">
        <v>129</v>
      </c>
      <c r="AF361" s="1" t="s">
        <v>7772</v>
      </c>
      <c r="AG361" s="1" t="s">
        <v>7143</v>
      </c>
      <c r="AH361" s="1" t="s">
        <v>172</v>
      </c>
      <c r="AI361" s="1" t="s">
        <v>7760</v>
      </c>
      <c r="AJ361" s="1" t="s">
        <v>7135</v>
      </c>
      <c r="AK361" s="1" t="s">
        <v>169</v>
      </c>
      <c r="AL361" s="1" t="s">
        <v>7512</v>
      </c>
      <c r="AM361" s="1" t="s">
        <v>7135</v>
      </c>
      <c r="AN361" s="1" t="s">
        <v>122</v>
      </c>
      <c r="AO361" s="1" t="s">
        <v>7738</v>
      </c>
      <c r="AP361" s="1" t="s">
        <v>7147</v>
      </c>
      <c r="AQ361" s="1" t="s">
        <v>228</v>
      </c>
      <c r="AR361" s="1" t="s">
        <v>7773</v>
      </c>
      <c r="AS361" s="1" t="s">
        <v>7143</v>
      </c>
      <c r="AT361" s="1" t="s">
        <v>155</v>
      </c>
      <c r="AU361" s="1" t="s">
        <v>7762</v>
      </c>
      <c r="AV361" s="1" t="s">
        <v>7147</v>
      </c>
      <c r="AW361" s="1" t="s">
        <v>209</v>
      </c>
      <c r="AX361" s="1" t="s">
        <v>7774</v>
      </c>
      <c r="AY361" s="1" t="s">
        <v>7135</v>
      </c>
      <c r="AZ361" s="1" t="s">
        <v>168</v>
      </c>
      <c r="BA361" s="1" t="s">
        <v>7775</v>
      </c>
      <c r="BB361" s="1" t="s">
        <v>7135</v>
      </c>
    </row>
    <row r="362" spans="1:54">
      <c r="A362" s="1" t="s">
        <v>124</v>
      </c>
      <c r="B362" s="1" t="s">
        <v>7776</v>
      </c>
      <c r="C362" s="1" t="s">
        <v>7135</v>
      </c>
      <c r="D362" s="1" t="s">
        <v>249</v>
      </c>
      <c r="E362" s="1" t="s">
        <v>2546</v>
      </c>
      <c r="F362" s="1" t="s">
        <v>7135</v>
      </c>
      <c r="G362" s="1" t="s">
        <v>273</v>
      </c>
      <c r="H362" s="1" t="s">
        <v>7777</v>
      </c>
      <c r="I362" s="1" t="s">
        <v>7135</v>
      </c>
      <c r="J362" s="1" t="s">
        <v>67</v>
      </c>
      <c r="K362" s="1" t="s">
        <v>7778</v>
      </c>
      <c r="L362" s="1" t="s">
        <v>7178</v>
      </c>
      <c r="M362" s="1" t="s">
        <v>153</v>
      </c>
      <c r="N362" s="1" t="s">
        <v>7779</v>
      </c>
      <c r="O362" s="1" t="s">
        <v>7143</v>
      </c>
      <c r="P362" s="1" t="s">
        <v>209</v>
      </c>
      <c r="Q362" s="1" t="s">
        <v>7556</v>
      </c>
      <c r="R362" s="1" t="s">
        <v>7135</v>
      </c>
      <c r="S362" s="1" t="s">
        <v>166</v>
      </c>
      <c r="T362" s="1" t="s">
        <v>7780</v>
      </c>
      <c r="U362" s="1" t="s">
        <v>7143</v>
      </c>
      <c r="V362" s="1" t="s">
        <v>127</v>
      </c>
      <c r="W362" s="1" t="s">
        <v>7770</v>
      </c>
      <c r="X362" s="1" t="s">
        <v>7135</v>
      </c>
      <c r="Y362" s="1" t="s">
        <v>962</v>
      </c>
      <c r="Z362" s="1" t="s">
        <v>7781</v>
      </c>
      <c r="AA362" s="1" t="s">
        <v>7143</v>
      </c>
      <c r="AB362" s="1" t="s">
        <v>172</v>
      </c>
      <c r="AC362" s="1" t="s">
        <v>7678</v>
      </c>
      <c r="AD362" s="1" t="s">
        <v>7135</v>
      </c>
      <c r="AE362" s="1" t="s">
        <v>96</v>
      </c>
      <c r="AF362" s="1" t="s">
        <v>7782</v>
      </c>
      <c r="AG362" s="1" t="s">
        <v>7135</v>
      </c>
      <c r="AH362" s="1" t="s">
        <v>156</v>
      </c>
      <c r="AI362" s="1" t="s">
        <v>7783</v>
      </c>
      <c r="AJ362" s="1" t="s">
        <v>7135</v>
      </c>
      <c r="AK362" s="1" t="s">
        <v>15</v>
      </c>
      <c r="AL362" s="1" t="s">
        <v>7784</v>
      </c>
      <c r="AM362" s="1" t="s">
        <v>7143</v>
      </c>
      <c r="AN362" s="1" t="s">
        <v>155</v>
      </c>
      <c r="AO362" s="1" t="s">
        <v>7738</v>
      </c>
      <c r="AP362" s="1" t="s">
        <v>7147</v>
      </c>
      <c r="AQ362" s="1" t="s">
        <v>243</v>
      </c>
      <c r="AR362" s="1" t="s">
        <v>7785</v>
      </c>
      <c r="AS362" s="1" t="s">
        <v>7143</v>
      </c>
      <c r="AT362" s="1" t="s">
        <v>22</v>
      </c>
      <c r="AU362" s="1" t="s">
        <v>7786</v>
      </c>
      <c r="AV362" s="1" t="s">
        <v>7143</v>
      </c>
      <c r="AW362" s="1" t="s">
        <v>227</v>
      </c>
      <c r="AX362" s="1" t="s">
        <v>7774</v>
      </c>
      <c r="AY362" s="1" t="s">
        <v>7135</v>
      </c>
      <c r="AZ362" s="1" t="s">
        <v>149</v>
      </c>
      <c r="BA362" s="1" t="s">
        <v>7787</v>
      </c>
      <c r="BB362" s="1" t="s">
        <v>7135</v>
      </c>
    </row>
    <row r="363" spans="1:54">
      <c r="A363" s="1" t="s">
        <v>127</v>
      </c>
      <c r="B363" s="1" t="s">
        <v>7776</v>
      </c>
      <c r="C363" s="1" t="s">
        <v>7135</v>
      </c>
      <c r="D363" s="1" t="s">
        <v>122</v>
      </c>
      <c r="E363" s="1" t="s">
        <v>2503</v>
      </c>
      <c r="F363" s="1" t="s">
        <v>7147</v>
      </c>
      <c r="G363" s="1" t="s">
        <v>149</v>
      </c>
      <c r="H363" s="1" t="s">
        <v>7788</v>
      </c>
      <c r="I363" s="1" t="s">
        <v>7135</v>
      </c>
      <c r="J363" s="1" t="s">
        <v>134</v>
      </c>
      <c r="K363" s="1" t="s">
        <v>7789</v>
      </c>
      <c r="L363" s="1" t="s">
        <v>7135</v>
      </c>
      <c r="M363" s="1" t="s">
        <v>301</v>
      </c>
      <c r="N363" s="1" t="s">
        <v>7790</v>
      </c>
      <c r="O363" s="1" t="s">
        <v>7791</v>
      </c>
      <c r="P363" s="1" t="s">
        <v>149</v>
      </c>
      <c r="Q363" s="1" t="s">
        <v>7556</v>
      </c>
      <c r="R363" s="1" t="s">
        <v>7135</v>
      </c>
      <c r="S363" s="1" t="s">
        <v>107</v>
      </c>
      <c r="T363" s="1" t="s">
        <v>7792</v>
      </c>
      <c r="U363" s="1" t="s">
        <v>7135</v>
      </c>
      <c r="V363" s="1" t="s">
        <v>133</v>
      </c>
      <c r="W363" s="1" t="s">
        <v>7770</v>
      </c>
      <c r="X363" s="1" t="s">
        <v>7135</v>
      </c>
      <c r="Y363" s="1" t="s">
        <v>974</v>
      </c>
      <c r="Z363" s="1" t="s">
        <v>7781</v>
      </c>
      <c r="AA363" s="1" t="s">
        <v>7143</v>
      </c>
      <c r="AB363" s="1" t="s">
        <v>201</v>
      </c>
      <c r="AC363" s="1" t="s">
        <v>7678</v>
      </c>
      <c r="AD363" s="1" t="s">
        <v>7135</v>
      </c>
      <c r="AE363" s="1" t="s">
        <v>53</v>
      </c>
      <c r="AF363" s="1" t="s">
        <v>7793</v>
      </c>
      <c r="AG363" s="1" t="s">
        <v>7135</v>
      </c>
      <c r="AH363" s="1" t="s">
        <v>155</v>
      </c>
      <c r="AI363" s="1" t="s">
        <v>7794</v>
      </c>
      <c r="AJ363" s="1" t="s">
        <v>7147</v>
      </c>
      <c r="AK363" s="1" t="s">
        <v>86</v>
      </c>
      <c r="AL363" s="1" t="s">
        <v>7795</v>
      </c>
      <c r="AM363" s="1" t="s">
        <v>7178</v>
      </c>
      <c r="AN363" s="1" t="s">
        <v>63</v>
      </c>
      <c r="AO363" s="1" t="s">
        <v>7796</v>
      </c>
      <c r="AP363" s="1" t="s">
        <v>7463</v>
      </c>
      <c r="AQ363" s="1" t="s">
        <v>247</v>
      </c>
      <c r="AR363" s="1" t="s">
        <v>7797</v>
      </c>
      <c r="AS363" s="1" t="s">
        <v>7143</v>
      </c>
      <c r="AT363" s="1" t="s">
        <v>67</v>
      </c>
      <c r="AU363" s="1" t="s">
        <v>7798</v>
      </c>
      <c r="AV363" s="1" t="s">
        <v>7178</v>
      </c>
      <c r="AW363" s="1" t="s">
        <v>231</v>
      </c>
      <c r="AX363" s="1" t="s">
        <v>7799</v>
      </c>
      <c r="AY363" s="1" t="s">
        <v>7147</v>
      </c>
      <c r="AZ363" s="1" t="s">
        <v>209</v>
      </c>
      <c r="BA363" s="1" t="s">
        <v>7800</v>
      </c>
      <c r="BB363" s="1" t="s">
        <v>7135</v>
      </c>
    </row>
    <row r="364" spans="1:54">
      <c r="A364" s="1" t="s">
        <v>133</v>
      </c>
      <c r="B364" s="1" t="s">
        <v>7776</v>
      </c>
      <c r="C364" s="1" t="s">
        <v>7135</v>
      </c>
      <c r="D364" s="1" t="s">
        <v>24</v>
      </c>
      <c r="E364" s="1" t="s">
        <v>2483</v>
      </c>
      <c r="F364" s="1" t="s">
        <v>7288</v>
      </c>
      <c r="G364" s="1" t="s">
        <v>249</v>
      </c>
      <c r="H364" s="1" t="s">
        <v>7801</v>
      </c>
      <c r="I364" s="1" t="s">
        <v>7135</v>
      </c>
      <c r="J364" s="1" t="s">
        <v>173</v>
      </c>
      <c r="K364" s="1" t="s">
        <v>7802</v>
      </c>
      <c r="L364" s="1" t="s">
        <v>7135</v>
      </c>
      <c r="M364" s="1" t="s">
        <v>881</v>
      </c>
      <c r="N364" s="1" t="s">
        <v>7803</v>
      </c>
      <c r="O364" s="1" t="s">
        <v>7143</v>
      </c>
      <c r="P364" s="1" t="s">
        <v>131</v>
      </c>
      <c r="Q364" s="1" t="s">
        <v>7556</v>
      </c>
      <c r="R364" s="1" t="s">
        <v>7135</v>
      </c>
      <c r="S364" s="1" t="s">
        <v>43</v>
      </c>
      <c r="T364" s="1" t="s">
        <v>7804</v>
      </c>
      <c r="U364" s="1" t="s">
        <v>7135</v>
      </c>
      <c r="V364" s="1" t="s">
        <v>141</v>
      </c>
      <c r="W364" s="1" t="s">
        <v>7770</v>
      </c>
      <c r="X364" s="1" t="s">
        <v>7135</v>
      </c>
      <c r="Y364" s="1" t="s">
        <v>175</v>
      </c>
      <c r="Z364" s="1" t="s">
        <v>7805</v>
      </c>
      <c r="AA364" s="1" t="s">
        <v>7178</v>
      </c>
      <c r="AB364" s="1" t="s">
        <v>65</v>
      </c>
      <c r="AC364" s="1" t="s">
        <v>7678</v>
      </c>
      <c r="AD364" s="1" t="s">
        <v>7135</v>
      </c>
      <c r="AE364" s="1" t="s">
        <v>192</v>
      </c>
      <c r="AF364" s="1" t="s">
        <v>7793</v>
      </c>
      <c r="AG364" s="1" t="s">
        <v>7135</v>
      </c>
      <c r="AH364" s="1" t="s">
        <v>209</v>
      </c>
      <c r="AI364" s="1" t="s">
        <v>7806</v>
      </c>
      <c r="AJ364" s="1" t="s">
        <v>7135</v>
      </c>
      <c r="AK364" s="1" t="s">
        <v>18</v>
      </c>
      <c r="AL364" s="1" t="s">
        <v>7807</v>
      </c>
      <c r="AM364" s="1" t="s">
        <v>7143</v>
      </c>
      <c r="AN364" s="1" t="s">
        <v>32</v>
      </c>
      <c r="AO364" s="1" t="s">
        <v>1610</v>
      </c>
      <c r="AP364" s="1" t="s">
        <v>7135</v>
      </c>
      <c r="AQ364" s="1" t="s">
        <v>241</v>
      </c>
      <c r="AR364" s="1" t="s">
        <v>7808</v>
      </c>
      <c r="AS364" s="1" t="s">
        <v>7143</v>
      </c>
      <c r="AT364" s="1" t="s">
        <v>37</v>
      </c>
      <c r="AU364" s="1" t="s">
        <v>7809</v>
      </c>
      <c r="AV364" s="1" t="s">
        <v>7463</v>
      </c>
      <c r="AW364" s="1" t="s">
        <v>86</v>
      </c>
      <c r="AX364" s="1" t="s">
        <v>7810</v>
      </c>
      <c r="AY364" s="1" t="s">
        <v>7178</v>
      </c>
      <c r="AZ364" s="1" t="s">
        <v>86</v>
      </c>
      <c r="BA364" s="1" t="s">
        <v>7811</v>
      </c>
      <c r="BB364" s="1" t="s">
        <v>7178</v>
      </c>
    </row>
    <row r="365" spans="1:54">
      <c r="A365" s="1" t="s">
        <v>141</v>
      </c>
      <c r="B365" s="1" t="s">
        <v>7776</v>
      </c>
      <c r="C365" s="1" t="s">
        <v>7135</v>
      </c>
      <c r="D365" s="1" t="s">
        <v>227</v>
      </c>
      <c r="E365" s="1" t="s">
        <v>2549</v>
      </c>
      <c r="F365" s="1" t="s">
        <v>7135</v>
      </c>
      <c r="G365" s="1" t="s">
        <v>122</v>
      </c>
      <c r="H365" s="1" t="s">
        <v>7812</v>
      </c>
      <c r="I365" s="1" t="s">
        <v>7147</v>
      </c>
      <c r="J365" s="1" t="s">
        <v>200</v>
      </c>
      <c r="K365" s="1" t="s">
        <v>7813</v>
      </c>
      <c r="L365" s="1" t="s">
        <v>7135</v>
      </c>
      <c r="M365" s="1" t="s">
        <v>892</v>
      </c>
      <c r="N365" s="1" t="s">
        <v>7803</v>
      </c>
      <c r="O365" s="1" t="s">
        <v>7143</v>
      </c>
      <c r="P365" s="1" t="s">
        <v>115</v>
      </c>
      <c r="Q365" s="1" t="s">
        <v>7556</v>
      </c>
      <c r="R365" s="1" t="s">
        <v>7135</v>
      </c>
      <c r="S365" s="1" t="s">
        <v>311</v>
      </c>
      <c r="T365" s="1" t="s">
        <v>7814</v>
      </c>
      <c r="U365" s="1" t="s">
        <v>7815</v>
      </c>
      <c r="V365" s="1" t="s">
        <v>273</v>
      </c>
      <c r="W365" s="1" t="s">
        <v>7816</v>
      </c>
      <c r="X365" s="1" t="s">
        <v>7135</v>
      </c>
      <c r="Y365" s="1" t="s">
        <v>188</v>
      </c>
      <c r="Z365" s="1" t="s">
        <v>7817</v>
      </c>
      <c r="AA365" s="1" t="s">
        <v>7143</v>
      </c>
      <c r="AB365" s="1" t="s">
        <v>84</v>
      </c>
      <c r="AC365" s="1" t="s">
        <v>7678</v>
      </c>
      <c r="AD365" s="1" t="s">
        <v>7135</v>
      </c>
      <c r="AE365" s="1" t="s">
        <v>178</v>
      </c>
      <c r="AF365" s="1" t="s">
        <v>7818</v>
      </c>
      <c r="AG365" s="1" t="s">
        <v>7143</v>
      </c>
      <c r="AH365" s="1" t="s">
        <v>149</v>
      </c>
      <c r="AI365" s="1" t="s">
        <v>7819</v>
      </c>
      <c r="AJ365" s="1" t="s">
        <v>7135</v>
      </c>
      <c r="AK365" s="1" t="s">
        <v>122</v>
      </c>
      <c r="AL365" s="1" t="s">
        <v>7820</v>
      </c>
      <c r="AM365" s="1" t="s">
        <v>7147</v>
      </c>
      <c r="AN365" s="1" t="s">
        <v>273</v>
      </c>
      <c r="AO365" s="1" t="s">
        <v>1610</v>
      </c>
      <c r="AP365" s="1" t="s">
        <v>7135</v>
      </c>
      <c r="AQ365" s="1" t="s">
        <v>239</v>
      </c>
      <c r="AR365" s="1" t="s">
        <v>7808</v>
      </c>
      <c r="AS365" s="1" t="s">
        <v>7143</v>
      </c>
      <c r="AT365" s="1" t="s">
        <v>287</v>
      </c>
      <c r="AU365" s="1" t="s">
        <v>4339</v>
      </c>
      <c r="AV365" s="1" t="s">
        <v>7135</v>
      </c>
      <c r="AW365" s="1" t="s">
        <v>168</v>
      </c>
      <c r="AX365" s="1" t="s">
        <v>7810</v>
      </c>
      <c r="AY365" s="1" t="s">
        <v>7135</v>
      </c>
      <c r="AZ365" s="1" t="s">
        <v>63</v>
      </c>
      <c r="BA365" s="1" t="s">
        <v>7821</v>
      </c>
      <c r="BB365" s="1" t="s">
        <v>7463</v>
      </c>
    </row>
    <row r="366" spans="1:54">
      <c r="A366" s="1" t="s">
        <v>665</v>
      </c>
      <c r="B366" s="1" t="s">
        <v>7822</v>
      </c>
      <c r="C366" s="1" t="s">
        <v>7143</v>
      </c>
      <c r="D366" s="1" t="s">
        <v>58</v>
      </c>
      <c r="E366" s="1" t="s">
        <v>2551</v>
      </c>
      <c r="F366" s="1" t="s">
        <v>7135</v>
      </c>
      <c r="G366" s="1" t="s">
        <v>196</v>
      </c>
      <c r="H366" s="1" t="s">
        <v>7823</v>
      </c>
      <c r="I366" s="1" t="s">
        <v>7135</v>
      </c>
      <c r="J366" s="1" t="s">
        <v>287</v>
      </c>
      <c r="K366" s="1" t="s">
        <v>7824</v>
      </c>
      <c r="L366" s="1" t="s">
        <v>7135</v>
      </c>
      <c r="M366" s="1" t="s">
        <v>902</v>
      </c>
      <c r="N366" s="1" t="s">
        <v>7803</v>
      </c>
      <c r="O366" s="1" t="s">
        <v>7143</v>
      </c>
      <c r="P366" s="1" t="s">
        <v>173</v>
      </c>
      <c r="Q366" s="1" t="s">
        <v>7556</v>
      </c>
      <c r="R366" s="1" t="s">
        <v>7135</v>
      </c>
      <c r="S366" s="1" t="s">
        <v>223</v>
      </c>
      <c r="T366" s="1" t="s">
        <v>7825</v>
      </c>
      <c r="U366" s="1" t="s">
        <v>7143</v>
      </c>
      <c r="V366" s="1" t="s">
        <v>83</v>
      </c>
      <c r="W366" s="1" t="s">
        <v>7816</v>
      </c>
      <c r="X366" s="1" t="s">
        <v>7135</v>
      </c>
      <c r="Y366" s="1" t="s">
        <v>191</v>
      </c>
      <c r="Z366" s="1" t="s">
        <v>7817</v>
      </c>
      <c r="AA366" s="1" t="s">
        <v>7143</v>
      </c>
      <c r="AB366" s="1" t="s">
        <v>16</v>
      </c>
      <c r="AC366" s="1" t="s">
        <v>7678</v>
      </c>
      <c r="AD366" s="1" t="s">
        <v>7135</v>
      </c>
      <c r="AE366" s="1" t="s">
        <v>107</v>
      </c>
      <c r="AF366" s="1" t="s">
        <v>7826</v>
      </c>
      <c r="AG366" s="1" t="s">
        <v>7135</v>
      </c>
      <c r="AH366" s="1" t="s">
        <v>169</v>
      </c>
      <c r="AI366" s="1" t="s">
        <v>7819</v>
      </c>
      <c r="AJ366" s="1" t="s">
        <v>7135</v>
      </c>
      <c r="AK366" s="1" t="s">
        <v>273</v>
      </c>
      <c r="AL366" s="1" t="s">
        <v>7827</v>
      </c>
      <c r="AM366" s="1" t="s">
        <v>7135</v>
      </c>
      <c r="AN366" s="1" t="s">
        <v>172</v>
      </c>
      <c r="AO366" s="1" t="s">
        <v>1610</v>
      </c>
      <c r="AP366" s="1" t="s">
        <v>7135</v>
      </c>
      <c r="AQ366" s="1" t="s">
        <v>256</v>
      </c>
      <c r="AR366" s="1" t="s">
        <v>7828</v>
      </c>
      <c r="AS366" s="1" t="s">
        <v>7143</v>
      </c>
      <c r="AT366" s="1" t="s">
        <v>25</v>
      </c>
      <c r="AU366" s="1" t="s">
        <v>7829</v>
      </c>
      <c r="AV366" s="1" t="s">
        <v>7143</v>
      </c>
      <c r="AW366" s="1" t="s">
        <v>111</v>
      </c>
      <c r="AX366" s="1" t="s">
        <v>7810</v>
      </c>
      <c r="AY366" s="1" t="s">
        <v>7135</v>
      </c>
      <c r="AZ366" s="1" t="s">
        <v>172</v>
      </c>
      <c r="BA366" s="1" t="s">
        <v>7830</v>
      </c>
      <c r="BB366" s="1" t="s">
        <v>7135</v>
      </c>
    </row>
    <row r="367" spans="1:54">
      <c r="A367" s="1" t="s">
        <v>273</v>
      </c>
      <c r="B367" s="1" t="s">
        <v>7831</v>
      </c>
      <c r="C367" s="1" t="s">
        <v>7135</v>
      </c>
      <c r="D367" s="1" t="s">
        <v>168</v>
      </c>
      <c r="E367" s="1" t="s">
        <v>2553</v>
      </c>
      <c r="F367" s="1" t="s">
        <v>7135</v>
      </c>
      <c r="G367" s="1" t="s">
        <v>199</v>
      </c>
      <c r="H367" s="1" t="s">
        <v>7832</v>
      </c>
      <c r="I367" s="1" t="s">
        <v>7147</v>
      </c>
      <c r="J367" s="1" t="s">
        <v>18</v>
      </c>
      <c r="K367" s="1" t="s">
        <v>7833</v>
      </c>
      <c r="L367" s="1" t="s">
        <v>7143</v>
      </c>
      <c r="M367" s="1" t="s">
        <v>261</v>
      </c>
      <c r="N367" s="1" t="s">
        <v>7834</v>
      </c>
      <c r="O367" s="1" t="s">
        <v>7170</v>
      </c>
      <c r="P367" s="1" t="s">
        <v>150</v>
      </c>
      <c r="Q367" s="1" t="s">
        <v>7556</v>
      </c>
      <c r="R367" s="1" t="s">
        <v>7135</v>
      </c>
      <c r="S367" s="1" t="s">
        <v>203</v>
      </c>
      <c r="T367" s="1" t="s">
        <v>7835</v>
      </c>
      <c r="U367" s="1" t="s">
        <v>7143</v>
      </c>
      <c r="V367" s="1" t="s">
        <v>28</v>
      </c>
      <c r="W367" s="1" t="s">
        <v>7816</v>
      </c>
      <c r="X367" s="1" t="s">
        <v>7135</v>
      </c>
      <c r="Y367" s="1" t="s">
        <v>53</v>
      </c>
      <c r="Z367" s="1" t="s">
        <v>7836</v>
      </c>
      <c r="AA367" s="1" t="s">
        <v>7135</v>
      </c>
      <c r="AB367" s="1" t="s">
        <v>49</v>
      </c>
      <c r="AC367" s="1" t="s">
        <v>7678</v>
      </c>
      <c r="AD367" s="1" t="s">
        <v>7135</v>
      </c>
      <c r="AE367" s="1" t="s">
        <v>175</v>
      </c>
      <c r="AF367" s="1" t="s">
        <v>7837</v>
      </c>
      <c r="AG367" s="1" t="s">
        <v>7178</v>
      </c>
      <c r="AH367" s="1" t="s">
        <v>168</v>
      </c>
      <c r="AI367" s="1" t="s">
        <v>7838</v>
      </c>
      <c r="AJ367" s="1" t="s">
        <v>7135</v>
      </c>
      <c r="AK367" s="1" t="s">
        <v>287</v>
      </c>
      <c r="AL367" s="1" t="s">
        <v>7827</v>
      </c>
      <c r="AM367" s="1" t="s">
        <v>7135</v>
      </c>
      <c r="AN367" s="1" t="s">
        <v>83</v>
      </c>
      <c r="AO367" s="1" t="s">
        <v>1610</v>
      </c>
      <c r="AP367" s="1" t="s">
        <v>7135</v>
      </c>
      <c r="AQ367" s="1" t="s">
        <v>182</v>
      </c>
      <c r="AR367" s="1" t="s">
        <v>7839</v>
      </c>
      <c r="AS367" s="1" t="s">
        <v>7143</v>
      </c>
      <c r="AT367" s="1" t="s">
        <v>192</v>
      </c>
      <c r="AU367" s="1" t="s">
        <v>2862</v>
      </c>
      <c r="AV367" s="1" t="s">
        <v>7135</v>
      </c>
      <c r="AW367" s="1" t="s">
        <v>115</v>
      </c>
      <c r="AX367" s="1" t="s">
        <v>7810</v>
      </c>
      <c r="AY367" s="1" t="s">
        <v>7135</v>
      </c>
      <c r="AZ367" s="1" t="s">
        <v>147</v>
      </c>
      <c r="BA367" s="1" t="s">
        <v>7840</v>
      </c>
      <c r="BB367" s="1" t="s">
        <v>7147</v>
      </c>
    </row>
    <row r="368" spans="1:54">
      <c r="A368" s="1" t="s">
        <v>252</v>
      </c>
      <c r="B368" s="1" t="s">
        <v>7841</v>
      </c>
      <c r="C368" s="1" t="s">
        <v>7143</v>
      </c>
      <c r="D368" s="1" t="s">
        <v>79</v>
      </c>
      <c r="E368" s="1" t="s">
        <v>2559</v>
      </c>
      <c r="F368" s="1" t="s">
        <v>7135</v>
      </c>
      <c r="G368" s="1" t="s">
        <v>231</v>
      </c>
      <c r="H368" s="1" t="s">
        <v>7842</v>
      </c>
      <c r="I368" s="1" t="s">
        <v>7147</v>
      </c>
      <c r="J368" s="1" t="s">
        <v>84</v>
      </c>
      <c r="K368" s="1" t="s">
        <v>7843</v>
      </c>
      <c r="L368" s="1" t="s">
        <v>7135</v>
      </c>
      <c r="M368" s="1" t="s">
        <v>157</v>
      </c>
      <c r="N368" s="1" t="s">
        <v>7844</v>
      </c>
      <c r="O368" s="1" t="s">
        <v>7143</v>
      </c>
      <c r="P368" s="1" t="s">
        <v>169</v>
      </c>
      <c r="Q368" s="1" t="s">
        <v>7556</v>
      </c>
      <c r="R368" s="1" t="s">
        <v>7135</v>
      </c>
      <c r="S368" s="1" t="s">
        <v>294</v>
      </c>
      <c r="T368" s="1" t="s">
        <v>7845</v>
      </c>
      <c r="U368" s="1" t="s">
        <v>7846</v>
      </c>
      <c r="V368" s="1" t="s">
        <v>221</v>
      </c>
      <c r="W368" s="1" t="s">
        <v>7847</v>
      </c>
      <c r="X368" s="1" t="s">
        <v>7135</v>
      </c>
      <c r="Y368" s="1" t="s">
        <v>192</v>
      </c>
      <c r="Z368" s="1" t="s">
        <v>7836</v>
      </c>
      <c r="AA368" s="1" t="s">
        <v>7135</v>
      </c>
      <c r="AB368" s="1" t="s">
        <v>113</v>
      </c>
      <c r="AC368" s="1" t="s">
        <v>7678</v>
      </c>
      <c r="AD368" s="1" t="s">
        <v>7135</v>
      </c>
      <c r="AE368" s="1" t="s">
        <v>185</v>
      </c>
      <c r="AF368" s="1" t="s">
        <v>7848</v>
      </c>
      <c r="AG368" s="1" t="s">
        <v>7143</v>
      </c>
      <c r="AH368" s="1" t="s">
        <v>84</v>
      </c>
      <c r="AI368" s="1" t="s">
        <v>7849</v>
      </c>
      <c r="AJ368" s="1" t="s">
        <v>7135</v>
      </c>
      <c r="AK368" s="1" t="s">
        <v>270</v>
      </c>
      <c r="AL368" s="1" t="s">
        <v>7827</v>
      </c>
      <c r="AM368" s="1" t="s">
        <v>7135</v>
      </c>
      <c r="AN368" s="1" t="s">
        <v>28</v>
      </c>
      <c r="AO368" s="1" t="s">
        <v>1610</v>
      </c>
      <c r="AP368" s="1" t="s">
        <v>7135</v>
      </c>
      <c r="AQ368" s="1" t="s">
        <v>280</v>
      </c>
      <c r="AR368" s="1" t="s">
        <v>7850</v>
      </c>
      <c r="AS368" s="1" t="s">
        <v>7143</v>
      </c>
      <c r="AT368" s="1" t="s">
        <v>46</v>
      </c>
      <c r="AU368" s="1" t="s">
        <v>7851</v>
      </c>
      <c r="AV368" s="1" t="s">
        <v>7463</v>
      </c>
      <c r="AW368" s="1" t="s">
        <v>119</v>
      </c>
      <c r="AX368" s="1" t="s">
        <v>7852</v>
      </c>
      <c r="AY368" s="1" t="s">
        <v>7147</v>
      </c>
      <c r="AZ368" s="1" t="s">
        <v>146</v>
      </c>
      <c r="BA368" s="1" t="s">
        <v>7853</v>
      </c>
      <c r="BB368" s="1" t="s">
        <v>7178</v>
      </c>
    </row>
    <row r="369" spans="1:54">
      <c r="A369" s="1" t="s">
        <v>25</v>
      </c>
      <c r="B369" s="1" t="s">
        <v>7854</v>
      </c>
      <c r="C369" s="1" t="s">
        <v>7143</v>
      </c>
      <c r="D369" s="1" t="s">
        <v>304</v>
      </c>
      <c r="E369" s="1" t="s">
        <v>2575</v>
      </c>
      <c r="F369" s="1" t="s">
        <v>7135</v>
      </c>
      <c r="G369" s="1" t="s">
        <v>276</v>
      </c>
      <c r="H369" s="1" t="s">
        <v>7855</v>
      </c>
      <c r="I369" s="1" t="s">
        <v>7135</v>
      </c>
      <c r="J369" s="1" t="s">
        <v>334</v>
      </c>
      <c r="K369" s="1" t="s">
        <v>7856</v>
      </c>
      <c r="L369" s="1" t="s">
        <v>7135</v>
      </c>
      <c r="M369" s="1" t="s">
        <v>180</v>
      </c>
      <c r="N369" s="1" t="s">
        <v>7857</v>
      </c>
      <c r="O369" s="1" t="s">
        <v>7815</v>
      </c>
      <c r="P369" s="1" t="s">
        <v>272</v>
      </c>
      <c r="Q369" s="1" t="s">
        <v>7556</v>
      </c>
      <c r="R369" s="1" t="s">
        <v>7135</v>
      </c>
      <c r="S369" s="1" t="s">
        <v>275</v>
      </c>
      <c r="T369" s="1" t="s">
        <v>7858</v>
      </c>
      <c r="U369" s="1" t="s">
        <v>7791</v>
      </c>
      <c r="V369" s="1" t="s">
        <v>79</v>
      </c>
      <c r="W369" s="1" t="s">
        <v>7859</v>
      </c>
      <c r="X369" s="1" t="s">
        <v>7135</v>
      </c>
      <c r="Y369" s="1" t="s">
        <v>207</v>
      </c>
      <c r="Z369" s="1" t="s">
        <v>7860</v>
      </c>
      <c r="AA369" s="1" t="s">
        <v>7135</v>
      </c>
      <c r="AB369" s="1" t="s">
        <v>276</v>
      </c>
      <c r="AC369" s="1" t="s">
        <v>7678</v>
      </c>
      <c r="AD369" s="1" t="s">
        <v>7135</v>
      </c>
      <c r="AE369" s="1" t="s">
        <v>207</v>
      </c>
      <c r="AF369" s="1" t="s">
        <v>7861</v>
      </c>
      <c r="AG369" s="1" t="s">
        <v>7135</v>
      </c>
      <c r="AH369" s="1" t="s">
        <v>173</v>
      </c>
      <c r="AI369" s="1" t="s">
        <v>7862</v>
      </c>
      <c r="AJ369" s="1" t="s">
        <v>7135</v>
      </c>
      <c r="AK369" s="1" t="s">
        <v>217</v>
      </c>
      <c r="AL369" s="1" t="s">
        <v>7863</v>
      </c>
      <c r="AM369" s="1" t="s">
        <v>7154</v>
      </c>
      <c r="AN369" s="1" t="s">
        <v>156</v>
      </c>
      <c r="AO369" s="1" t="s">
        <v>1610</v>
      </c>
      <c r="AP369" s="1" t="s">
        <v>7135</v>
      </c>
      <c r="AQ369" s="1" t="s">
        <v>296</v>
      </c>
      <c r="AR369" s="1" t="s">
        <v>7864</v>
      </c>
      <c r="AS369" s="1" t="s">
        <v>7143</v>
      </c>
      <c r="AT369" s="1" t="s">
        <v>147</v>
      </c>
      <c r="AU369" s="1" t="s">
        <v>7865</v>
      </c>
      <c r="AV369" s="1" t="s">
        <v>7147</v>
      </c>
      <c r="AW369" s="1" t="s">
        <v>122</v>
      </c>
      <c r="AX369" s="1" t="s">
        <v>7852</v>
      </c>
      <c r="AY369" s="1" t="s">
        <v>7147</v>
      </c>
      <c r="AZ369" s="1" t="s">
        <v>122</v>
      </c>
      <c r="BA369" s="1" t="s">
        <v>7866</v>
      </c>
      <c r="BB369" s="1" t="s">
        <v>7147</v>
      </c>
    </row>
    <row r="370" spans="1:54">
      <c r="A370" s="1" t="s">
        <v>21</v>
      </c>
      <c r="B370" s="1" t="s">
        <v>2512</v>
      </c>
      <c r="C370" s="1" t="s">
        <v>7154</v>
      </c>
      <c r="D370" s="1" t="s">
        <v>86</v>
      </c>
      <c r="E370" s="1" t="s">
        <v>2530</v>
      </c>
      <c r="F370" s="1" t="s">
        <v>7178</v>
      </c>
      <c r="G370" s="1" t="s">
        <v>271</v>
      </c>
      <c r="H370" s="1" t="s">
        <v>7855</v>
      </c>
      <c r="I370" s="1" t="s">
        <v>7135</v>
      </c>
      <c r="J370" s="1" t="s">
        <v>335</v>
      </c>
      <c r="K370" s="1" t="s">
        <v>7856</v>
      </c>
      <c r="L370" s="1" t="s">
        <v>7135</v>
      </c>
      <c r="M370" s="1" t="s">
        <v>162</v>
      </c>
      <c r="N370" s="1" t="s">
        <v>7857</v>
      </c>
      <c r="O370" s="1" t="s">
        <v>7815</v>
      </c>
      <c r="P370" s="1" t="s">
        <v>37</v>
      </c>
      <c r="Q370" s="1" t="s">
        <v>7556</v>
      </c>
      <c r="R370" s="1" t="s">
        <v>7463</v>
      </c>
      <c r="S370" s="1" t="s">
        <v>121</v>
      </c>
      <c r="T370" s="1" t="s">
        <v>7867</v>
      </c>
      <c r="U370" s="1" t="s">
        <v>7141</v>
      </c>
      <c r="V370" s="1" t="s">
        <v>272</v>
      </c>
      <c r="W370" s="1" t="s">
        <v>7868</v>
      </c>
      <c r="X370" s="1" t="s">
        <v>7135</v>
      </c>
      <c r="Y370" s="1" t="s">
        <v>185</v>
      </c>
      <c r="Z370" s="1" t="s">
        <v>7869</v>
      </c>
      <c r="AA370" s="1" t="s">
        <v>7143</v>
      </c>
      <c r="AB370" s="1" t="s">
        <v>142</v>
      </c>
      <c r="AC370" s="1" t="s">
        <v>7678</v>
      </c>
      <c r="AD370" s="1" t="s">
        <v>7135</v>
      </c>
      <c r="AE370" s="1" t="s">
        <v>240</v>
      </c>
      <c r="AF370" s="1" t="s">
        <v>7870</v>
      </c>
      <c r="AG370" s="1" t="s">
        <v>7423</v>
      </c>
      <c r="AH370" s="1" t="s">
        <v>119</v>
      </c>
      <c r="AI370" s="1" t="s">
        <v>7871</v>
      </c>
      <c r="AJ370" s="1" t="s">
        <v>7147</v>
      </c>
      <c r="AK370" s="1" t="s">
        <v>119</v>
      </c>
      <c r="AL370" s="1" t="s">
        <v>7872</v>
      </c>
      <c r="AM370" s="1" t="s">
        <v>7147</v>
      </c>
      <c r="AN370" s="1" t="s">
        <v>217</v>
      </c>
      <c r="AO370" s="1" t="s">
        <v>7873</v>
      </c>
      <c r="AP370" s="1" t="s">
        <v>7154</v>
      </c>
      <c r="AQ370" s="1" t="s">
        <v>292</v>
      </c>
      <c r="AR370" s="1" t="s">
        <v>7864</v>
      </c>
      <c r="AS370" s="1" t="s">
        <v>7143</v>
      </c>
      <c r="AT370" s="1" t="s">
        <v>233</v>
      </c>
      <c r="AU370" s="1" t="s">
        <v>7874</v>
      </c>
      <c r="AV370" s="1" t="s">
        <v>7143</v>
      </c>
      <c r="AW370" s="1" t="s">
        <v>30</v>
      </c>
      <c r="AX370" s="1" t="s">
        <v>7852</v>
      </c>
      <c r="AY370" s="1" t="s">
        <v>7147</v>
      </c>
      <c r="AZ370" s="1" t="s">
        <v>196</v>
      </c>
      <c r="BA370" s="1" t="s">
        <v>7875</v>
      </c>
      <c r="BB370" s="1" t="s">
        <v>7135</v>
      </c>
    </row>
    <row r="371" spans="1:54">
      <c r="A371" s="1" t="s">
        <v>60</v>
      </c>
      <c r="B371" s="1" t="s">
        <v>7876</v>
      </c>
      <c r="C371" s="1" t="s">
        <v>7143</v>
      </c>
      <c r="D371" s="1" t="s">
        <v>71</v>
      </c>
      <c r="E371" s="1" t="s">
        <v>2533</v>
      </c>
      <c r="F371" s="1" t="s">
        <v>7178</v>
      </c>
      <c r="G371" s="1" t="s">
        <v>168</v>
      </c>
      <c r="H371" s="1" t="s">
        <v>7877</v>
      </c>
      <c r="I371" s="1" t="s">
        <v>7135</v>
      </c>
      <c r="J371" s="1" t="s">
        <v>63</v>
      </c>
      <c r="K371" s="1" t="s">
        <v>7878</v>
      </c>
      <c r="L371" s="1" t="s">
        <v>7463</v>
      </c>
      <c r="M371" s="1" t="s">
        <v>99</v>
      </c>
      <c r="N371" s="1" t="s">
        <v>7879</v>
      </c>
      <c r="O371" s="1" t="s">
        <v>7143</v>
      </c>
      <c r="P371" s="1" t="s">
        <v>46</v>
      </c>
      <c r="Q371" s="1" t="s">
        <v>7556</v>
      </c>
      <c r="R371" s="1" t="s">
        <v>7463</v>
      </c>
      <c r="S371" s="1" t="s">
        <v>95</v>
      </c>
      <c r="T371" s="1" t="s">
        <v>7867</v>
      </c>
      <c r="U371" s="1" t="s">
        <v>7141</v>
      </c>
      <c r="V371" s="1" t="s">
        <v>304</v>
      </c>
      <c r="W371" s="1" t="s">
        <v>7880</v>
      </c>
      <c r="X371" s="1" t="s">
        <v>7135</v>
      </c>
      <c r="Y371" s="1" t="s">
        <v>240</v>
      </c>
      <c r="Z371" s="1" t="s">
        <v>7881</v>
      </c>
      <c r="AA371" s="1" t="s">
        <v>7423</v>
      </c>
      <c r="AB371" s="1" t="s">
        <v>134</v>
      </c>
      <c r="AC371" s="1" t="s">
        <v>7678</v>
      </c>
      <c r="AD371" s="1" t="s">
        <v>7135</v>
      </c>
      <c r="AE371" s="1" t="s">
        <v>188</v>
      </c>
      <c r="AF371" s="1" t="s">
        <v>7882</v>
      </c>
      <c r="AG371" s="1" t="s">
        <v>7143</v>
      </c>
      <c r="AH371" s="1" t="s">
        <v>122</v>
      </c>
      <c r="AI371" s="1" t="s">
        <v>7871</v>
      </c>
      <c r="AJ371" s="1" t="s">
        <v>7147</v>
      </c>
      <c r="AK371" s="1" t="s">
        <v>147</v>
      </c>
      <c r="AL371" s="1" t="s">
        <v>7872</v>
      </c>
      <c r="AM371" s="1" t="s">
        <v>7147</v>
      </c>
      <c r="AN371" s="1" t="s">
        <v>183</v>
      </c>
      <c r="AO371" s="1" t="s">
        <v>7883</v>
      </c>
      <c r="AP371" s="1" t="s">
        <v>7147</v>
      </c>
      <c r="AQ371" s="1" t="s">
        <v>282</v>
      </c>
      <c r="AR371" s="1" t="s">
        <v>7884</v>
      </c>
      <c r="AS371" s="1" t="s">
        <v>7143</v>
      </c>
      <c r="AT371" s="1" t="s">
        <v>83</v>
      </c>
      <c r="AU371" s="1" t="s">
        <v>7885</v>
      </c>
      <c r="AV371" s="1" t="s">
        <v>7135</v>
      </c>
      <c r="AW371" s="1" t="s">
        <v>150</v>
      </c>
      <c r="AX371" s="1" t="s">
        <v>7886</v>
      </c>
      <c r="AY371" s="1" t="s">
        <v>7135</v>
      </c>
      <c r="AZ371" s="1" t="s">
        <v>156</v>
      </c>
      <c r="BA371" s="1" t="s">
        <v>7887</v>
      </c>
      <c r="BB371" s="1" t="s">
        <v>7135</v>
      </c>
    </row>
    <row r="372" spans="1:54">
      <c r="A372" s="1" t="s">
        <v>146</v>
      </c>
      <c r="B372" s="1" t="s">
        <v>7888</v>
      </c>
      <c r="C372" s="1" t="s">
        <v>7178</v>
      </c>
      <c r="D372" s="1" t="s">
        <v>37</v>
      </c>
      <c r="E372" s="1" t="s">
        <v>2509</v>
      </c>
      <c r="F372" s="1" t="s">
        <v>7463</v>
      </c>
      <c r="G372" s="1" t="s">
        <v>156</v>
      </c>
      <c r="H372" s="1" t="s">
        <v>7889</v>
      </c>
      <c r="I372" s="1" t="s">
        <v>7135</v>
      </c>
      <c r="J372" s="1" t="s">
        <v>119</v>
      </c>
      <c r="K372" s="1" t="s">
        <v>7890</v>
      </c>
      <c r="L372" s="1" t="s">
        <v>7147</v>
      </c>
      <c r="M372" s="1" t="s">
        <v>92</v>
      </c>
      <c r="N372" s="1" t="s">
        <v>7879</v>
      </c>
      <c r="O372" s="1" t="s">
        <v>7143</v>
      </c>
      <c r="P372" s="1" t="s">
        <v>18</v>
      </c>
      <c r="Q372" s="1" t="s">
        <v>7891</v>
      </c>
      <c r="R372" s="1" t="s">
        <v>7143</v>
      </c>
      <c r="S372" s="1" t="s">
        <v>114</v>
      </c>
      <c r="T372" s="1" t="s">
        <v>7867</v>
      </c>
      <c r="U372" s="1" t="s">
        <v>7141</v>
      </c>
      <c r="V372" s="1" t="s">
        <v>287</v>
      </c>
      <c r="W372" s="1" t="s">
        <v>7880</v>
      </c>
      <c r="X372" s="1" t="s">
        <v>7135</v>
      </c>
      <c r="Y372" s="1" t="s">
        <v>43</v>
      </c>
      <c r="Z372" s="1" t="s">
        <v>7892</v>
      </c>
      <c r="AA372" s="1" t="s">
        <v>7135</v>
      </c>
      <c r="AB372" s="1" t="s">
        <v>271</v>
      </c>
      <c r="AC372" s="1" t="s">
        <v>7678</v>
      </c>
      <c r="AD372" s="1" t="s">
        <v>7135</v>
      </c>
      <c r="AE372" s="1" t="s">
        <v>191</v>
      </c>
      <c r="AF372" s="1" t="s">
        <v>7882</v>
      </c>
      <c r="AG372" s="1" t="s">
        <v>7143</v>
      </c>
      <c r="AH372" s="1" t="s">
        <v>199</v>
      </c>
      <c r="AI372" s="1" t="s">
        <v>7893</v>
      </c>
      <c r="AJ372" s="1" t="s">
        <v>7147</v>
      </c>
      <c r="AK372" s="1" t="s">
        <v>155</v>
      </c>
      <c r="AL372" s="1" t="s">
        <v>7872</v>
      </c>
      <c r="AM372" s="1" t="s">
        <v>7147</v>
      </c>
      <c r="AN372" s="1" t="s">
        <v>102</v>
      </c>
      <c r="AO372" s="1" t="s">
        <v>7894</v>
      </c>
      <c r="AP372" s="1" t="s">
        <v>7154</v>
      </c>
      <c r="AQ372" s="1" t="s">
        <v>1398</v>
      </c>
      <c r="AR372" s="1" t="s">
        <v>7895</v>
      </c>
      <c r="AS372" s="1" t="s">
        <v>7143</v>
      </c>
      <c r="AT372" s="1" t="s">
        <v>119</v>
      </c>
      <c r="AU372" s="1" t="s">
        <v>2739</v>
      </c>
      <c r="AV372" s="1" t="s">
        <v>7147</v>
      </c>
      <c r="AW372" s="1" t="s">
        <v>149</v>
      </c>
      <c r="AX372" s="1" t="s">
        <v>7896</v>
      </c>
      <c r="AY372" s="1" t="s">
        <v>7135</v>
      </c>
      <c r="AZ372" s="1" t="s">
        <v>119</v>
      </c>
      <c r="BA372" s="1" t="s">
        <v>7897</v>
      </c>
      <c r="BB372" s="1" t="s">
        <v>7147</v>
      </c>
    </row>
    <row r="373" spans="1:54">
      <c r="A373" s="1" t="s">
        <v>24</v>
      </c>
      <c r="B373" s="1" t="s">
        <v>7898</v>
      </c>
      <c r="C373" s="1" t="s">
        <v>7288</v>
      </c>
      <c r="D373" s="1" t="s">
        <v>199</v>
      </c>
      <c r="E373" s="1" t="s">
        <v>2522</v>
      </c>
      <c r="F373" s="1" t="s">
        <v>7147</v>
      </c>
      <c r="G373" s="1" t="s">
        <v>287</v>
      </c>
      <c r="H373" s="1" t="s">
        <v>7899</v>
      </c>
      <c r="I373" s="1" t="s">
        <v>7135</v>
      </c>
      <c r="J373" s="1" t="s">
        <v>155</v>
      </c>
      <c r="K373" s="1" t="s">
        <v>7900</v>
      </c>
      <c r="L373" s="1" t="s">
        <v>7147</v>
      </c>
      <c r="M373" s="1" t="s">
        <v>82</v>
      </c>
      <c r="N373" s="1" t="s">
        <v>7901</v>
      </c>
      <c r="O373" s="1" t="s">
        <v>7143</v>
      </c>
      <c r="P373" s="1" t="s">
        <v>665</v>
      </c>
      <c r="Q373" s="1" t="s">
        <v>7891</v>
      </c>
      <c r="R373" s="1" t="s">
        <v>7143</v>
      </c>
      <c r="S373" s="1" t="s">
        <v>101</v>
      </c>
      <c r="T373" s="1" t="s">
        <v>7867</v>
      </c>
      <c r="U373" s="1" t="s">
        <v>7141</v>
      </c>
      <c r="V373" s="1" t="s">
        <v>195</v>
      </c>
      <c r="W373" s="1" t="s">
        <v>7880</v>
      </c>
      <c r="X373" s="1" t="s">
        <v>7135</v>
      </c>
      <c r="Y373" s="1" t="s">
        <v>210</v>
      </c>
      <c r="Z373" s="1" t="s">
        <v>7902</v>
      </c>
      <c r="AA373" s="1" t="s">
        <v>7143</v>
      </c>
      <c r="AB373" s="1" t="s">
        <v>196</v>
      </c>
      <c r="AC373" s="1" t="s">
        <v>7678</v>
      </c>
      <c r="AD373" s="1" t="s">
        <v>7135</v>
      </c>
      <c r="AE373" s="1" t="s">
        <v>43</v>
      </c>
      <c r="AF373" s="1" t="s">
        <v>7903</v>
      </c>
      <c r="AG373" s="1" t="s">
        <v>7135</v>
      </c>
      <c r="AH373" s="1" t="s">
        <v>217</v>
      </c>
      <c r="AI373" s="1" t="s">
        <v>7904</v>
      </c>
      <c r="AJ373" s="1" t="s">
        <v>7154</v>
      </c>
      <c r="AK373" s="1" t="s">
        <v>71</v>
      </c>
      <c r="AL373" s="1" t="s">
        <v>7872</v>
      </c>
      <c r="AM373" s="1" t="s">
        <v>7178</v>
      </c>
      <c r="AN373" s="1" t="s">
        <v>197</v>
      </c>
      <c r="AO373" s="1" t="s">
        <v>7905</v>
      </c>
      <c r="AP373" s="1" t="s">
        <v>7147</v>
      </c>
      <c r="AQ373" s="1" t="s">
        <v>154</v>
      </c>
      <c r="AR373" s="1" t="s">
        <v>7906</v>
      </c>
      <c r="AS373" s="1" t="s">
        <v>7170</v>
      </c>
      <c r="AT373" s="1" t="s">
        <v>249</v>
      </c>
      <c r="AU373" s="1" t="s">
        <v>7907</v>
      </c>
      <c r="AV373" s="1" t="s">
        <v>7135</v>
      </c>
      <c r="AW373" s="1" t="s">
        <v>173</v>
      </c>
      <c r="AX373" s="1" t="s">
        <v>7896</v>
      </c>
      <c r="AY373" s="1" t="s">
        <v>7135</v>
      </c>
      <c r="AZ373" s="1" t="s">
        <v>221</v>
      </c>
      <c r="BA373" s="1" t="s">
        <v>7908</v>
      </c>
      <c r="BB373" s="1" t="s">
        <v>7135</v>
      </c>
    </row>
    <row r="374" spans="1:54">
      <c r="A374" s="1" t="s">
        <v>149</v>
      </c>
      <c r="B374" s="1" t="s">
        <v>7909</v>
      </c>
      <c r="C374" s="1" t="s">
        <v>7135</v>
      </c>
      <c r="D374" s="1" t="s">
        <v>270</v>
      </c>
      <c r="E374" s="1" t="s">
        <v>2586</v>
      </c>
      <c r="F374" s="1" t="s">
        <v>7135</v>
      </c>
      <c r="G374" s="1" t="s">
        <v>206</v>
      </c>
      <c r="H374" s="1" t="s">
        <v>7910</v>
      </c>
      <c r="I374" s="1" t="s">
        <v>7178</v>
      </c>
      <c r="J374" s="1" t="s">
        <v>217</v>
      </c>
      <c r="K374" s="1" t="s">
        <v>7911</v>
      </c>
      <c r="L374" s="1" t="s">
        <v>7154</v>
      </c>
      <c r="M374" s="1" t="s">
        <v>87</v>
      </c>
      <c r="N374" s="1" t="s">
        <v>7901</v>
      </c>
      <c r="O374" s="1" t="s">
        <v>7143</v>
      </c>
      <c r="P374" s="1" t="s">
        <v>15</v>
      </c>
      <c r="Q374" s="1" t="s">
        <v>7891</v>
      </c>
      <c r="R374" s="1" t="s">
        <v>7143</v>
      </c>
      <c r="S374" s="1" t="s">
        <v>235</v>
      </c>
      <c r="T374" s="1" t="s">
        <v>7912</v>
      </c>
      <c r="U374" s="1" t="s">
        <v>7143</v>
      </c>
      <c r="V374" s="1" t="s">
        <v>192</v>
      </c>
      <c r="W374" s="1" t="s">
        <v>7880</v>
      </c>
      <c r="X374" s="1" t="s">
        <v>7135</v>
      </c>
      <c r="Y374" s="1" t="s">
        <v>107</v>
      </c>
      <c r="Z374" s="1" t="s">
        <v>7913</v>
      </c>
      <c r="AA374" s="1" t="s">
        <v>7135</v>
      </c>
      <c r="AB374" s="1" t="s">
        <v>124</v>
      </c>
      <c r="AC374" s="1" t="s">
        <v>7678</v>
      </c>
      <c r="AD374" s="1" t="s">
        <v>7135</v>
      </c>
      <c r="AE374" s="1" t="s">
        <v>181</v>
      </c>
      <c r="AF374" s="1" t="s">
        <v>7914</v>
      </c>
      <c r="AG374" s="1" t="s">
        <v>7143</v>
      </c>
      <c r="AH374" s="1" t="s">
        <v>257</v>
      </c>
      <c r="AI374" s="1" t="s">
        <v>7657</v>
      </c>
      <c r="AJ374" s="1" t="s">
        <v>7154</v>
      </c>
      <c r="AK374" s="1" t="s">
        <v>63</v>
      </c>
      <c r="AL374" s="1" t="s">
        <v>7872</v>
      </c>
      <c r="AM374" s="1" t="s">
        <v>7463</v>
      </c>
      <c r="AN374" s="1" t="s">
        <v>30</v>
      </c>
      <c r="AO374" s="1" t="s">
        <v>7905</v>
      </c>
      <c r="AP374" s="1" t="s">
        <v>7147</v>
      </c>
      <c r="AQ374" s="1" t="s">
        <v>174</v>
      </c>
      <c r="AR374" s="1" t="s">
        <v>7915</v>
      </c>
      <c r="AS374" s="1" t="s">
        <v>7143</v>
      </c>
      <c r="AT374" s="1" t="s">
        <v>242</v>
      </c>
      <c r="AU374" s="1" t="s">
        <v>7916</v>
      </c>
      <c r="AV374" s="1" t="s">
        <v>7135</v>
      </c>
      <c r="AW374" s="1" t="s">
        <v>100</v>
      </c>
      <c r="AX374" s="1" t="s">
        <v>7896</v>
      </c>
      <c r="AY374" s="1" t="s">
        <v>7135</v>
      </c>
      <c r="AZ374" s="1" t="s">
        <v>217</v>
      </c>
      <c r="BA374" s="1" t="s">
        <v>7917</v>
      </c>
      <c r="BB374" s="1" t="s">
        <v>7154</v>
      </c>
    </row>
    <row r="375" spans="1:54">
      <c r="A375" s="1" t="s">
        <v>206</v>
      </c>
      <c r="B375" s="1" t="s">
        <v>7918</v>
      </c>
      <c r="C375" s="1" t="s">
        <v>7178</v>
      </c>
      <c r="D375" s="1" t="s">
        <v>206</v>
      </c>
      <c r="E375" s="1" t="s">
        <v>2538</v>
      </c>
      <c r="F375" s="1" t="s">
        <v>7178</v>
      </c>
      <c r="G375" s="1" t="s">
        <v>24</v>
      </c>
      <c r="H375" s="1" t="s">
        <v>7919</v>
      </c>
      <c r="I375" s="1" t="s">
        <v>7288</v>
      </c>
      <c r="J375" s="1" t="s">
        <v>15</v>
      </c>
      <c r="K375" s="1" t="s">
        <v>7920</v>
      </c>
      <c r="L375" s="1" t="s">
        <v>7143</v>
      </c>
      <c r="M375" s="1" t="s">
        <v>222</v>
      </c>
      <c r="N375" s="1" t="s">
        <v>7921</v>
      </c>
      <c r="O375" s="1" t="s">
        <v>7170</v>
      </c>
      <c r="P375" s="1" t="s">
        <v>25</v>
      </c>
      <c r="Q375" s="1" t="s">
        <v>7891</v>
      </c>
      <c r="R375" s="1" t="s">
        <v>7143</v>
      </c>
      <c r="S375" s="1" t="s">
        <v>96</v>
      </c>
      <c r="T375" s="1" t="s">
        <v>7922</v>
      </c>
      <c r="U375" s="1" t="s">
        <v>7135</v>
      </c>
      <c r="V375" s="1" t="s">
        <v>196</v>
      </c>
      <c r="W375" s="1" t="s">
        <v>7923</v>
      </c>
      <c r="X375" s="1" t="s">
        <v>7135</v>
      </c>
      <c r="Y375" s="1" t="s">
        <v>235</v>
      </c>
      <c r="Z375" s="1" t="s">
        <v>7924</v>
      </c>
      <c r="AA375" s="1" t="s">
        <v>7143</v>
      </c>
      <c r="AB375" s="1" t="s">
        <v>127</v>
      </c>
      <c r="AC375" s="1" t="s">
        <v>7678</v>
      </c>
      <c r="AD375" s="1" t="s">
        <v>7135</v>
      </c>
      <c r="AE375" s="1" t="s">
        <v>50</v>
      </c>
      <c r="AF375" s="1" t="s">
        <v>7914</v>
      </c>
      <c r="AG375" s="1" t="s">
        <v>7143</v>
      </c>
      <c r="AH375" s="1" t="s">
        <v>96</v>
      </c>
      <c r="AI375" s="1" t="s">
        <v>7925</v>
      </c>
      <c r="AJ375" s="1" t="s">
        <v>7135</v>
      </c>
      <c r="AK375" s="1" t="s">
        <v>33</v>
      </c>
      <c r="AL375" s="1" t="s">
        <v>7926</v>
      </c>
      <c r="AM375" s="1" t="s">
        <v>7141</v>
      </c>
      <c r="AN375" s="1" t="s">
        <v>221</v>
      </c>
      <c r="AO375" s="1" t="s">
        <v>7927</v>
      </c>
      <c r="AP375" s="1" t="s">
        <v>7135</v>
      </c>
      <c r="AQ375" s="1" t="s">
        <v>159</v>
      </c>
      <c r="AR375" s="1" t="s">
        <v>7915</v>
      </c>
      <c r="AS375" s="1" t="s">
        <v>7143</v>
      </c>
      <c r="AT375" s="1" t="s">
        <v>86</v>
      </c>
      <c r="AU375" s="1" t="s">
        <v>7928</v>
      </c>
      <c r="AV375" s="1" t="s">
        <v>7178</v>
      </c>
      <c r="AW375" s="1" t="s">
        <v>169</v>
      </c>
      <c r="AX375" s="1" t="s">
        <v>7896</v>
      </c>
      <c r="AY375" s="1" t="s">
        <v>7135</v>
      </c>
      <c r="AZ375" s="1" t="s">
        <v>270</v>
      </c>
      <c r="BA375" s="1" t="s">
        <v>7929</v>
      </c>
      <c r="BB375" s="1" t="s">
        <v>7135</v>
      </c>
    </row>
    <row r="376" spans="1:54">
      <c r="A376" s="1" t="s">
        <v>122</v>
      </c>
      <c r="B376" s="1" t="s">
        <v>2518</v>
      </c>
      <c r="C376" s="1" t="s">
        <v>7147</v>
      </c>
      <c r="D376" s="1" t="s">
        <v>231</v>
      </c>
      <c r="E376" s="1" t="s">
        <v>2526</v>
      </c>
      <c r="F376" s="1" t="s">
        <v>7147</v>
      </c>
      <c r="G376" s="1" t="s">
        <v>227</v>
      </c>
      <c r="H376" s="1" t="s">
        <v>7930</v>
      </c>
      <c r="I376" s="1" t="s">
        <v>7135</v>
      </c>
      <c r="J376" s="1" t="s">
        <v>122</v>
      </c>
      <c r="K376" s="1" t="s">
        <v>7931</v>
      </c>
      <c r="L376" s="1" t="s">
        <v>7147</v>
      </c>
      <c r="M376" s="1" t="s">
        <v>104</v>
      </c>
      <c r="N376" s="1" t="s">
        <v>7932</v>
      </c>
      <c r="O376" s="1" t="s">
        <v>7415</v>
      </c>
      <c r="P376" s="1" t="s">
        <v>36</v>
      </c>
      <c r="Q376" s="1" t="s">
        <v>7891</v>
      </c>
      <c r="R376" s="1" t="s">
        <v>7143</v>
      </c>
      <c r="S376" s="1" t="s">
        <v>120</v>
      </c>
      <c r="T376" s="1" t="s">
        <v>7933</v>
      </c>
      <c r="U376" s="1" t="s">
        <v>7143</v>
      </c>
      <c r="V376" s="1" t="s">
        <v>147</v>
      </c>
      <c r="W376" s="1" t="s">
        <v>7934</v>
      </c>
      <c r="X376" s="1" t="s">
        <v>7147</v>
      </c>
      <c r="Y376" s="1" t="s">
        <v>40</v>
      </c>
      <c r="Z376" s="1" t="s">
        <v>7935</v>
      </c>
      <c r="AA376" s="1" t="s">
        <v>7135</v>
      </c>
      <c r="AB376" s="1" t="s">
        <v>133</v>
      </c>
      <c r="AC376" s="1" t="s">
        <v>7678</v>
      </c>
      <c r="AD376" s="1" t="s">
        <v>7135</v>
      </c>
      <c r="AE376" s="1" t="s">
        <v>242</v>
      </c>
      <c r="AF376" s="1" t="s">
        <v>7936</v>
      </c>
      <c r="AG376" s="1" t="s">
        <v>7135</v>
      </c>
      <c r="AH376" s="1" t="s">
        <v>93</v>
      </c>
      <c r="AI376" s="1" t="s">
        <v>7925</v>
      </c>
      <c r="AJ376" s="1" t="s">
        <v>7135</v>
      </c>
      <c r="AK376" s="1" t="s">
        <v>22</v>
      </c>
      <c r="AL376" s="1" t="s">
        <v>7937</v>
      </c>
      <c r="AM376" s="1" t="s">
        <v>7143</v>
      </c>
      <c r="AN376" s="1" t="s">
        <v>304</v>
      </c>
      <c r="AO376" s="1" t="s">
        <v>7927</v>
      </c>
      <c r="AP376" s="1" t="s">
        <v>7135</v>
      </c>
      <c r="AQ376" s="1" t="s">
        <v>85</v>
      </c>
      <c r="AR376" s="1" t="s">
        <v>7938</v>
      </c>
      <c r="AS376" s="1" t="s">
        <v>7143</v>
      </c>
      <c r="AT376" s="1" t="s">
        <v>221</v>
      </c>
      <c r="AU376" s="1" t="s">
        <v>7939</v>
      </c>
      <c r="AV376" s="1" t="s">
        <v>7135</v>
      </c>
      <c r="AW376" s="1" t="s">
        <v>217</v>
      </c>
      <c r="AX376" s="1" t="s">
        <v>7940</v>
      </c>
      <c r="AY376" s="1" t="s">
        <v>7154</v>
      </c>
      <c r="AZ376" s="1" t="s">
        <v>199</v>
      </c>
      <c r="BA376" s="1" t="s">
        <v>7941</v>
      </c>
      <c r="BB376" s="1" t="s">
        <v>7147</v>
      </c>
    </row>
    <row r="377" spans="1:54">
      <c r="A377" s="1" t="s">
        <v>287</v>
      </c>
      <c r="B377" s="1" t="s">
        <v>7942</v>
      </c>
      <c r="C377" s="1" t="s">
        <v>7135</v>
      </c>
      <c r="D377" s="1" t="s">
        <v>217</v>
      </c>
      <c r="E377" s="1" t="s">
        <v>2555</v>
      </c>
      <c r="F377" s="1" t="s">
        <v>7154</v>
      </c>
      <c r="G377" s="1" t="s">
        <v>71</v>
      </c>
      <c r="H377" s="1" t="s">
        <v>7943</v>
      </c>
      <c r="I377" s="1" t="s">
        <v>7178</v>
      </c>
      <c r="J377" s="1" t="s">
        <v>221</v>
      </c>
      <c r="K377" s="1" t="s">
        <v>7944</v>
      </c>
      <c r="L377" s="1" t="s">
        <v>7135</v>
      </c>
      <c r="M377" s="1" t="s">
        <v>234</v>
      </c>
      <c r="N377" s="1" t="s">
        <v>7945</v>
      </c>
      <c r="O377" s="1" t="s">
        <v>7152</v>
      </c>
      <c r="P377" s="1" t="s">
        <v>45</v>
      </c>
      <c r="Q377" s="1" t="s">
        <v>7891</v>
      </c>
      <c r="R377" s="1" t="s">
        <v>7143</v>
      </c>
      <c r="S377" s="1" t="s">
        <v>126</v>
      </c>
      <c r="T377" s="1" t="s">
        <v>7946</v>
      </c>
      <c r="U377" s="1" t="s">
        <v>7143</v>
      </c>
      <c r="V377" s="1" t="s">
        <v>276</v>
      </c>
      <c r="W377" s="1" t="s">
        <v>7947</v>
      </c>
      <c r="X377" s="1" t="s">
        <v>7135</v>
      </c>
      <c r="Y377" s="1" t="s">
        <v>275</v>
      </c>
      <c r="Z377" s="1" t="s">
        <v>7948</v>
      </c>
      <c r="AA377" s="1" t="s">
        <v>7791</v>
      </c>
      <c r="AB377" s="1" t="s">
        <v>141</v>
      </c>
      <c r="AC377" s="1" t="s">
        <v>7678</v>
      </c>
      <c r="AD377" s="1" t="s">
        <v>7135</v>
      </c>
      <c r="AE377" s="1" t="s">
        <v>259</v>
      </c>
      <c r="AF377" s="1" t="s">
        <v>7936</v>
      </c>
      <c r="AG377" s="1" t="s">
        <v>7135</v>
      </c>
      <c r="AH377" s="1" t="s">
        <v>270</v>
      </c>
      <c r="AI377" s="1" t="s">
        <v>7925</v>
      </c>
      <c r="AJ377" s="1" t="s">
        <v>7135</v>
      </c>
      <c r="AK377" s="1" t="s">
        <v>221</v>
      </c>
      <c r="AL377" s="1" t="s">
        <v>7796</v>
      </c>
      <c r="AM377" s="1" t="s">
        <v>7135</v>
      </c>
      <c r="AN377" s="1" t="s">
        <v>124</v>
      </c>
      <c r="AO377" s="1" t="s">
        <v>7927</v>
      </c>
      <c r="AP377" s="1" t="s">
        <v>7135</v>
      </c>
      <c r="AQ377" s="1" t="s">
        <v>313</v>
      </c>
      <c r="AR377" s="1" t="s">
        <v>7949</v>
      </c>
      <c r="AS377" s="1" t="s">
        <v>7170</v>
      </c>
      <c r="AT377" s="1" t="s">
        <v>273</v>
      </c>
      <c r="AU377" s="1" t="s">
        <v>7950</v>
      </c>
      <c r="AV377" s="1" t="s">
        <v>7135</v>
      </c>
      <c r="AW377" s="1" t="s">
        <v>183</v>
      </c>
      <c r="AX377" s="1" t="s">
        <v>7951</v>
      </c>
      <c r="AY377" s="1" t="s">
        <v>7147</v>
      </c>
      <c r="AZ377" s="1" t="s">
        <v>83</v>
      </c>
      <c r="BA377" s="1" t="s">
        <v>7952</v>
      </c>
      <c r="BB377" s="1" t="s">
        <v>7135</v>
      </c>
    </row>
    <row r="378" spans="1:54">
      <c r="A378" s="1" t="s">
        <v>58</v>
      </c>
      <c r="B378" s="1" t="s">
        <v>7953</v>
      </c>
      <c r="C378" s="1" t="s">
        <v>7135</v>
      </c>
      <c r="D378" s="1" t="s">
        <v>287</v>
      </c>
      <c r="E378" s="1" t="s">
        <v>2589</v>
      </c>
      <c r="F378" s="1" t="s">
        <v>7135</v>
      </c>
      <c r="G378" s="1" t="s">
        <v>217</v>
      </c>
      <c r="H378" s="1" t="s">
        <v>7954</v>
      </c>
      <c r="I378" s="1" t="s">
        <v>7154</v>
      </c>
      <c r="J378" s="1" t="s">
        <v>90</v>
      </c>
      <c r="K378" s="1" t="s">
        <v>7955</v>
      </c>
      <c r="L378" s="1" t="s">
        <v>7463</v>
      </c>
      <c r="M378" s="1" t="s">
        <v>135</v>
      </c>
      <c r="N378" s="1" t="s">
        <v>7956</v>
      </c>
      <c r="O378" s="1" t="s">
        <v>7170</v>
      </c>
      <c r="P378" s="1" t="s">
        <v>233</v>
      </c>
      <c r="Q378" s="1" t="s">
        <v>7891</v>
      </c>
      <c r="R378" s="1" t="s">
        <v>7143</v>
      </c>
      <c r="S378" s="1" t="s">
        <v>53</v>
      </c>
      <c r="T378" s="1" t="s">
        <v>7957</v>
      </c>
      <c r="U378" s="1" t="s">
        <v>7135</v>
      </c>
      <c r="V378" s="1" t="s">
        <v>271</v>
      </c>
      <c r="W378" s="1" t="s">
        <v>7947</v>
      </c>
      <c r="X378" s="1" t="s">
        <v>7135</v>
      </c>
      <c r="Y378" s="1" t="s">
        <v>181</v>
      </c>
      <c r="Z378" s="1" t="s">
        <v>7958</v>
      </c>
      <c r="AA378" s="1" t="s">
        <v>7143</v>
      </c>
      <c r="AB378" s="1" t="s">
        <v>29</v>
      </c>
      <c r="AC378" s="1" t="s">
        <v>7678</v>
      </c>
      <c r="AD378" s="1" t="s">
        <v>7135</v>
      </c>
      <c r="AE378" s="1" t="s">
        <v>210</v>
      </c>
      <c r="AF378" s="1" t="s">
        <v>7959</v>
      </c>
      <c r="AG378" s="1" t="s">
        <v>7143</v>
      </c>
      <c r="AH378" s="1" t="s">
        <v>164</v>
      </c>
      <c r="AI378" s="1" t="s">
        <v>7960</v>
      </c>
      <c r="AJ378" s="1" t="s">
        <v>7147</v>
      </c>
      <c r="AK378" s="1" t="s">
        <v>242</v>
      </c>
      <c r="AL378" s="1" t="s">
        <v>7796</v>
      </c>
      <c r="AM378" s="1" t="s">
        <v>7135</v>
      </c>
      <c r="AN378" s="1" t="s">
        <v>127</v>
      </c>
      <c r="AO378" s="1" t="s">
        <v>7927</v>
      </c>
      <c r="AP378" s="1" t="s">
        <v>7135</v>
      </c>
      <c r="AQ378" s="1" t="s">
        <v>136</v>
      </c>
      <c r="AR378" s="1" t="s">
        <v>7961</v>
      </c>
      <c r="AS378" s="1" t="s">
        <v>7237</v>
      </c>
      <c r="AT378" s="1" t="s">
        <v>36</v>
      </c>
      <c r="AU378" s="1" t="s">
        <v>2875</v>
      </c>
      <c r="AV378" s="1" t="s">
        <v>7143</v>
      </c>
      <c r="AW378" s="1" t="s">
        <v>244</v>
      </c>
      <c r="AX378" s="1" t="s">
        <v>7951</v>
      </c>
      <c r="AY378" s="1" t="s">
        <v>7147</v>
      </c>
      <c r="AZ378" s="1" t="s">
        <v>273</v>
      </c>
      <c r="BA378" s="1" t="s">
        <v>7962</v>
      </c>
      <c r="BB378" s="1" t="s">
        <v>7135</v>
      </c>
    </row>
    <row r="379" spans="1:54">
      <c r="A379" s="1" t="s">
        <v>45</v>
      </c>
      <c r="B379" s="1" t="s">
        <v>7963</v>
      </c>
      <c r="C379" s="1" t="s">
        <v>7143</v>
      </c>
      <c r="D379" s="1" t="s">
        <v>28</v>
      </c>
      <c r="E379" s="1" t="s">
        <v>2595</v>
      </c>
      <c r="F379" s="1" t="s">
        <v>7135</v>
      </c>
      <c r="G379" s="1" t="s">
        <v>304</v>
      </c>
      <c r="H379" s="1" t="s">
        <v>7964</v>
      </c>
      <c r="I379" s="1" t="s">
        <v>7135</v>
      </c>
      <c r="J379" s="1" t="s">
        <v>156</v>
      </c>
      <c r="K379" s="1" t="s">
        <v>7965</v>
      </c>
      <c r="L379" s="1" t="s">
        <v>7135</v>
      </c>
      <c r="M379" s="1" t="s">
        <v>291</v>
      </c>
      <c r="N379" s="1" t="s">
        <v>7966</v>
      </c>
      <c r="O379" s="1" t="s">
        <v>7143</v>
      </c>
      <c r="P379" s="1" t="s">
        <v>22</v>
      </c>
      <c r="Q379" s="1" t="s">
        <v>7891</v>
      </c>
      <c r="R379" s="1" t="s">
        <v>7143</v>
      </c>
      <c r="S379" s="1" t="s">
        <v>192</v>
      </c>
      <c r="T379" s="1" t="s">
        <v>7967</v>
      </c>
      <c r="U379" s="1" t="s">
        <v>7135</v>
      </c>
      <c r="V379" s="1" t="s">
        <v>204</v>
      </c>
      <c r="W379" s="1" t="s">
        <v>7968</v>
      </c>
      <c r="X379" s="1" t="s">
        <v>7135</v>
      </c>
      <c r="Y379" s="1" t="s">
        <v>50</v>
      </c>
      <c r="Z379" s="1" t="s">
        <v>7958</v>
      </c>
      <c r="AA379" s="1" t="s">
        <v>7143</v>
      </c>
      <c r="AB379" s="1" t="s">
        <v>88</v>
      </c>
      <c r="AC379" s="1" t="s">
        <v>7678</v>
      </c>
      <c r="AD379" s="1" t="s">
        <v>7135</v>
      </c>
      <c r="AE379" s="1" t="s">
        <v>40</v>
      </c>
      <c r="AF379" s="1" t="s">
        <v>7969</v>
      </c>
      <c r="AG379" s="1" t="s">
        <v>7135</v>
      </c>
      <c r="AH379" s="1" t="s">
        <v>183</v>
      </c>
      <c r="AI379" s="1" t="s">
        <v>7970</v>
      </c>
      <c r="AJ379" s="1" t="s">
        <v>7147</v>
      </c>
      <c r="AK379" s="1" t="s">
        <v>249</v>
      </c>
      <c r="AL379" s="1" t="s">
        <v>7796</v>
      </c>
      <c r="AM379" s="1" t="s">
        <v>7135</v>
      </c>
      <c r="AN379" s="1" t="s">
        <v>133</v>
      </c>
      <c r="AO379" s="1" t="s">
        <v>7927</v>
      </c>
      <c r="AP379" s="1" t="s">
        <v>7135</v>
      </c>
      <c r="AQ379" s="1" t="s">
        <v>39</v>
      </c>
      <c r="AR379" s="1" t="s">
        <v>7971</v>
      </c>
      <c r="AS379" s="1" t="s">
        <v>7463</v>
      </c>
      <c r="AT379" s="1" t="s">
        <v>21</v>
      </c>
      <c r="AU379" s="1" t="s">
        <v>2873</v>
      </c>
      <c r="AV379" s="1" t="s">
        <v>7154</v>
      </c>
      <c r="AW379" s="1" t="s">
        <v>283</v>
      </c>
      <c r="AX379" s="1" t="s">
        <v>7972</v>
      </c>
      <c r="AY379" s="1" t="s">
        <v>7288</v>
      </c>
      <c r="AZ379" s="1" t="s">
        <v>67</v>
      </c>
      <c r="BA379" s="1" t="s">
        <v>7973</v>
      </c>
      <c r="BB379" s="1" t="s">
        <v>7178</v>
      </c>
    </row>
    <row r="380" spans="1:54">
      <c r="A380" s="1" t="s">
        <v>168</v>
      </c>
      <c r="B380" s="1" t="s">
        <v>7974</v>
      </c>
      <c r="C380" s="1" t="s">
        <v>7135</v>
      </c>
      <c r="D380" s="1" t="s">
        <v>156</v>
      </c>
      <c r="E380" s="1" t="s">
        <v>2599</v>
      </c>
      <c r="F380" s="1" t="s">
        <v>7135</v>
      </c>
      <c r="G380" s="1" t="s">
        <v>242</v>
      </c>
      <c r="H380" s="1" t="s">
        <v>7975</v>
      </c>
      <c r="I380" s="1" t="s">
        <v>7135</v>
      </c>
      <c r="J380" s="1" t="s">
        <v>110</v>
      </c>
      <c r="K380" s="1" t="s">
        <v>7976</v>
      </c>
      <c r="L380" s="1" t="s">
        <v>7143</v>
      </c>
      <c r="M380" s="1" t="s">
        <v>413</v>
      </c>
      <c r="N380" s="1" t="s">
        <v>7977</v>
      </c>
      <c r="O380" s="1" t="s">
        <v>7143</v>
      </c>
      <c r="P380" s="1" t="s">
        <v>60</v>
      </c>
      <c r="Q380" s="1" t="s">
        <v>7891</v>
      </c>
      <c r="R380" s="1" t="s">
        <v>7143</v>
      </c>
      <c r="S380" s="1" t="s">
        <v>66</v>
      </c>
      <c r="T380" s="1" t="s">
        <v>7978</v>
      </c>
      <c r="U380" s="1" t="s">
        <v>7143</v>
      </c>
      <c r="V380" s="1" t="s">
        <v>201</v>
      </c>
      <c r="W380" s="1" t="s">
        <v>7968</v>
      </c>
      <c r="X380" s="1" t="s">
        <v>7135</v>
      </c>
      <c r="Y380" s="1" t="s">
        <v>120</v>
      </c>
      <c r="Z380" s="1" t="s">
        <v>7979</v>
      </c>
      <c r="AA380" s="1" t="s">
        <v>7143</v>
      </c>
      <c r="AB380" s="1" t="s">
        <v>227</v>
      </c>
      <c r="AC380" s="1" t="s">
        <v>7678</v>
      </c>
      <c r="AD380" s="1" t="s">
        <v>7135</v>
      </c>
      <c r="AE380" s="1" t="s">
        <v>235</v>
      </c>
      <c r="AF380" s="1" t="s">
        <v>7980</v>
      </c>
      <c r="AG380" s="1" t="s">
        <v>7143</v>
      </c>
      <c r="AH380" s="1" t="s">
        <v>102</v>
      </c>
      <c r="AI380" s="1" t="s">
        <v>7981</v>
      </c>
      <c r="AJ380" s="1" t="s">
        <v>7154</v>
      </c>
      <c r="AK380" s="1" t="s">
        <v>172</v>
      </c>
      <c r="AL380" s="1" t="s">
        <v>7796</v>
      </c>
      <c r="AM380" s="1" t="s">
        <v>7135</v>
      </c>
      <c r="AN380" s="1" t="s">
        <v>141</v>
      </c>
      <c r="AO380" s="1" t="s">
        <v>7927</v>
      </c>
      <c r="AP380" s="1" t="s">
        <v>7135</v>
      </c>
      <c r="AQ380" s="1" t="s">
        <v>31</v>
      </c>
      <c r="AR380" s="1" t="s">
        <v>7971</v>
      </c>
      <c r="AS380" s="1" t="s">
        <v>7463</v>
      </c>
      <c r="AT380" s="1" t="s">
        <v>156</v>
      </c>
      <c r="AU380" s="1" t="s">
        <v>7982</v>
      </c>
      <c r="AV380" s="1" t="s">
        <v>7135</v>
      </c>
      <c r="AW380" s="1" t="s">
        <v>41</v>
      </c>
      <c r="AX380" s="1" t="s">
        <v>7972</v>
      </c>
      <c r="AY380" s="1" t="s">
        <v>7288</v>
      </c>
      <c r="AZ380" s="1" t="s">
        <v>30</v>
      </c>
      <c r="BA380" s="1" t="s">
        <v>7983</v>
      </c>
      <c r="BB380" s="1" t="s">
        <v>7147</v>
      </c>
    </row>
    <row r="381" spans="1:54">
      <c r="A381" s="1" t="s">
        <v>17</v>
      </c>
      <c r="B381" s="1" t="s">
        <v>2500</v>
      </c>
      <c r="C381" s="1" t="s">
        <v>7147</v>
      </c>
      <c r="D381" s="1" t="s">
        <v>63</v>
      </c>
      <c r="E381" s="1" t="s">
        <v>2519</v>
      </c>
      <c r="F381" s="1" t="s">
        <v>7463</v>
      </c>
      <c r="G381" s="1" t="s">
        <v>155</v>
      </c>
      <c r="H381" s="1" t="s">
        <v>7984</v>
      </c>
      <c r="I381" s="1" t="s">
        <v>7147</v>
      </c>
      <c r="J381" s="1" t="s">
        <v>83</v>
      </c>
      <c r="K381" s="1" t="s">
        <v>7985</v>
      </c>
      <c r="L381" s="1" t="s">
        <v>7135</v>
      </c>
      <c r="M381" s="1" t="s">
        <v>57</v>
      </c>
      <c r="N381" s="1" t="s">
        <v>7986</v>
      </c>
      <c r="O381" s="1" t="s">
        <v>7257</v>
      </c>
      <c r="P381" s="1" t="s">
        <v>55</v>
      </c>
      <c r="Q381" s="1" t="s">
        <v>7891</v>
      </c>
      <c r="R381" s="1" t="s">
        <v>7143</v>
      </c>
      <c r="S381" s="1" t="s">
        <v>157</v>
      </c>
      <c r="T381" s="1" t="s">
        <v>7987</v>
      </c>
      <c r="U381" s="1" t="s">
        <v>7143</v>
      </c>
      <c r="V381" s="1" t="s">
        <v>78</v>
      </c>
      <c r="W381" s="1" t="s">
        <v>7988</v>
      </c>
      <c r="X381" s="1" t="s">
        <v>7135</v>
      </c>
      <c r="Y381" s="1" t="s">
        <v>259</v>
      </c>
      <c r="Z381" s="1" t="s">
        <v>7989</v>
      </c>
      <c r="AA381" s="1" t="s">
        <v>7135</v>
      </c>
      <c r="AB381" s="1" t="s">
        <v>83</v>
      </c>
      <c r="AC381" s="1" t="s">
        <v>7678</v>
      </c>
      <c r="AD381" s="1" t="s">
        <v>7135</v>
      </c>
      <c r="AE381" s="1" t="s">
        <v>206</v>
      </c>
      <c r="AF381" s="1" t="s">
        <v>7990</v>
      </c>
      <c r="AG381" s="1" t="s">
        <v>7178</v>
      </c>
      <c r="AH381" s="1" t="s">
        <v>30</v>
      </c>
      <c r="AI381" s="1" t="s">
        <v>7991</v>
      </c>
      <c r="AJ381" s="1" t="s">
        <v>7147</v>
      </c>
      <c r="AK381" s="1" t="s">
        <v>83</v>
      </c>
      <c r="AL381" s="1" t="s">
        <v>7796</v>
      </c>
      <c r="AM381" s="1" t="s">
        <v>7135</v>
      </c>
      <c r="AN381" s="1" t="s">
        <v>287</v>
      </c>
      <c r="AO381" s="1" t="s">
        <v>7927</v>
      </c>
      <c r="AP381" s="1" t="s">
        <v>7135</v>
      </c>
      <c r="AQ381" s="1" t="s">
        <v>290</v>
      </c>
      <c r="AR381" s="1" t="s">
        <v>7992</v>
      </c>
      <c r="AS381" s="1" t="s">
        <v>7423</v>
      </c>
      <c r="AT381" s="1" t="s">
        <v>172</v>
      </c>
      <c r="AU381" s="1" t="s">
        <v>7993</v>
      </c>
      <c r="AV381" s="1" t="s">
        <v>7135</v>
      </c>
      <c r="AW381" s="1" t="s">
        <v>102</v>
      </c>
      <c r="AX381" s="1" t="s">
        <v>7213</v>
      </c>
      <c r="AY381" s="1" t="s">
        <v>7154</v>
      </c>
      <c r="AZ381" s="1" t="s">
        <v>183</v>
      </c>
      <c r="BA381" s="1" t="s">
        <v>7994</v>
      </c>
      <c r="BB381" s="1" t="s">
        <v>7147</v>
      </c>
    </row>
    <row r="382" spans="1:54">
      <c r="A382" s="1" t="s">
        <v>86</v>
      </c>
      <c r="B382" s="1" t="s">
        <v>7995</v>
      </c>
      <c r="C382" s="1" t="s">
        <v>7178</v>
      </c>
      <c r="D382" s="1" t="s">
        <v>155</v>
      </c>
      <c r="E382" s="1" t="s">
        <v>2532</v>
      </c>
      <c r="F382" s="1" t="s">
        <v>7147</v>
      </c>
      <c r="G382" s="1" t="s">
        <v>147</v>
      </c>
      <c r="H382" s="1" t="s">
        <v>7996</v>
      </c>
      <c r="I382" s="1" t="s">
        <v>7147</v>
      </c>
      <c r="J382" s="1" t="s">
        <v>147</v>
      </c>
      <c r="K382" s="1" t="s">
        <v>7997</v>
      </c>
      <c r="L382" s="1" t="s">
        <v>7147</v>
      </c>
      <c r="M382" s="1" t="s">
        <v>253</v>
      </c>
      <c r="N382" s="1" t="s">
        <v>7998</v>
      </c>
      <c r="O382" s="1" t="s">
        <v>7143</v>
      </c>
      <c r="P382" s="1" t="s">
        <v>252</v>
      </c>
      <c r="Q382" s="1" t="s">
        <v>7891</v>
      </c>
      <c r="R382" s="1" t="s">
        <v>7143</v>
      </c>
      <c r="S382" s="1" t="s">
        <v>206</v>
      </c>
      <c r="T382" s="1" t="s">
        <v>7999</v>
      </c>
      <c r="U382" s="1" t="s">
        <v>7178</v>
      </c>
      <c r="V382" s="1" t="s">
        <v>47</v>
      </c>
      <c r="W382" s="1" t="s">
        <v>7988</v>
      </c>
      <c r="X382" s="1" t="s">
        <v>7135</v>
      </c>
      <c r="Y382" s="1" t="s">
        <v>301</v>
      </c>
      <c r="Z382" s="1" t="s">
        <v>8000</v>
      </c>
      <c r="AA382" s="1" t="s">
        <v>7791</v>
      </c>
      <c r="AB382" s="1" t="s">
        <v>334</v>
      </c>
      <c r="AC382" s="1" t="s">
        <v>7678</v>
      </c>
      <c r="AD382" s="1" t="s">
        <v>7135</v>
      </c>
      <c r="AE382" s="1" t="s">
        <v>76</v>
      </c>
      <c r="AF382" s="1" t="s">
        <v>8001</v>
      </c>
      <c r="AG382" s="1" t="s">
        <v>7264</v>
      </c>
      <c r="AH382" s="1" t="s">
        <v>238</v>
      </c>
      <c r="AI382" s="1" t="s">
        <v>8002</v>
      </c>
      <c r="AJ382" s="1" t="s">
        <v>7463</v>
      </c>
      <c r="AK382" s="1" t="s">
        <v>28</v>
      </c>
      <c r="AL382" s="1" t="s">
        <v>7796</v>
      </c>
      <c r="AM382" s="1" t="s">
        <v>7135</v>
      </c>
      <c r="AN382" s="1" t="s">
        <v>195</v>
      </c>
      <c r="AO382" s="1" t="s">
        <v>7927</v>
      </c>
      <c r="AP382" s="1" t="s">
        <v>7135</v>
      </c>
      <c r="AQ382" s="1" t="s">
        <v>286</v>
      </c>
      <c r="AR382" s="1" t="s">
        <v>7992</v>
      </c>
      <c r="AS382" s="1" t="s">
        <v>7423</v>
      </c>
      <c r="AT382" s="1" t="s">
        <v>270</v>
      </c>
      <c r="AU382" s="1" t="s">
        <v>4374</v>
      </c>
      <c r="AV382" s="1" t="s">
        <v>7135</v>
      </c>
      <c r="AW382" s="1" t="s">
        <v>213</v>
      </c>
      <c r="AX382" s="1" t="s">
        <v>8003</v>
      </c>
      <c r="AY382" s="1" t="s">
        <v>7288</v>
      </c>
      <c r="AZ382" s="1" t="s">
        <v>200</v>
      </c>
      <c r="BA382" s="1" t="s">
        <v>8004</v>
      </c>
      <c r="BB382" s="1" t="s">
        <v>7135</v>
      </c>
    </row>
    <row r="383" spans="1:54">
      <c r="A383" s="1" t="s">
        <v>227</v>
      </c>
      <c r="B383" s="1" t="s">
        <v>8005</v>
      </c>
      <c r="C383" s="1" t="s">
        <v>7135</v>
      </c>
      <c r="D383" s="1" t="s">
        <v>46</v>
      </c>
      <c r="E383" s="1" t="s">
        <v>2521</v>
      </c>
      <c r="F383" s="1" t="s">
        <v>7463</v>
      </c>
      <c r="G383" s="1" t="s">
        <v>15</v>
      </c>
      <c r="H383" s="1" t="s">
        <v>8006</v>
      </c>
      <c r="I383" s="1" t="s">
        <v>7143</v>
      </c>
      <c r="J383" s="1" t="s">
        <v>172</v>
      </c>
      <c r="K383" s="1" t="s">
        <v>8007</v>
      </c>
      <c r="L383" s="1" t="s">
        <v>7135</v>
      </c>
      <c r="M383" s="1" t="s">
        <v>255</v>
      </c>
      <c r="N383" s="1" t="s">
        <v>8008</v>
      </c>
      <c r="O383" s="1" t="s">
        <v>7143</v>
      </c>
      <c r="P383" s="1" t="s">
        <v>231</v>
      </c>
      <c r="Q383" s="1" t="s">
        <v>8009</v>
      </c>
      <c r="R383" s="1" t="s">
        <v>7147</v>
      </c>
      <c r="S383" s="1" t="s">
        <v>24</v>
      </c>
      <c r="T383" s="1" t="s">
        <v>8010</v>
      </c>
      <c r="U383" s="1" t="s">
        <v>7288</v>
      </c>
      <c r="V383" s="1" t="s">
        <v>86</v>
      </c>
      <c r="W383" s="1" t="s">
        <v>8011</v>
      </c>
      <c r="X383" s="1" t="s">
        <v>7178</v>
      </c>
      <c r="Y383" s="1" t="s">
        <v>291</v>
      </c>
      <c r="Z383" s="1" t="s">
        <v>8012</v>
      </c>
      <c r="AA383" s="1" t="s">
        <v>7143</v>
      </c>
      <c r="AB383" s="1" t="s">
        <v>335</v>
      </c>
      <c r="AC383" s="1" t="s">
        <v>7678</v>
      </c>
      <c r="AD383" s="1" t="s">
        <v>7135</v>
      </c>
      <c r="AE383" s="1" t="s">
        <v>81</v>
      </c>
      <c r="AF383" s="1" t="s">
        <v>8001</v>
      </c>
      <c r="AG383" s="1" t="s">
        <v>7264</v>
      </c>
      <c r="AH383" s="1" t="s">
        <v>231</v>
      </c>
      <c r="AI383" s="1" t="s">
        <v>8013</v>
      </c>
      <c r="AJ383" s="1" t="s">
        <v>7147</v>
      </c>
      <c r="AK383" s="1" t="s">
        <v>156</v>
      </c>
      <c r="AL383" s="1" t="s">
        <v>7796</v>
      </c>
      <c r="AM383" s="1" t="s">
        <v>7135</v>
      </c>
      <c r="AN383" s="1" t="s">
        <v>192</v>
      </c>
      <c r="AO383" s="1" t="s">
        <v>7927</v>
      </c>
      <c r="AP383" s="1" t="s">
        <v>7135</v>
      </c>
      <c r="AQ383" s="1" t="s">
        <v>281</v>
      </c>
      <c r="AR383" s="1" t="s">
        <v>8014</v>
      </c>
      <c r="AS383" s="1" t="s">
        <v>7423</v>
      </c>
      <c r="AT383" s="1" t="s">
        <v>183</v>
      </c>
      <c r="AU383" s="1" t="s">
        <v>8015</v>
      </c>
      <c r="AV383" s="1" t="s">
        <v>7147</v>
      </c>
      <c r="AW383" s="1" t="s">
        <v>84</v>
      </c>
      <c r="AX383" s="1" t="s">
        <v>8003</v>
      </c>
      <c r="AY383" s="1" t="s">
        <v>7135</v>
      </c>
      <c r="AZ383" s="1" t="s">
        <v>28</v>
      </c>
      <c r="BA383" s="1" t="s">
        <v>8016</v>
      </c>
      <c r="BB383" s="1" t="s">
        <v>7135</v>
      </c>
    </row>
    <row r="384" spans="1:54">
      <c r="A384" s="1" t="s">
        <v>175</v>
      </c>
      <c r="B384" s="1" t="s">
        <v>8017</v>
      </c>
      <c r="C384" s="1" t="s">
        <v>7178</v>
      </c>
      <c r="D384" s="1" t="s">
        <v>276</v>
      </c>
      <c r="E384" s="1" t="s">
        <v>2603</v>
      </c>
      <c r="F384" s="1" t="s">
        <v>7135</v>
      </c>
      <c r="G384" s="1" t="s">
        <v>270</v>
      </c>
      <c r="H384" s="1" t="s">
        <v>8018</v>
      </c>
      <c r="I384" s="1" t="s">
        <v>7135</v>
      </c>
      <c r="J384" s="1" t="s">
        <v>71</v>
      </c>
      <c r="K384" s="1" t="s">
        <v>8019</v>
      </c>
      <c r="L384" s="1" t="s">
        <v>7178</v>
      </c>
      <c r="M384" s="1" t="s">
        <v>266</v>
      </c>
      <c r="N384" s="1" t="s">
        <v>8020</v>
      </c>
      <c r="O384" s="1" t="s">
        <v>7143</v>
      </c>
      <c r="P384" s="1" t="s">
        <v>197</v>
      </c>
      <c r="Q384" s="1" t="s">
        <v>8009</v>
      </c>
      <c r="R384" s="1" t="s">
        <v>7147</v>
      </c>
      <c r="S384" s="1" t="s">
        <v>59</v>
      </c>
      <c r="T384" s="1" t="s">
        <v>8010</v>
      </c>
      <c r="U384" s="1" t="s">
        <v>7463</v>
      </c>
      <c r="V384" s="1" t="s">
        <v>224</v>
      </c>
      <c r="W384" s="1" t="s">
        <v>8021</v>
      </c>
      <c r="X384" s="1" t="s">
        <v>7135</v>
      </c>
      <c r="Y384" s="1" t="s">
        <v>255</v>
      </c>
      <c r="Z384" s="1" t="s">
        <v>8012</v>
      </c>
      <c r="AA384" s="1" t="s">
        <v>7143</v>
      </c>
      <c r="AB384" s="1" t="s">
        <v>28</v>
      </c>
      <c r="AC384" s="1" t="s">
        <v>7678</v>
      </c>
      <c r="AD384" s="1" t="s">
        <v>7135</v>
      </c>
      <c r="AE384" s="1" t="s">
        <v>260</v>
      </c>
      <c r="AF384" s="1" t="s">
        <v>8001</v>
      </c>
      <c r="AG384" s="1" t="s">
        <v>7264</v>
      </c>
      <c r="AH384" s="1" t="s">
        <v>41</v>
      </c>
      <c r="AI384" s="1" t="s">
        <v>8022</v>
      </c>
      <c r="AJ384" s="1" t="s">
        <v>7288</v>
      </c>
      <c r="AK384" s="1" t="s">
        <v>25</v>
      </c>
      <c r="AL384" s="1" t="s">
        <v>8023</v>
      </c>
      <c r="AM384" s="1" t="s">
        <v>7143</v>
      </c>
      <c r="AN384" s="1" t="s">
        <v>272</v>
      </c>
      <c r="AO384" s="1" t="s">
        <v>7927</v>
      </c>
      <c r="AP384" s="1" t="s">
        <v>7135</v>
      </c>
      <c r="AQ384" s="1" t="s">
        <v>229</v>
      </c>
      <c r="AR384" s="1" t="s">
        <v>8024</v>
      </c>
      <c r="AS384" s="1" t="s">
        <v>7143</v>
      </c>
      <c r="AT384" s="1" t="s">
        <v>227</v>
      </c>
      <c r="AU384" s="1" t="s">
        <v>8025</v>
      </c>
      <c r="AV384" s="1" t="s">
        <v>7135</v>
      </c>
      <c r="AW384" s="1" t="s">
        <v>78</v>
      </c>
      <c r="AX384" s="1" t="s">
        <v>8003</v>
      </c>
      <c r="AY384" s="1" t="s">
        <v>7135</v>
      </c>
      <c r="AZ384" s="1" t="s">
        <v>257</v>
      </c>
      <c r="BA384" s="1" t="s">
        <v>8026</v>
      </c>
      <c r="BB384" s="1" t="s">
        <v>7154</v>
      </c>
    </row>
    <row r="385" spans="1:54">
      <c r="A385" s="1" t="s">
        <v>79</v>
      </c>
      <c r="B385" s="1" t="s">
        <v>8027</v>
      </c>
      <c r="C385" s="1" t="s">
        <v>7135</v>
      </c>
      <c r="D385" s="1" t="s">
        <v>271</v>
      </c>
      <c r="E385" s="1" t="s">
        <v>2603</v>
      </c>
      <c r="F385" s="1" t="s">
        <v>7135</v>
      </c>
      <c r="G385" s="1" t="s">
        <v>37</v>
      </c>
      <c r="H385" s="1" t="s">
        <v>8028</v>
      </c>
      <c r="I385" s="1" t="s">
        <v>7463</v>
      </c>
      <c r="J385" s="1" t="s">
        <v>183</v>
      </c>
      <c r="K385" s="1" t="s">
        <v>8029</v>
      </c>
      <c r="L385" s="1" t="s">
        <v>7147</v>
      </c>
      <c r="M385" s="1" t="s">
        <v>70</v>
      </c>
      <c r="N385" s="1" t="s">
        <v>8030</v>
      </c>
      <c r="O385" s="1" t="s">
        <v>7143</v>
      </c>
      <c r="P385" s="1" t="s">
        <v>244</v>
      </c>
      <c r="Q385" s="1" t="s">
        <v>8009</v>
      </c>
      <c r="R385" s="1" t="s">
        <v>7147</v>
      </c>
      <c r="S385" s="1" t="s">
        <v>242</v>
      </c>
      <c r="T385" s="1" t="s">
        <v>8031</v>
      </c>
      <c r="U385" s="1" t="s">
        <v>7135</v>
      </c>
      <c r="V385" s="1" t="s">
        <v>225</v>
      </c>
      <c r="W385" s="1" t="s">
        <v>8021</v>
      </c>
      <c r="X385" s="1" t="s">
        <v>7135</v>
      </c>
      <c r="Y385" s="1" t="s">
        <v>242</v>
      </c>
      <c r="Z385" s="1" t="s">
        <v>8032</v>
      </c>
      <c r="AA385" s="1" t="s">
        <v>7135</v>
      </c>
      <c r="AB385" s="1" t="s">
        <v>195</v>
      </c>
      <c r="AC385" s="1" t="s">
        <v>7678</v>
      </c>
      <c r="AD385" s="1" t="s">
        <v>7135</v>
      </c>
      <c r="AE385" s="1" t="s">
        <v>275</v>
      </c>
      <c r="AF385" s="1" t="s">
        <v>8033</v>
      </c>
      <c r="AG385" s="1" t="s">
        <v>7791</v>
      </c>
      <c r="AH385" s="1" t="s">
        <v>273</v>
      </c>
      <c r="AI385" s="1" t="s">
        <v>8034</v>
      </c>
      <c r="AJ385" s="1" t="s">
        <v>7135</v>
      </c>
      <c r="AK385" s="1" t="s">
        <v>183</v>
      </c>
      <c r="AL385" s="1" t="s">
        <v>8035</v>
      </c>
      <c r="AM385" s="1" t="s">
        <v>7147</v>
      </c>
      <c r="AN385" s="1" t="s">
        <v>146</v>
      </c>
      <c r="AO385" s="1" t="s">
        <v>8036</v>
      </c>
      <c r="AP385" s="1" t="s">
        <v>7178</v>
      </c>
      <c r="AQ385" s="1" t="s">
        <v>260</v>
      </c>
      <c r="AR385" s="1" t="s">
        <v>8037</v>
      </c>
      <c r="AS385" s="1" t="s">
        <v>7264</v>
      </c>
      <c r="AT385" s="1" t="s">
        <v>146</v>
      </c>
      <c r="AU385" s="1" t="s">
        <v>8038</v>
      </c>
      <c r="AV385" s="1" t="s">
        <v>7178</v>
      </c>
      <c r="AW385" s="1" t="s">
        <v>47</v>
      </c>
      <c r="AX385" s="1" t="s">
        <v>8003</v>
      </c>
      <c r="AY385" s="1" t="s">
        <v>7135</v>
      </c>
      <c r="AZ385" s="1" t="s">
        <v>102</v>
      </c>
      <c r="BA385" s="1" t="s">
        <v>8039</v>
      </c>
      <c r="BB385" s="1" t="s">
        <v>7154</v>
      </c>
    </row>
    <row r="386" spans="1:54">
      <c r="A386" s="1" t="s">
        <v>217</v>
      </c>
      <c r="B386" s="1" t="s">
        <v>2567</v>
      </c>
      <c r="C386" s="1" t="s">
        <v>7154</v>
      </c>
      <c r="D386" s="1" t="s">
        <v>119</v>
      </c>
      <c r="E386" s="1" t="s">
        <v>2542</v>
      </c>
      <c r="F386" s="1" t="s">
        <v>7147</v>
      </c>
      <c r="G386" s="1" t="s">
        <v>221</v>
      </c>
      <c r="H386" s="1" t="s">
        <v>8040</v>
      </c>
      <c r="I386" s="1" t="s">
        <v>7135</v>
      </c>
      <c r="J386" s="1" t="s">
        <v>30</v>
      </c>
      <c r="K386" s="1" t="s">
        <v>8041</v>
      </c>
      <c r="L386" s="1" t="s">
        <v>7147</v>
      </c>
      <c r="M386" s="1" t="s">
        <v>1562</v>
      </c>
      <c r="N386" s="1" t="s">
        <v>8042</v>
      </c>
      <c r="O386" s="1" t="s">
        <v>7143</v>
      </c>
      <c r="P386" s="1" t="s">
        <v>30</v>
      </c>
      <c r="Q386" s="1" t="s">
        <v>8009</v>
      </c>
      <c r="R386" s="1" t="s">
        <v>7147</v>
      </c>
      <c r="S386" s="1" t="s">
        <v>216</v>
      </c>
      <c r="T386" s="1" t="s">
        <v>8043</v>
      </c>
      <c r="U386" s="1" t="s">
        <v>7463</v>
      </c>
      <c r="V386" s="1" t="s">
        <v>249</v>
      </c>
      <c r="W386" s="1" t="s">
        <v>8021</v>
      </c>
      <c r="X386" s="1" t="s">
        <v>7135</v>
      </c>
      <c r="Y386" s="1" t="s">
        <v>294</v>
      </c>
      <c r="Z386" s="1" t="s">
        <v>8044</v>
      </c>
      <c r="AA386" s="1" t="s">
        <v>7846</v>
      </c>
      <c r="AB386" s="1" t="s">
        <v>156</v>
      </c>
      <c r="AC386" s="1" t="s">
        <v>7678</v>
      </c>
      <c r="AD386" s="1" t="s">
        <v>7135</v>
      </c>
      <c r="AE386" s="1" t="s">
        <v>120</v>
      </c>
      <c r="AF386" s="1" t="s">
        <v>8045</v>
      </c>
      <c r="AG386" s="1" t="s">
        <v>7143</v>
      </c>
      <c r="AH386" s="1" t="s">
        <v>83</v>
      </c>
      <c r="AI386" s="1" t="s">
        <v>8034</v>
      </c>
      <c r="AJ386" s="1" t="s">
        <v>7135</v>
      </c>
      <c r="AK386" s="1" t="s">
        <v>197</v>
      </c>
      <c r="AL386" s="1" t="s">
        <v>8035</v>
      </c>
      <c r="AM386" s="1" t="s">
        <v>7147</v>
      </c>
      <c r="AN386" s="1" t="s">
        <v>238</v>
      </c>
      <c r="AO386" s="1" t="s">
        <v>8046</v>
      </c>
      <c r="AP386" s="1" t="s">
        <v>7463</v>
      </c>
      <c r="AQ386" s="1" t="s">
        <v>120</v>
      </c>
      <c r="AR386" s="1" t="s">
        <v>8047</v>
      </c>
      <c r="AS386" s="1" t="s">
        <v>7143</v>
      </c>
      <c r="AT386" s="1" t="s">
        <v>665</v>
      </c>
      <c r="AU386" s="1" t="s">
        <v>8048</v>
      </c>
      <c r="AV386" s="1" t="s">
        <v>7143</v>
      </c>
      <c r="AW386" s="1" t="s">
        <v>238</v>
      </c>
      <c r="AX386" s="1" t="s">
        <v>8003</v>
      </c>
      <c r="AY386" s="1" t="s">
        <v>7463</v>
      </c>
      <c r="AZ386" s="1" t="s">
        <v>231</v>
      </c>
      <c r="BA386" s="1" t="s">
        <v>8049</v>
      </c>
      <c r="BB386" s="1" t="s">
        <v>7147</v>
      </c>
    </row>
    <row r="387" spans="1:54">
      <c r="A387" s="1" t="s">
        <v>304</v>
      </c>
      <c r="B387" s="1" t="s">
        <v>8050</v>
      </c>
      <c r="C387" s="1" t="s">
        <v>7135</v>
      </c>
      <c r="D387" s="1" t="s">
        <v>221</v>
      </c>
      <c r="E387" s="1" t="s">
        <v>2608</v>
      </c>
      <c r="F387" s="1" t="s">
        <v>7135</v>
      </c>
      <c r="G387" s="1" t="s">
        <v>204</v>
      </c>
      <c r="H387" s="1" t="s">
        <v>8051</v>
      </c>
      <c r="I387" s="1" t="s">
        <v>7135</v>
      </c>
      <c r="J387" s="1" t="s">
        <v>206</v>
      </c>
      <c r="K387" s="1" t="s">
        <v>8052</v>
      </c>
      <c r="L387" s="1" t="s">
        <v>7178</v>
      </c>
      <c r="M387" s="1" t="s">
        <v>1567</v>
      </c>
      <c r="N387" s="1" t="s">
        <v>8042</v>
      </c>
      <c r="O387" s="1" t="s">
        <v>7143</v>
      </c>
      <c r="P387" s="1" t="s">
        <v>35</v>
      </c>
      <c r="Q387" s="1" t="s">
        <v>8009</v>
      </c>
      <c r="R387" s="1" t="s">
        <v>7141</v>
      </c>
      <c r="S387" s="1" t="s">
        <v>86</v>
      </c>
      <c r="T387" s="1" t="s">
        <v>8053</v>
      </c>
      <c r="U387" s="1" t="s">
        <v>7178</v>
      </c>
      <c r="V387" s="1" t="s">
        <v>200</v>
      </c>
      <c r="W387" s="1" t="s">
        <v>8021</v>
      </c>
      <c r="X387" s="1" t="s">
        <v>7135</v>
      </c>
      <c r="Y387" s="1" t="s">
        <v>268</v>
      </c>
      <c r="Z387" s="1" t="s">
        <v>8054</v>
      </c>
      <c r="AA387" s="1" t="s">
        <v>7143</v>
      </c>
      <c r="AB387" s="1" t="s">
        <v>169</v>
      </c>
      <c r="AC387" s="1" t="s">
        <v>7678</v>
      </c>
      <c r="AD387" s="1" t="s">
        <v>7135</v>
      </c>
      <c r="AE387" s="1" t="s">
        <v>311</v>
      </c>
      <c r="AF387" s="1" t="s">
        <v>8055</v>
      </c>
      <c r="AG387" s="1" t="s">
        <v>7815</v>
      </c>
      <c r="AH387" s="1" t="s">
        <v>28</v>
      </c>
      <c r="AI387" s="1" t="s">
        <v>8034</v>
      </c>
      <c r="AJ387" s="1" t="s">
        <v>7135</v>
      </c>
      <c r="AK387" s="1" t="s">
        <v>206</v>
      </c>
      <c r="AL387" s="1" t="s">
        <v>8035</v>
      </c>
      <c r="AM387" s="1" t="s">
        <v>7178</v>
      </c>
      <c r="AN387" s="1" t="s">
        <v>199</v>
      </c>
      <c r="AO387" s="1" t="s">
        <v>8046</v>
      </c>
      <c r="AP387" s="1" t="s">
        <v>7147</v>
      </c>
      <c r="AQ387" s="1" t="s">
        <v>268</v>
      </c>
      <c r="AR387" s="1" t="s">
        <v>8056</v>
      </c>
      <c r="AS387" s="1" t="s">
        <v>7143</v>
      </c>
      <c r="AT387" s="1" t="s">
        <v>206</v>
      </c>
      <c r="AU387" s="1" t="s">
        <v>8057</v>
      </c>
      <c r="AV387" s="1" t="s">
        <v>7178</v>
      </c>
      <c r="AW387" s="1" t="s">
        <v>197</v>
      </c>
      <c r="AX387" s="1" t="s">
        <v>8058</v>
      </c>
      <c r="AY387" s="1" t="s">
        <v>7147</v>
      </c>
      <c r="AZ387" s="1" t="s">
        <v>197</v>
      </c>
      <c r="BA387" s="1" t="s">
        <v>8059</v>
      </c>
      <c r="BB387" s="1" t="s">
        <v>7147</v>
      </c>
    </row>
    <row r="388" spans="1:54">
      <c r="A388" s="1" t="s">
        <v>37</v>
      </c>
      <c r="B388" s="1" t="s">
        <v>8060</v>
      </c>
      <c r="C388" s="1" t="s">
        <v>7463</v>
      </c>
      <c r="D388" s="1" t="s">
        <v>30</v>
      </c>
      <c r="E388" s="1" t="s">
        <v>2547</v>
      </c>
      <c r="F388" s="1" t="s">
        <v>7147</v>
      </c>
      <c r="G388" s="1" t="s">
        <v>201</v>
      </c>
      <c r="H388" s="1" t="s">
        <v>8051</v>
      </c>
      <c r="I388" s="1" t="s">
        <v>7135</v>
      </c>
      <c r="J388" s="1" t="s">
        <v>242</v>
      </c>
      <c r="K388" s="1" t="s">
        <v>8061</v>
      </c>
      <c r="L388" s="1" t="s">
        <v>7135</v>
      </c>
      <c r="M388" s="1" t="s">
        <v>210</v>
      </c>
      <c r="N388" s="1" t="s">
        <v>8062</v>
      </c>
      <c r="O388" s="1" t="s">
        <v>7143</v>
      </c>
      <c r="P388" s="1" t="s">
        <v>190</v>
      </c>
      <c r="Q388" s="1" t="s">
        <v>8009</v>
      </c>
      <c r="R388" s="1" t="s">
        <v>7147</v>
      </c>
      <c r="S388" s="1" t="s">
        <v>253</v>
      </c>
      <c r="T388" s="1" t="s">
        <v>8063</v>
      </c>
      <c r="U388" s="1" t="s">
        <v>7143</v>
      </c>
      <c r="V388" s="1" t="s">
        <v>334</v>
      </c>
      <c r="W388" s="1" t="s">
        <v>8021</v>
      </c>
      <c r="X388" s="1" t="s">
        <v>7135</v>
      </c>
      <c r="Y388" s="1" t="s">
        <v>413</v>
      </c>
      <c r="Z388" s="1" t="s">
        <v>8054</v>
      </c>
      <c r="AA388" s="1" t="s">
        <v>7143</v>
      </c>
      <c r="AB388" s="1" t="s">
        <v>78</v>
      </c>
      <c r="AC388" s="1" t="s">
        <v>7678</v>
      </c>
      <c r="AD388" s="1" t="s">
        <v>7135</v>
      </c>
      <c r="AE388" s="1" t="s">
        <v>291</v>
      </c>
      <c r="AF388" s="1" t="s">
        <v>8064</v>
      </c>
      <c r="AG388" s="1" t="s">
        <v>7143</v>
      </c>
      <c r="AH388" s="1" t="s">
        <v>244</v>
      </c>
      <c r="AI388" s="1" t="s">
        <v>8065</v>
      </c>
      <c r="AJ388" s="1" t="s">
        <v>7147</v>
      </c>
      <c r="AK388" s="1" t="s">
        <v>90</v>
      </c>
      <c r="AL388" s="1" t="s">
        <v>8035</v>
      </c>
      <c r="AM388" s="1" t="s">
        <v>7463</v>
      </c>
      <c r="AN388" s="1" t="s">
        <v>244</v>
      </c>
      <c r="AO388" s="1" t="s">
        <v>8046</v>
      </c>
      <c r="AP388" s="1" t="s">
        <v>7147</v>
      </c>
      <c r="AQ388" s="1" t="s">
        <v>306</v>
      </c>
      <c r="AR388" s="1" t="s">
        <v>8066</v>
      </c>
      <c r="AS388" s="1" t="s">
        <v>7143</v>
      </c>
      <c r="AT388" s="1" t="s">
        <v>30</v>
      </c>
      <c r="AU388" s="1" t="s">
        <v>8067</v>
      </c>
      <c r="AV388" s="1" t="s">
        <v>7147</v>
      </c>
      <c r="AW388" s="1" t="s">
        <v>96</v>
      </c>
      <c r="AX388" s="1" t="s">
        <v>8068</v>
      </c>
      <c r="AY388" s="1" t="s">
        <v>7135</v>
      </c>
      <c r="AZ388" s="1" t="s">
        <v>272</v>
      </c>
      <c r="BA388" s="1" t="s">
        <v>8069</v>
      </c>
      <c r="BB388" s="1" t="s">
        <v>7135</v>
      </c>
    </row>
    <row r="389" spans="1:54">
      <c r="A389" s="1" t="s">
        <v>55</v>
      </c>
      <c r="B389" s="1" t="s">
        <v>8070</v>
      </c>
      <c r="C389" s="1" t="s">
        <v>7143</v>
      </c>
      <c r="D389" s="1" t="s">
        <v>242</v>
      </c>
      <c r="E389" s="1" t="s">
        <v>2616</v>
      </c>
      <c r="F389" s="1" t="s">
        <v>7135</v>
      </c>
      <c r="G389" s="1" t="s">
        <v>30</v>
      </c>
      <c r="H389" s="1" t="s">
        <v>8071</v>
      </c>
      <c r="I389" s="1" t="s">
        <v>7147</v>
      </c>
      <c r="J389" s="1" t="s">
        <v>336</v>
      </c>
      <c r="K389" s="1" t="s">
        <v>8072</v>
      </c>
      <c r="L389" s="1" t="s">
        <v>7159</v>
      </c>
      <c r="M389" s="1" t="s">
        <v>318</v>
      </c>
      <c r="N389" s="1" t="s">
        <v>8073</v>
      </c>
      <c r="O389" s="1" t="s">
        <v>7143</v>
      </c>
      <c r="P389" s="1" t="s">
        <v>143</v>
      </c>
      <c r="Q389" s="1" t="s">
        <v>8009</v>
      </c>
      <c r="R389" s="1" t="s">
        <v>7288</v>
      </c>
      <c r="S389" s="1" t="s">
        <v>180</v>
      </c>
      <c r="T389" s="1" t="s">
        <v>8074</v>
      </c>
      <c r="U389" s="1" t="s">
        <v>7815</v>
      </c>
      <c r="V389" s="1" t="s">
        <v>335</v>
      </c>
      <c r="W389" s="1" t="s">
        <v>8021</v>
      </c>
      <c r="X389" s="1" t="s">
        <v>7135</v>
      </c>
      <c r="Y389" s="1" t="s">
        <v>303</v>
      </c>
      <c r="Z389" s="1" t="s">
        <v>8075</v>
      </c>
      <c r="AA389" s="1" t="s">
        <v>7141</v>
      </c>
      <c r="AB389" s="1" t="s">
        <v>47</v>
      </c>
      <c r="AC389" s="1" t="s">
        <v>7678</v>
      </c>
      <c r="AD389" s="1" t="s">
        <v>7135</v>
      </c>
      <c r="AE389" s="1" t="s">
        <v>255</v>
      </c>
      <c r="AF389" s="1" t="s">
        <v>8064</v>
      </c>
      <c r="AG389" s="1" t="s">
        <v>7143</v>
      </c>
      <c r="AH389" s="1" t="s">
        <v>272</v>
      </c>
      <c r="AI389" s="1" t="s">
        <v>8076</v>
      </c>
      <c r="AJ389" s="1" t="s">
        <v>7135</v>
      </c>
      <c r="AK389" s="1" t="s">
        <v>233</v>
      </c>
      <c r="AL389" s="1" t="s">
        <v>8077</v>
      </c>
      <c r="AM389" s="1" t="s">
        <v>7143</v>
      </c>
      <c r="AN389" s="1" t="s">
        <v>257</v>
      </c>
      <c r="AO389" s="1" t="s">
        <v>8078</v>
      </c>
      <c r="AP389" s="1" t="s">
        <v>7154</v>
      </c>
      <c r="AQ389" s="1" t="s">
        <v>323</v>
      </c>
      <c r="AR389" s="1" t="s">
        <v>8079</v>
      </c>
      <c r="AS389" s="1" t="s">
        <v>7143</v>
      </c>
      <c r="AT389" s="1" t="s">
        <v>127</v>
      </c>
      <c r="AU389" s="1" t="s">
        <v>8080</v>
      </c>
      <c r="AV389" s="1" t="s">
        <v>7135</v>
      </c>
      <c r="AW389" s="1" t="s">
        <v>93</v>
      </c>
      <c r="AX389" s="1" t="s">
        <v>8068</v>
      </c>
      <c r="AY389" s="1" t="s">
        <v>7135</v>
      </c>
      <c r="AZ389" s="1" t="s">
        <v>244</v>
      </c>
      <c r="BA389" s="1" t="s">
        <v>8081</v>
      </c>
      <c r="BB389" s="1" t="s">
        <v>7147</v>
      </c>
    </row>
    <row r="390" spans="1:54">
      <c r="A390" s="1" t="s">
        <v>272</v>
      </c>
      <c r="B390" s="1" t="s">
        <v>8082</v>
      </c>
      <c r="C390" s="1" t="s">
        <v>7135</v>
      </c>
      <c r="D390" s="1" t="s">
        <v>147</v>
      </c>
      <c r="E390" s="1" t="s">
        <v>2548</v>
      </c>
      <c r="F390" s="1" t="s">
        <v>7147</v>
      </c>
      <c r="G390" s="1" t="s">
        <v>28</v>
      </c>
      <c r="H390" s="1" t="s">
        <v>8083</v>
      </c>
      <c r="I390" s="1" t="s">
        <v>7135</v>
      </c>
      <c r="J390" s="1" t="s">
        <v>249</v>
      </c>
      <c r="K390" s="1" t="s">
        <v>8084</v>
      </c>
      <c r="L390" s="1" t="s">
        <v>7135</v>
      </c>
      <c r="M390" s="1" t="s">
        <v>139</v>
      </c>
      <c r="N390" s="1" t="s">
        <v>8085</v>
      </c>
      <c r="O390" s="1" t="s">
        <v>7143</v>
      </c>
      <c r="P390" s="1" t="s">
        <v>151</v>
      </c>
      <c r="Q390" s="1" t="s">
        <v>8009</v>
      </c>
      <c r="R390" s="1" t="s">
        <v>7288</v>
      </c>
      <c r="S390" s="1" t="s">
        <v>162</v>
      </c>
      <c r="T390" s="1" t="s">
        <v>8074</v>
      </c>
      <c r="U390" s="1" t="s">
        <v>7815</v>
      </c>
      <c r="V390" s="1" t="s">
        <v>155</v>
      </c>
      <c r="W390" s="1" t="s">
        <v>8086</v>
      </c>
      <c r="X390" s="1" t="s">
        <v>7147</v>
      </c>
      <c r="Y390" s="1" t="s">
        <v>76</v>
      </c>
      <c r="Z390" s="1" t="s">
        <v>8087</v>
      </c>
      <c r="AA390" s="1" t="s">
        <v>7264</v>
      </c>
      <c r="AB390" s="1" t="s">
        <v>270</v>
      </c>
      <c r="AC390" s="1" t="s">
        <v>7678</v>
      </c>
      <c r="AD390" s="1" t="s">
        <v>7135</v>
      </c>
      <c r="AE390" s="1" t="s">
        <v>126</v>
      </c>
      <c r="AF390" s="1" t="s">
        <v>8088</v>
      </c>
      <c r="AG390" s="1" t="s">
        <v>7143</v>
      </c>
      <c r="AH390" s="1" t="s">
        <v>263</v>
      </c>
      <c r="AI390" s="1" t="s">
        <v>8089</v>
      </c>
      <c r="AJ390" s="1" t="s">
        <v>7463</v>
      </c>
      <c r="AK390" s="1" t="s">
        <v>110</v>
      </c>
      <c r="AL390" s="1" t="s">
        <v>8090</v>
      </c>
      <c r="AM390" s="1" t="s">
        <v>7143</v>
      </c>
      <c r="AN390" s="1" t="s">
        <v>90</v>
      </c>
      <c r="AO390" s="1" t="s">
        <v>8091</v>
      </c>
      <c r="AP390" s="1" t="s">
        <v>7463</v>
      </c>
      <c r="AQ390" s="1" t="s">
        <v>210</v>
      </c>
      <c r="AR390" s="1" t="s">
        <v>8092</v>
      </c>
      <c r="AS390" s="1" t="s">
        <v>7143</v>
      </c>
      <c r="AT390" s="1" t="s">
        <v>133</v>
      </c>
      <c r="AU390" s="1" t="s">
        <v>8080</v>
      </c>
      <c r="AV390" s="1" t="s">
        <v>7135</v>
      </c>
      <c r="AW390" s="1" t="s">
        <v>204</v>
      </c>
      <c r="AX390" s="1" t="s">
        <v>8068</v>
      </c>
      <c r="AY390" s="1" t="s">
        <v>7135</v>
      </c>
      <c r="AZ390" s="1" t="s">
        <v>238</v>
      </c>
      <c r="BA390" s="1" t="s">
        <v>8093</v>
      </c>
      <c r="BB390" s="1" t="s">
        <v>7463</v>
      </c>
    </row>
    <row r="391" spans="1:54">
      <c r="A391" s="1" t="s">
        <v>192</v>
      </c>
      <c r="B391" s="1" t="s">
        <v>8094</v>
      </c>
      <c r="C391" s="1" t="s">
        <v>7135</v>
      </c>
      <c r="D391" s="1" t="s">
        <v>192</v>
      </c>
      <c r="E391" s="1" t="s">
        <v>2618</v>
      </c>
      <c r="F391" s="1" t="s">
        <v>7135</v>
      </c>
      <c r="G391" s="1" t="s">
        <v>119</v>
      </c>
      <c r="H391" s="1" t="s">
        <v>8095</v>
      </c>
      <c r="I391" s="1" t="s">
        <v>7147</v>
      </c>
      <c r="J391" s="1" t="s">
        <v>33</v>
      </c>
      <c r="K391" s="1" t="s">
        <v>8096</v>
      </c>
      <c r="L391" s="1" t="s">
        <v>7141</v>
      </c>
      <c r="M391" s="1" t="s">
        <v>68</v>
      </c>
      <c r="N391" s="1" t="s">
        <v>8097</v>
      </c>
      <c r="O391" s="1" t="s">
        <v>7152</v>
      </c>
      <c r="P391" s="1" t="s">
        <v>221</v>
      </c>
      <c r="Q391" s="1" t="s">
        <v>8009</v>
      </c>
      <c r="R391" s="1" t="s">
        <v>7135</v>
      </c>
      <c r="S391" s="1" t="s">
        <v>256</v>
      </c>
      <c r="T391" s="1" t="s">
        <v>8098</v>
      </c>
      <c r="U391" s="1" t="s">
        <v>7143</v>
      </c>
      <c r="V391" s="1" t="s">
        <v>119</v>
      </c>
      <c r="W391" s="1" t="s">
        <v>8099</v>
      </c>
      <c r="X391" s="1" t="s">
        <v>7147</v>
      </c>
      <c r="Y391" s="1" t="s">
        <v>81</v>
      </c>
      <c r="Z391" s="1" t="s">
        <v>8087</v>
      </c>
      <c r="AA391" s="1" t="s">
        <v>7264</v>
      </c>
      <c r="AB391" s="1" t="s">
        <v>283</v>
      </c>
      <c r="AC391" s="1" t="s">
        <v>8100</v>
      </c>
      <c r="AD391" s="1" t="s">
        <v>7288</v>
      </c>
      <c r="AE391" s="1" t="s">
        <v>268</v>
      </c>
      <c r="AF391" s="1" t="s">
        <v>8101</v>
      </c>
      <c r="AG391" s="1" t="s">
        <v>7143</v>
      </c>
      <c r="AH391" s="1" t="s">
        <v>197</v>
      </c>
      <c r="AI391" s="1" t="s">
        <v>8102</v>
      </c>
      <c r="AJ391" s="1" t="s">
        <v>7147</v>
      </c>
      <c r="AK391" s="1" t="s">
        <v>30</v>
      </c>
      <c r="AL391" s="1" t="s">
        <v>7883</v>
      </c>
      <c r="AM391" s="1" t="s">
        <v>7147</v>
      </c>
      <c r="AN391" s="1" t="s">
        <v>263</v>
      </c>
      <c r="AO391" s="1" t="s">
        <v>8091</v>
      </c>
      <c r="AP391" s="1" t="s">
        <v>7463</v>
      </c>
      <c r="AQ391" s="1" t="s">
        <v>162</v>
      </c>
      <c r="AR391" s="1" t="s">
        <v>8103</v>
      </c>
      <c r="AS391" s="1" t="s">
        <v>7815</v>
      </c>
      <c r="AT391" s="1" t="s">
        <v>141</v>
      </c>
      <c r="AU391" s="1" t="s">
        <v>8080</v>
      </c>
      <c r="AV391" s="1" t="s">
        <v>7135</v>
      </c>
      <c r="AW391" s="1" t="s">
        <v>201</v>
      </c>
      <c r="AX391" s="1" t="s">
        <v>8068</v>
      </c>
      <c r="AY391" s="1" t="s">
        <v>7135</v>
      </c>
      <c r="AZ391" s="1" t="s">
        <v>206</v>
      </c>
      <c r="BA391" s="1" t="s">
        <v>8104</v>
      </c>
      <c r="BB391" s="1" t="s">
        <v>7178</v>
      </c>
    </row>
    <row r="392" spans="1:54">
      <c r="A392" s="1" t="s">
        <v>81</v>
      </c>
      <c r="B392" s="1" t="s">
        <v>8105</v>
      </c>
      <c r="C392" s="1" t="s">
        <v>7264</v>
      </c>
      <c r="D392" s="1" t="s">
        <v>175</v>
      </c>
      <c r="E392" s="1" t="s">
        <v>2587</v>
      </c>
      <c r="F392" s="1" t="s">
        <v>7178</v>
      </c>
      <c r="G392" s="1" t="s">
        <v>197</v>
      </c>
      <c r="H392" s="1" t="s">
        <v>8106</v>
      </c>
      <c r="I392" s="1" t="s">
        <v>7147</v>
      </c>
      <c r="J392" s="1" t="s">
        <v>216</v>
      </c>
      <c r="K392" s="1" t="s">
        <v>8107</v>
      </c>
      <c r="L392" s="1" t="s">
        <v>7463</v>
      </c>
      <c r="M392" s="1" t="s">
        <v>306</v>
      </c>
      <c r="N392" s="1" t="s">
        <v>8108</v>
      </c>
      <c r="O392" s="1" t="s">
        <v>7143</v>
      </c>
      <c r="P392" s="1" t="s">
        <v>175</v>
      </c>
      <c r="Q392" s="1" t="s">
        <v>8009</v>
      </c>
      <c r="R392" s="1" t="s">
        <v>7178</v>
      </c>
      <c r="S392" s="1" t="s">
        <v>287</v>
      </c>
      <c r="T392" s="1" t="s">
        <v>8109</v>
      </c>
      <c r="U392" s="1" t="s">
        <v>7135</v>
      </c>
      <c r="V392" s="1" t="s">
        <v>122</v>
      </c>
      <c r="W392" s="1" t="s">
        <v>8099</v>
      </c>
      <c r="X392" s="1" t="s">
        <v>7147</v>
      </c>
      <c r="Y392" s="1" t="s">
        <v>260</v>
      </c>
      <c r="Z392" s="1" t="s">
        <v>8087</v>
      </c>
      <c r="AA392" s="1" t="s">
        <v>7264</v>
      </c>
      <c r="AB392" s="1" t="s">
        <v>20</v>
      </c>
      <c r="AC392" s="1" t="s">
        <v>8100</v>
      </c>
      <c r="AD392" s="1" t="s">
        <v>7288</v>
      </c>
      <c r="AE392" s="1" t="s">
        <v>413</v>
      </c>
      <c r="AF392" s="1" t="s">
        <v>8101</v>
      </c>
      <c r="AG392" s="1" t="s">
        <v>7143</v>
      </c>
      <c r="AH392" s="1" t="s">
        <v>204</v>
      </c>
      <c r="AI392" s="1" t="s">
        <v>8110</v>
      </c>
      <c r="AJ392" s="1" t="s">
        <v>7135</v>
      </c>
      <c r="AK392" s="1" t="s">
        <v>146</v>
      </c>
      <c r="AL392" s="1" t="s">
        <v>7883</v>
      </c>
      <c r="AM392" s="1" t="s">
        <v>7178</v>
      </c>
      <c r="AN392" s="1" t="s">
        <v>231</v>
      </c>
      <c r="AO392" s="1" t="s">
        <v>8111</v>
      </c>
      <c r="AP392" s="1" t="s">
        <v>7147</v>
      </c>
      <c r="AQ392" s="1" t="s">
        <v>180</v>
      </c>
      <c r="AR392" s="1" t="s">
        <v>8103</v>
      </c>
      <c r="AS392" s="1" t="s">
        <v>7815</v>
      </c>
      <c r="AT392" s="1" t="s">
        <v>124</v>
      </c>
      <c r="AU392" s="1" t="s">
        <v>8080</v>
      </c>
      <c r="AV392" s="1" t="s">
        <v>7135</v>
      </c>
      <c r="AW392" s="1" t="s">
        <v>272</v>
      </c>
      <c r="AX392" s="1" t="s">
        <v>8068</v>
      </c>
      <c r="AY392" s="1" t="s">
        <v>7135</v>
      </c>
      <c r="AZ392" s="1" t="s">
        <v>287</v>
      </c>
      <c r="BA392" s="1" t="s">
        <v>8112</v>
      </c>
      <c r="BB392" s="1" t="s">
        <v>7135</v>
      </c>
    </row>
    <row r="393" spans="1:54">
      <c r="A393" s="1" t="s">
        <v>270</v>
      </c>
      <c r="B393" s="1" t="s">
        <v>8113</v>
      </c>
      <c r="C393" s="1" t="s">
        <v>7135</v>
      </c>
      <c r="D393" s="1" t="s">
        <v>244</v>
      </c>
      <c r="E393" s="1" t="s">
        <v>2572</v>
      </c>
      <c r="F393" s="1" t="s">
        <v>7147</v>
      </c>
      <c r="G393" s="1" t="s">
        <v>63</v>
      </c>
      <c r="H393" s="1" t="s">
        <v>8114</v>
      </c>
      <c r="I393" s="1" t="s">
        <v>7463</v>
      </c>
      <c r="J393" s="1" t="s">
        <v>207</v>
      </c>
      <c r="K393" s="1" t="s">
        <v>8115</v>
      </c>
      <c r="L393" s="1" t="s">
        <v>7135</v>
      </c>
      <c r="M393" s="1" t="s">
        <v>229</v>
      </c>
      <c r="N393" s="1" t="s">
        <v>8116</v>
      </c>
      <c r="O393" s="1" t="s">
        <v>7143</v>
      </c>
      <c r="P393" s="1" t="s">
        <v>217</v>
      </c>
      <c r="Q393" s="1" t="s">
        <v>8009</v>
      </c>
      <c r="R393" s="1" t="s">
        <v>7154</v>
      </c>
      <c r="S393" s="1" t="s">
        <v>255</v>
      </c>
      <c r="T393" s="1" t="s">
        <v>8117</v>
      </c>
      <c r="U393" s="1" t="s">
        <v>7143</v>
      </c>
      <c r="V393" s="1" t="s">
        <v>63</v>
      </c>
      <c r="W393" s="1" t="s">
        <v>8118</v>
      </c>
      <c r="X393" s="1" t="s">
        <v>7463</v>
      </c>
      <c r="Y393" s="1" t="s">
        <v>126</v>
      </c>
      <c r="Z393" s="1" t="s">
        <v>8119</v>
      </c>
      <c r="AA393" s="1" t="s">
        <v>7143</v>
      </c>
      <c r="AB393" s="1" t="s">
        <v>148</v>
      </c>
      <c r="AC393" s="1" t="s">
        <v>8100</v>
      </c>
      <c r="AD393" s="1" t="s">
        <v>7288</v>
      </c>
      <c r="AE393" s="1" t="s">
        <v>301</v>
      </c>
      <c r="AF393" s="1" t="s">
        <v>8120</v>
      </c>
      <c r="AG393" s="1" t="s">
        <v>7791</v>
      </c>
      <c r="AH393" s="1" t="s">
        <v>201</v>
      </c>
      <c r="AI393" s="1" t="s">
        <v>8110</v>
      </c>
      <c r="AJ393" s="1" t="s">
        <v>7135</v>
      </c>
      <c r="AK393" s="1" t="s">
        <v>36</v>
      </c>
      <c r="AL393" s="1" t="s">
        <v>8121</v>
      </c>
      <c r="AM393" s="1" t="s">
        <v>7143</v>
      </c>
      <c r="AN393" s="1" t="s">
        <v>190</v>
      </c>
      <c r="AO393" s="1" t="s">
        <v>8111</v>
      </c>
      <c r="AP393" s="1" t="s">
        <v>7147</v>
      </c>
      <c r="AQ393" s="1" t="s">
        <v>187</v>
      </c>
      <c r="AR393" s="1" t="s">
        <v>8122</v>
      </c>
      <c r="AS393" s="1" t="s">
        <v>7143</v>
      </c>
      <c r="AT393" s="1" t="s">
        <v>217</v>
      </c>
      <c r="AU393" s="1" t="s">
        <v>8080</v>
      </c>
      <c r="AV393" s="1" t="s">
        <v>7154</v>
      </c>
      <c r="AW393" s="1" t="s">
        <v>270</v>
      </c>
      <c r="AX393" s="1" t="s">
        <v>8068</v>
      </c>
      <c r="AY393" s="1" t="s">
        <v>7135</v>
      </c>
      <c r="AZ393" s="1" t="s">
        <v>71</v>
      </c>
      <c r="BA393" s="1" t="s">
        <v>8123</v>
      </c>
      <c r="BB393" s="1" t="s">
        <v>7178</v>
      </c>
    </row>
    <row r="394" spans="1:54">
      <c r="A394" s="1" t="s">
        <v>251</v>
      </c>
      <c r="B394" s="1" t="s">
        <v>8124</v>
      </c>
      <c r="C394" s="1" t="s">
        <v>7143</v>
      </c>
      <c r="D394" s="1" t="s">
        <v>15</v>
      </c>
      <c r="E394" s="1" t="s">
        <v>2499</v>
      </c>
      <c r="F394" s="1" t="s">
        <v>7143</v>
      </c>
      <c r="G394" s="1" t="s">
        <v>244</v>
      </c>
      <c r="H394" s="1" t="s">
        <v>8125</v>
      </c>
      <c r="I394" s="1" t="s">
        <v>7147</v>
      </c>
      <c r="J394" s="1" t="s">
        <v>304</v>
      </c>
      <c r="K394" s="1" t="s">
        <v>8126</v>
      </c>
      <c r="L394" s="1" t="s">
        <v>7135</v>
      </c>
      <c r="M394" s="1" t="s">
        <v>323</v>
      </c>
      <c r="N394" s="1" t="s">
        <v>8127</v>
      </c>
      <c r="O394" s="1" t="s">
        <v>7143</v>
      </c>
      <c r="P394" s="1" t="s">
        <v>273</v>
      </c>
      <c r="Q394" s="1" t="s">
        <v>8009</v>
      </c>
      <c r="R394" s="1" t="s">
        <v>7135</v>
      </c>
      <c r="S394" s="1" t="s">
        <v>175</v>
      </c>
      <c r="T394" s="1" t="s">
        <v>8128</v>
      </c>
      <c r="U394" s="1" t="s">
        <v>7178</v>
      </c>
      <c r="V394" s="1" t="s">
        <v>217</v>
      </c>
      <c r="W394" s="1" t="s">
        <v>8129</v>
      </c>
      <c r="X394" s="1" t="s">
        <v>7154</v>
      </c>
      <c r="Y394" s="1" t="s">
        <v>266</v>
      </c>
      <c r="Z394" s="1" t="s">
        <v>8130</v>
      </c>
      <c r="AA394" s="1" t="s">
        <v>7143</v>
      </c>
      <c r="AB394" s="1" t="s">
        <v>317</v>
      </c>
      <c r="AC394" s="1" t="s">
        <v>8100</v>
      </c>
      <c r="AD394" s="1" t="s">
        <v>7288</v>
      </c>
      <c r="AE394" s="1" t="s">
        <v>66</v>
      </c>
      <c r="AF394" s="1" t="s">
        <v>8131</v>
      </c>
      <c r="AG394" s="1" t="s">
        <v>7143</v>
      </c>
      <c r="AH394" s="1" t="s">
        <v>78</v>
      </c>
      <c r="AI394" s="1" t="s">
        <v>8132</v>
      </c>
      <c r="AJ394" s="1" t="s">
        <v>7135</v>
      </c>
      <c r="AK394" s="1" t="s">
        <v>102</v>
      </c>
      <c r="AL394" s="1" t="s">
        <v>7894</v>
      </c>
      <c r="AM394" s="1" t="s">
        <v>7154</v>
      </c>
      <c r="AN394" s="1" t="s">
        <v>206</v>
      </c>
      <c r="AO394" s="1" t="s">
        <v>8133</v>
      </c>
      <c r="AP394" s="1" t="s">
        <v>7178</v>
      </c>
      <c r="AQ394" s="1" t="s">
        <v>135</v>
      </c>
      <c r="AR394" s="1" t="s">
        <v>8134</v>
      </c>
      <c r="AS394" s="1" t="s">
        <v>7170</v>
      </c>
      <c r="AT394" s="1" t="s">
        <v>63</v>
      </c>
      <c r="AU394" s="1" t="s">
        <v>6161</v>
      </c>
      <c r="AV394" s="1" t="s">
        <v>7463</v>
      </c>
      <c r="AW394" s="1" t="s">
        <v>216</v>
      </c>
      <c r="AX394" s="1" t="s">
        <v>8068</v>
      </c>
      <c r="AY394" s="1" t="s">
        <v>7463</v>
      </c>
      <c r="AZ394" s="1" t="s">
        <v>304</v>
      </c>
      <c r="BA394" s="1" t="s">
        <v>8135</v>
      </c>
      <c r="BB394" s="1" t="s">
        <v>7135</v>
      </c>
    </row>
    <row r="395" spans="1:54">
      <c r="A395" s="1" t="s">
        <v>199</v>
      </c>
      <c r="B395" s="1" t="s">
        <v>2522</v>
      </c>
      <c r="C395" s="1" t="s">
        <v>7147</v>
      </c>
      <c r="D395" s="1" t="s">
        <v>196</v>
      </c>
      <c r="E395" s="1" t="s">
        <v>2620</v>
      </c>
      <c r="F395" s="1" t="s">
        <v>7135</v>
      </c>
      <c r="G395" s="1" t="s">
        <v>272</v>
      </c>
      <c r="H395" s="1" t="s">
        <v>8136</v>
      </c>
      <c r="I395" s="1" t="s">
        <v>7135</v>
      </c>
      <c r="J395" s="1" t="s">
        <v>25</v>
      </c>
      <c r="K395" s="1" t="s">
        <v>8137</v>
      </c>
      <c r="L395" s="1" t="s">
        <v>7143</v>
      </c>
      <c r="M395" s="1" t="s">
        <v>121</v>
      </c>
      <c r="N395" s="1" t="s">
        <v>8138</v>
      </c>
      <c r="O395" s="1" t="s">
        <v>7141</v>
      </c>
      <c r="P395" s="1" t="s">
        <v>242</v>
      </c>
      <c r="Q395" s="1" t="s">
        <v>8009</v>
      </c>
      <c r="R395" s="1" t="s">
        <v>7135</v>
      </c>
      <c r="S395" s="1" t="s">
        <v>210</v>
      </c>
      <c r="T395" s="1" t="s">
        <v>8139</v>
      </c>
      <c r="U395" s="1" t="s">
        <v>7143</v>
      </c>
      <c r="V395" s="1" t="s">
        <v>277</v>
      </c>
      <c r="W395" s="1" t="s">
        <v>8140</v>
      </c>
      <c r="X395" s="1" t="s">
        <v>7135</v>
      </c>
      <c r="Y395" s="1" t="s">
        <v>206</v>
      </c>
      <c r="Z395" s="1" t="s">
        <v>8141</v>
      </c>
      <c r="AA395" s="1" t="s">
        <v>7178</v>
      </c>
      <c r="AB395" s="1" t="s">
        <v>184</v>
      </c>
      <c r="AC395" s="1" t="s">
        <v>8100</v>
      </c>
      <c r="AD395" s="1" t="s">
        <v>7463</v>
      </c>
      <c r="AE395" s="1" t="s">
        <v>266</v>
      </c>
      <c r="AF395" s="1" t="s">
        <v>8131</v>
      </c>
      <c r="AG395" s="1" t="s">
        <v>7143</v>
      </c>
      <c r="AH395" s="1" t="s">
        <v>47</v>
      </c>
      <c r="AI395" s="1" t="s">
        <v>8132</v>
      </c>
      <c r="AJ395" s="1" t="s">
        <v>7135</v>
      </c>
      <c r="AK395" s="1" t="s">
        <v>244</v>
      </c>
      <c r="AL395" s="1" t="s">
        <v>7905</v>
      </c>
      <c r="AM395" s="1" t="s">
        <v>7147</v>
      </c>
      <c r="AN395" s="1" t="s">
        <v>67</v>
      </c>
      <c r="AO395" s="1" t="s">
        <v>8133</v>
      </c>
      <c r="AP395" s="1" t="s">
        <v>7178</v>
      </c>
      <c r="AQ395" s="1" t="s">
        <v>283</v>
      </c>
      <c r="AR395" s="1" t="s">
        <v>8142</v>
      </c>
      <c r="AS395" s="1" t="s">
        <v>7288</v>
      </c>
      <c r="AT395" s="1" t="s">
        <v>304</v>
      </c>
      <c r="AU395" s="1" t="s">
        <v>6163</v>
      </c>
      <c r="AV395" s="1" t="s">
        <v>7135</v>
      </c>
      <c r="AW395" s="1" t="s">
        <v>263</v>
      </c>
      <c r="AX395" s="1" t="s">
        <v>8068</v>
      </c>
      <c r="AY395" s="1" t="s">
        <v>7463</v>
      </c>
      <c r="AZ395" s="1" t="s">
        <v>164</v>
      </c>
      <c r="BA395" s="1" t="s">
        <v>8143</v>
      </c>
      <c r="BB395" s="1" t="s">
        <v>7147</v>
      </c>
    </row>
    <row r="396" spans="1:54">
      <c r="A396" s="1" t="s">
        <v>63</v>
      </c>
      <c r="B396" s="1" t="s">
        <v>8144</v>
      </c>
      <c r="C396" s="1" t="s">
        <v>7463</v>
      </c>
      <c r="D396" s="1" t="s">
        <v>272</v>
      </c>
      <c r="E396" s="1" t="s">
        <v>2621</v>
      </c>
      <c r="F396" s="1" t="s">
        <v>7135</v>
      </c>
      <c r="G396" s="1" t="s">
        <v>46</v>
      </c>
      <c r="H396" s="1" t="s">
        <v>8145</v>
      </c>
      <c r="I396" s="1" t="s">
        <v>7463</v>
      </c>
      <c r="J396" s="1" t="s">
        <v>197</v>
      </c>
      <c r="K396" s="1" t="s">
        <v>8146</v>
      </c>
      <c r="L396" s="1" t="s">
        <v>7147</v>
      </c>
      <c r="M396" s="1" t="s">
        <v>95</v>
      </c>
      <c r="N396" s="1" t="s">
        <v>8138</v>
      </c>
      <c r="O396" s="1" t="s">
        <v>7141</v>
      </c>
      <c r="P396" s="1" t="s">
        <v>249</v>
      </c>
      <c r="Q396" s="1" t="s">
        <v>8009</v>
      </c>
      <c r="R396" s="1" t="s">
        <v>7135</v>
      </c>
      <c r="S396" s="1" t="s">
        <v>301</v>
      </c>
      <c r="T396" s="1" t="s">
        <v>8147</v>
      </c>
      <c r="U396" s="1" t="s">
        <v>7791</v>
      </c>
      <c r="V396" s="1" t="s">
        <v>1357</v>
      </c>
      <c r="W396" s="1" t="s">
        <v>8140</v>
      </c>
      <c r="X396" s="1" t="s">
        <v>7135</v>
      </c>
      <c r="Y396" s="1" t="s">
        <v>187</v>
      </c>
      <c r="Z396" s="1" t="s">
        <v>8148</v>
      </c>
      <c r="AA396" s="1" t="s">
        <v>7143</v>
      </c>
      <c r="AB396" s="1" t="s">
        <v>103</v>
      </c>
      <c r="AC396" s="1" t="s">
        <v>8100</v>
      </c>
      <c r="AD396" s="1" t="s">
        <v>7463</v>
      </c>
      <c r="AE396" s="1" t="s">
        <v>24</v>
      </c>
      <c r="AF396" s="1" t="s">
        <v>8149</v>
      </c>
      <c r="AG396" s="1" t="s">
        <v>7288</v>
      </c>
      <c r="AH396" s="1" t="s">
        <v>213</v>
      </c>
      <c r="AI396" s="1" t="s">
        <v>8150</v>
      </c>
      <c r="AJ396" s="1" t="s">
        <v>7288</v>
      </c>
      <c r="AK396" s="1" t="s">
        <v>216</v>
      </c>
      <c r="AL396" s="1" t="s">
        <v>7905</v>
      </c>
      <c r="AM396" s="1" t="s">
        <v>7463</v>
      </c>
      <c r="AN396" s="1" t="s">
        <v>216</v>
      </c>
      <c r="AO396" s="1" t="s">
        <v>8151</v>
      </c>
      <c r="AP396" s="1" t="s">
        <v>7463</v>
      </c>
      <c r="AQ396" s="1" t="s">
        <v>248</v>
      </c>
      <c r="AR396" s="1" t="s">
        <v>8152</v>
      </c>
      <c r="AS396" s="1" t="s">
        <v>8153</v>
      </c>
      <c r="AT396" s="1" t="s">
        <v>60</v>
      </c>
      <c r="AU396" s="1" t="s">
        <v>6163</v>
      </c>
      <c r="AV396" s="1" t="s">
        <v>7143</v>
      </c>
      <c r="AW396" s="1" t="s">
        <v>190</v>
      </c>
      <c r="AX396" s="1" t="s">
        <v>8154</v>
      </c>
      <c r="AY396" s="1" t="s">
        <v>7147</v>
      </c>
      <c r="AZ396" s="1" t="s">
        <v>249</v>
      </c>
      <c r="BA396" s="1" t="s">
        <v>8155</v>
      </c>
      <c r="BB396" s="1" t="s">
        <v>7135</v>
      </c>
    </row>
    <row r="397" spans="1:54">
      <c r="A397" s="1" t="s">
        <v>231</v>
      </c>
      <c r="B397" s="1" t="s">
        <v>2526</v>
      </c>
      <c r="C397" s="1" t="s">
        <v>7147</v>
      </c>
      <c r="D397" s="1" t="s">
        <v>197</v>
      </c>
      <c r="E397" s="1" t="s">
        <v>2579</v>
      </c>
      <c r="F397" s="1" t="s">
        <v>7147</v>
      </c>
      <c r="G397" s="1" t="s">
        <v>175</v>
      </c>
      <c r="H397" s="1" t="s">
        <v>8156</v>
      </c>
      <c r="I397" s="1" t="s">
        <v>7178</v>
      </c>
      <c r="J397" s="1" t="s">
        <v>195</v>
      </c>
      <c r="K397" s="1" t="s">
        <v>8157</v>
      </c>
      <c r="L397" s="1" t="s">
        <v>7135</v>
      </c>
      <c r="M397" s="1" t="s">
        <v>114</v>
      </c>
      <c r="N397" s="1" t="s">
        <v>8138</v>
      </c>
      <c r="O397" s="1" t="s">
        <v>7141</v>
      </c>
      <c r="P397" s="1" t="s">
        <v>172</v>
      </c>
      <c r="Q397" s="1" t="s">
        <v>8009</v>
      </c>
      <c r="R397" s="1" t="s">
        <v>7135</v>
      </c>
      <c r="S397" s="1" t="s">
        <v>291</v>
      </c>
      <c r="T397" s="1" t="s">
        <v>8158</v>
      </c>
      <c r="U397" s="1" t="s">
        <v>7143</v>
      </c>
      <c r="V397" s="1" t="s">
        <v>242</v>
      </c>
      <c r="W397" s="1" t="s">
        <v>8140</v>
      </c>
      <c r="X397" s="1" t="s">
        <v>7135</v>
      </c>
      <c r="Y397" s="1" t="s">
        <v>311</v>
      </c>
      <c r="Z397" s="1" t="s">
        <v>8159</v>
      </c>
      <c r="AA397" s="1" t="s">
        <v>7815</v>
      </c>
      <c r="AB397" s="1" t="s">
        <v>51</v>
      </c>
      <c r="AC397" s="1" t="s">
        <v>8100</v>
      </c>
      <c r="AD397" s="1" t="s">
        <v>7463</v>
      </c>
      <c r="AE397" s="1" t="s">
        <v>59</v>
      </c>
      <c r="AF397" s="1" t="s">
        <v>8149</v>
      </c>
      <c r="AG397" s="1" t="s">
        <v>7463</v>
      </c>
      <c r="AH397" s="1" t="s">
        <v>206</v>
      </c>
      <c r="AI397" s="1" t="s">
        <v>8160</v>
      </c>
      <c r="AJ397" s="1" t="s">
        <v>7178</v>
      </c>
      <c r="AK397" s="1" t="s">
        <v>238</v>
      </c>
      <c r="AL397" s="1" t="s">
        <v>7905</v>
      </c>
      <c r="AM397" s="1" t="s">
        <v>7463</v>
      </c>
      <c r="AN397" s="1" t="s">
        <v>298</v>
      </c>
      <c r="AO397" s="1" t="s">
        <v>8151</v>
      </c>
      <c r="AP397" s="1" t="s">
        <v>7463</v>
      </c>
      <c r="AQ397" s="1" t="s">
        <v>245</v>
      </c>
      <c r="AR397" s="1" t="s">
        <v>8152</v>
      </c>
      <c r="AS397" s="1" t="s">
        <v>8153</v>
      </c>
      <c r="AT397" s="1" t="s">
        <v>252</v>
      </c>
      <c r="AU397" s="1" t="s">
        <v>6165</v>
      </c>
      <c r="AV397" s="1" t="s">
        <v>7143</v>
      </c>
      <c r="AW397" s="1" t="s">
        <v>44</v>
      </c>
      <c r="AX397" s="1" t="s">
        <v>7562</v>
      </c>
      <c r="AY397" s="1" t="s">
        <v>7288</v>
      </c>
      <c r="AZ397" s="1" t="s">
        <v>192</v>
      </c>
      <c r="BA397" s="1" t="s">
        <v>8161</v>
      </c>
      <c r="BB397" s="1" t="s">
        <v>7135</v>
      </c>
    </row>
    <row r="398" spans="1:54">
      <c r="A398" s="1" t="s">
        <v>46</v>
      </c>
      <c r="B398" s="1" t="s">
        <v>8162</v>
      </c>
      <c r="C398" s="1" t="s">
        <v>7463</v>
      </c>
      <c r="D398" s="1" t="s">
        <v>307</v>
      </c>
      <c r="E398" s="1" t="s">
        <v>2583</v>
      </c>
      <c r="F398" s="1" t="s">
        <v>7147</v>
      </c>
      <c r="G398" s="1" t="s">
        <v>22</v>
      </c>
      <c r="H398" s="1" t="s">
        <v>8163</v>
      </c>
      <c r="I398" s="1" t="s">
        <v>7143</v>
      </c>
      <c r="J398" s="1" t="s">
        <v>22</v>
      </c>
      <c r="K398" s="1" t="s">
        <v>8164</v>
      </c>
      <c r="L398" s="1" t="s">
        <v>7143</v>
      </c>
      <c r="M398" s="1" t="s">
        <v>101</v>
      </c>
      <c r="N398" s="1" t="s">
        <v>8138</v>
      </c>
      <c r="O398" s="1" t="s">
        <v>7141</v>
      </c>
      <c r="P398" s="1" t="s">
        <v>83</v>
      </c>
      <c r="Q398" s="1" t="s">
        <v>8009</v>
      </c>
      <c r="R398" s="1" t="s">
        <v>7135</v>
      </c>
      <c r="S398" s="1" t="s">
        <v>187</v>
      </c>
      <c r="T398" s="1" t="s">
        <v>8165</v>
      </c>
      <c r="U398" s="1" t="s">
        <v>7143</v>
      </c>
      <c r="V398" s="1" t="s">
        <v>158</v>
      </c>
      <c r="W398" s="1" t="s">
        <v>8140</v>
      </c>
      <c r="X398" s="1" t="s">
        <v>7135</v>
      </c>
      <c r="Y398" s="1" t="s">
        <v>42</v>
      </c>
      <c r="Z398" s="1" t="s">
        <v>8166</v>
      </c>
      <c r="AA398" s="1" t="s">
        <v>7143</v>
      </c>
      <c r="AB398" s="1" t="s">
        <v>63</v>
      </c>
      <c r="AC398" s="1" t="s">
        <v>8100</v>
      </c>
      <c r="AD398" s="1" t="s">
        <v>7463</v>
      </c>
      <c r="AE398" s="1" t="s">
        <v>1398</v>
      </c>
      <c r="AF398" s="1" t="s">
        <v>8167</v>
      </c>
      <c r="AG398" s="1" t="s">
        <v>7143</v>
      </c>
      <c r="AH398" s="1" t="s">
        <v>216</v>
      </c>
      <c r="AI398" s="1" t="s">
        <v>8168</v>
      </c>
      <c r="AJ398" s="1" t="s">
        <v>7463</v>
      </c>
      <c r="AK398" s="1" t="s">
        <v>304</v>
      </c>
      <c r="AL398" s="1" t="s">
        <v>8169</v>
      </c>
      <c r="AM398" s="1" t="s">
        <v>7135</v>
      </c>
      <c r="AN398" s="1" t="s">
        <v>295</v>
      </c>
      <c r="AO398" s="1" t="s">
        <v>8151</v>
      </c>
      <c r="AP398" s="1" t="s">
        <v>7463</v>
      </c>
      <c r="AQ398" s="1" t="s">
        <v>266</v>
      </c>
      <c r="AR398" s="1" t="s">
        <v>8170</v>
      </c>
      <c r="AS398" s="1" t="s">
        <v>7143</v>
      </c>
      <c r="AT398" s="1" t="s">
        <v>199</v>
      </c>
      <c r="AU398" s="1" t="s">
        <v>8171</v>
      </c>
      <c r="AV398" s="1" t="s">
        <v>7147</v>
      </c>
      <c r="AW398" s="1" t="s">
        <v>206</v>
      </c>
      <c r="AX398" s="1" t="s">
        <v>7562</v>
      </c>
      <c r="AY398" s="1" t="s">
        <v>7178</v>
      </c>
      <c r="AZ398" s="1" t="s">
        <v>41</v>
      </c>
      <c r="BA398" s="1" t="s">
        <v>8172</v>
      </c>
      <c r="BB398" s="1" t="s">
        <v>7288</v>
      </c>
    </row>
    <row r="399" spans="1:54">
      <c r="A399" s="1" t="s">
        <v>259</v>
      </c>
      <c r="B399" s="1" t="s">
        <v>8173</v>
      </c>
      <c r="C399" s="1" t="s">
        <v>7135</v>
      </c>
      <c r="D399" s="1" t="s">
        <v>190</v>
      </c>
      <c r="E399" s="1" t="s">
        <v>2584</v>
      </c>
      <c r="F399" s="1" t="s">
        <v>7147</v>
      </c>
      <c r="G399" s="1" t="s">
        <v>233</v>
      </c>
      <c r="H399" s="1" t="s">
        <v>8174</v>
      </c>
      <c r="I399" s="1" t="s">
        <v>7143</v>
      </c>
      <c r="J399" s="1" t="s">
        <v>146</v>
      </c>
      <c r="K399" s="1" t="s">
        <v>8175</v>
      </c>
      <c r="L399" s="1" t="s">
        <v>7178</v>
      </c>
      <c r="M399" s="1" t="s">
        <v>187</v>
      </c>
      <c r="N399" s="1" t="s">
        <v>8176</v>
      </c>
      <c r="O399" s="1" t="s">
        <v>7143</v>
      </c>
      <c r="P399" s="1" t="s">
        <v>287</v>
      </c>
      <c r="Q399" s="1" t="s">
        <v>8009</v>
      </c>
      <c r="R399" s="1" t="s">
        <v>7135</v>
      </c>
      <c r="S399" s="1" t="s">
        <v>268</v>
      </c>
      <c r="T399" s="1" t="s">
        <v>8165</v>
      </c>
      <c r="U399" s="1" t="s">
        <v>7143</v>
      </c>
      <c r="V399" s="1" t="s">
        <v>259</v>
      </c>
      <c r="W399" s="1" t="s">
        <v>8140</v>
      </c>
      <c r="X399" s="1" t="s">
        <v>7135</v>
      </c>
      <c r="Y399" s="1" t="s">
        <v>1398</v>
      </c>
      <c r="Z399" s="1" t="s">
        <v>8177</v>
      </c>
      <c r="AA399" s="1" t="s">
        <v>7143</v>
      </c>
      <c r="AB399" s="1" t="s">
        <v>39</v>
      </c>
      <c r="AC399" s="1" t="s">
        <v>8100</v>
      </c>
      <c r="AD399" s="1" t="s">
        <v>7463</v>
      </c>
      <c r="AE399" s="1" t="s">
        <v>180</v>
      </c>
      <c r="AF399" s="1" t="s">
        <v>8178</v>
      </c>
      <c r="AG399" s="1" t="s">
        <v>7815</v>
      </c>
      <c r="AH399" s="1" t="s">
        <v>304</v>
      </c>
      <c r="AI399" s="1" t="s">
        <v>8179</v>
      </c>
      <c r="AJ399" s="1" t="s">
        <v>7135</v>
      </c>
      <c r="AK399" s="1" t="s">
        <v>124</v>
      </c>
      <c r="AL399" s="1" t="s">
        <v>8169</v>
      </c>
      <c r="AM399" s="1" t="s">
        <v>7135</v>
      </c>
      <c r="AN399" s="1" t="s">
        <v>297</v>
      </c>
      <c r="AO399" s="1" t="s">
        <v>8151</v>
      </c>
      <c r="AP399" s="1" t="s">
        <v>7463</v>
      </c>
      <c r="AQ399" s="1" t="s">
        <v>148</v>
      </c>
      <c r="AR399" s="1" t="s">
        <v>8180</v>
      </c>
      <c r="AS399" s="1" t="s">
        <v>7288</v>
      </c>
      <c r="AT399" s="1" t="s">
        <v>195</v>
      </c>
      <c r="AU399" s="1" t="s">
        <v>2848</v>
      </c>
      <c r="AV399" s="1" t="s">
        <v>7135</v>
      </c>
      <c r="AW399" s="1" t="s">
        <v>273</v>
      </c>
      <c r="AX399" s="1" t="s">
        <v>7562</v>
      </c>
      <c r="AY399" s="1" t="s">
        <v>7135</v>
      </c>
      <c r="AZ399" s="1" t="s">
        <v>195</v>
      </c>
      <c r="BA399" s="1" t="s">
        <v>8181</v>
      </c>
      <c r="BB399" s="1" t="s">
        <v>7135</v>
      </c>
    </row>
    <row r="400" spans="1:54">
      <c r="A400" s="1" t="s">
        <v>221</v>
      </c>
      <c r="B400" s="1" t="s">
        <v>8182</v>
      </c>
      <c r="C400" s="1" t="s">
        <v>7135</v>
      </c>
      <c r="D400" s="1" t="s">
        <v>195</v>
      </c>
      <c r="E400" s="1" t="s">
        <v>2632</v>
      </c>
      <c r="F400" s="1" t="s">
        <v>7135</v>
      </c>
      <c r="G400" s="1" t="s">
        <v>190</v>
      </c>
      <c r="H400" s="1" t="s">
        <v>8183</v>
      </c>
      <c r="I400" s="1" t="s">
        <v>7147</v>
      </c>
      <c r="J400" s="1" t="s">
        <v>244</v>
      </c>
      <c r="K400" s="1" t="s">
        <v>8184</v>
      </c>
      <c r="L400" s="1" t="s">
        <v>7147</v>
      </c>
      <c r="M400" s="1" t="s">
        <v>340</v>
      </c>
      <c r="N400" s="1" t="s">
        <v>8185</v>
      </c>
      <c r="O400" s="1" t="s">
        <v>7143</v>
      </c>
      <c r="P400" s="1" t="s">
        <v>156</v>
      </c>
      <c r="Q400" s="1" t="s">
        <v>8009</v>
      </c>
      <c r="R400" s="1" t="s">
        <v>7135</v>
      </c>
      <c r="S400" s="1" t="s">
        <v>413</v>
      </c>
      <c r="T400" s="1" t="s">
        <v>8165</v>
      </c>
      <c r="U400" s="1" t="s">
        <v>7143</v>
      </c>
      <c r="V400" s="1" t="s">
        <v>207</v>
      </c>
      <c r="W400" s="1" t="s">
        <v>8140</v>
      </c>
      <c r="X400" s="1" t="s">
        <v>7135</v>
      </c>
      <c r="Y400" s="1" t="s">
        <v>68</v>
      </c>
      <c r="Z400" s="1" t="s">
        <v>8186</v>
      </c>
      <c r="AA400" s="1" t="s">
        <v>7152</v>
      </c>
      <c r="AB400" s="1" t="s">
        <v>329</v>
      </c>
      <c r="AC400" s="1" t="s">
        <v>8100</v>
      </c>
      <c r="AD400" s="1" t="s">
        <v>7463</v>
      </c>
      <c r="AE400" s="1" t="s">
        <v>162</v>
      </c>
      <c r="AF400" s="1" t="s">
        <v>8178</v>
      </c>
      <c r="AG400" s="1" t="s">
        <v>7815</v>
      </c>
      <c r="AH400" s="1" t="s">
        <v>287</v>
      </c>
      <c r="AI400" s="1" t="s">
        <v>8179</v>
      </c>
      <c r="AJ400" s="1" t="s">
        <v>7135</v>
      </c>
      <c r="AK400" s="1" t="s">
        <v>127</v>
      </c>
      <c r="AL400" s="1" t="s">
        <v>8169</v>
      </c>
      <c r="AM400" s="1" t="s">
        <v>7135</v>
      </c>
      <c r="AN400" s="1" t="s">
        <v>300</v>
      </c>
      <c r="AO400" s="1" t="s">
        <v>8151</v>
      </c>
      <c r="AP400" s="1" t="s">
        <v>7463</v>
      </c>
      <c r="AQ400" s="1" t="s">
        <v>255</v>
      </c>
      <c r="AR400" s="1" t="s">
        <v>8187</v>
      </c>
      <c r="AS400" s="1" t="s">
        <v>7143</v>
      </c>
      <c r="AT400" s="1" t="s">
        <v>244</v>
      </c>
      <c r="AU400" s="1" t="s">
        <v>4361</v>
      </c>
      <c r="AV400" s="1" t="s">
        <v>7147</v>
      </c>
      <c r="AW400" s="1" t="s">
        <v>276</v>
      </c>
      <c r="AX400" s="1" t="s">
        <v>7562</v>
      </c>
      <c r="AY400" s="1" t="s">
        <v>7135</v>
      </c>
      <c r="AZ400" s="1" t="s">
        <v>263</v>
      </c>
      <c r="BA400" s="1" t="s">
        <v>8188</v>
      </c>
      <c r="BB400" s="1" t="s">
        <v>7463</v>
      </c>
    </row>
    <row r="401" spans="1:54">
      <c r="A401" s="1" t="s">
        <v>28</v>
      </c>
      <c r="B401" s="1" t="s">
        <v>8189</v>
      </c>
      <c r="C401" s="1" t="s">
        <v>7135</v>
      </c>
      <c r="D401" s="1" t="s">
        <v>238</v>
      </c>
      <c r="E401" s="1" t="s">
        <v>2562</v>
      </c>
      <c r="F401" s="1" t="s">
        <v>7463</v>
      </c>
      <c r="G401" s="1" t="s">
        <v>36</v>
      </c>
      <c r="H401" s="1" t="s">
        <v>8190</v>
      </c>
      <c r="I401" s="1" t="s">
        <v>7143</v>
      </c>
      <c r="J401" s="1" t="s">
        <v>124</v>
      </c>
      <c r="K401" s="1" t="s">
        <v>8191</v>
      </c>
      <c r="L401" s="1" t="s">
        <v>7135</v>
      </c>
      <c r="M401" s="1" t="s">
        <v>339</v>
      </c>
      <c r="N401" s="1" t="s">
        <v>8185</v>
      </c>
      <c r="O401" s="1" t="s">
        <v>7143</v>
      </c>
      <c r="P401" s="1" t="s">
        <v>192</v>
      </c>
      <c r="Q401" s="1" t="s">
        <v>8009</v>
      </c>
      <c r="R401" s="1" t="s">
        <v>7135</v>
      </c>
      <c r="S401" s="1" t="s">
        <v>266</v>
      </c>
      <c r="T401" s="1" t="s">
        <v>8192</v>
      </c>
      <c r="U401" s="1" t="s">
        <v>7143</v>
      </c>
      <c r="V401" s="1" t="s">
        <v>102</v>
      </c>
      <c r="W401" s="1" t="s">
        <v>8193</v>
      </c>
      <c r="X401" s="1" t="s">
        <v>7154</v>
      </c>
      <c r="Y401" s="1" t="s">
        <v>180</v>
      </c>
      <c r="Z401" s="1" t="s">
        <v>8194</v>
      </c>
      <c r="AA401" s="1" t="s">
        <v>7815</v>
      </c>
      <c r="AB401" s="1" t="s">
        <v>331</v>
      </c>
      <c r="AC401" s="1" t="s">
        <v>8100</v>
      </c>
      <c r="AD401" s="1" t="s">
        <v>7463</v>
      </c>
      <c r="AE401" s="1" t="s">
        <v>249</v>
      </c>
      <c r="AF401" s="1" t="s">
        <v>8195</v>
      </c>
      <c r="AG401" s="1" t="s">
        <v>7135</v>
      </c>
      <c r="AH401" s="1" t="s">
        <v>195</v>
      </c>
      <c r="AI401" s="1" t="s">
        <v>8179</v>
      </c>
      <c r="AJ401" s="1" t="s">
        <v>7135</v>
      </c>
      <c r="AK401" s="1" t="s">
        <v>133</v>
      </c>
      <c r="AL401" s="1" t="s">
        <v>8169</v>
      </c>
      <c r="AM401" s="1" t="s">
        <v>7135</v>
      </c>
      <c r="AN401" s="1" t="s">
        <v>224</v>
      </c>
      <c r="AO401" s="1" t="s">
        <v>8196</v>
      </c>
      <c r="AP401" s="1" t="s">
        <v>7135</v>
      </c>
      <c r="AQ401" s="1" t="s">
        <v>301</v>
      </c>
      <c r="AR401" s="1" t="s">
        <v>8197</v>
      </c>
      <c r="AS401" s="1" t="s">
        <v>7791</v>
      </c>
      <c r="AT401" s="1" t="s">
        <v>197</v>
      </c>
      <c r="AU401" s="1" t="s">
        <v>8198</v>
      </c>
      <c r="AV401" s="1" t="s">
        <v>7147</v>
      </c>
      <c r="AW401" s="1" t="s">
        <v>271</v>
      </c>
      <c r="AX401" s="1" t="s">
        <v>7562</v>
      </c>
      <c r="AY401" s="1" t="s">
        <v>7135</v>
      </c>
      <c r="AZ401" s="1" t="s">
        <v>90</v>
      </c>
      <c r="BA401" s="1" t="s">
        <v>8199</v>
      </c>
      <c r="BB401" s="1" t="s">
        <v>7463</v>
      </c>
    </row>
    <row r="402" spans="1:54">
      <c r="A402" s="1" t="s">
        <v>155</v>
      </c>
      <c r="B402" s="1" t="s">
        <v>2552</v>
      </c>
      <c r="C402" s="1" t="s">
        <v>7147</v>
      </c>
      <c r="D402" s="1" t="s">
        <v>103</v>
      </c>
      <c r="E402" s="1" t="s">
        <v>2564</v>
      </c>
      <c r="F402" s="1" t="s">
        <v>7463</v>
      </c>
      <c r="G402" s="1" t="s">
        <v>194</v>
      </c>
      <c r="H402" s="1" t="s">
        <v>8200</v>
      </c>
      <c r="I402" s="1" t="s">
        <v>7147</v>
      </c>
      <c r="J402" s="1" t="s">
        <v>127</v>
      </c>
      <c r="K402" s="1" t="s">
        <v>8191</v>
      </c>
      <c r="L402" s="1" t="s">
        <v>7135</v>
      </c>
      <c r="M402" s="1" t="s">
        <v>275</v>
      </c>
      <c r="N402" s="1" t="s">
        <v>8201</v>
      </c>
      <c r="O402" s="1" t="s">
        <v>7791</v>
      </c>
      <c r="P402" s="1" t="s">
        <v>63</v>
      </c>
      <c r="Q402" s="1" t="s">
        <v>8009</v>
      </c>
      <c r="R402" s="1" t="s">
        <v>7463</v>
      </c>
      <c r="S402" s="1" t="s">
        <v>306</v>
      </c>
      <c r="T402" s="1" t="s">
        <v>8202</v>
      </c>
      <c r="U402" s="1" t="s">
        <v>7143</v>
      </c>
      <c r="V402" s="1" t="s">
        <v>183</v>
      </c>
      <c r="W402" s="1" t="s">
        <v>8203</v>
      </c>
      <c r="X402" s="1" t="s">
        <v>7147</v>
      </c>
      <c r="Y402" s="1" t="s">
        <v>162</v>
      </c>
      <c r="Z402" s="1" t="s">
        <v>8194</v>
      </c>
      <c r="AA402" s="1" t="s">
        <v>7815</v>
      </c>
      <c r="AB402" s="1" t="s">
        <v>293</v>
      </c>
      <c r="AC402" s="1" t="s">
        <v>8100</v>
      </c>
      <c r="AD402" s="1" t="s">
        <v>7463</v>
      </c>
      <c r="AE402" s="1" t="s">
        <v>137</v>
      </c>
      <c r="AF402" s="1" t="s">
        <v>8195</v>
      </c>
      <c r="AG402" s="1" t="s">
        <v>7135</v>
      </c>
      <c r="AH402" s="1" t="s">
        <v>192</v>
      </c>
      <c r="AI402" s="1" t="s">
        <v>8179</v>
      </c>
      <c r="AJ402" s="1" t="s">
        <v>7135</v>
      </c>
      <c r="AK402" s="1" t="s">
        <v>141</v>
      </c>
      <c r="AL402" s="1" t="s">
        <v>8169</v>
      </c>
      <c r="AM402" s="1" t="s">
        <v>7135</v>
      </c>
      <c r="AN402" s="1" t="s">
        <v>225</v>
      </c>
      <c r="AO402" s="1" t="s">
        <v>8196</v>
      </c>
      <c r="AP402" s="1" t="s">
        <v>7135</v>
      </c>
      <c r="AQ402" s="1" t="s">
        <v>1025</v>
      </c>
      <c r="AR402" s="1" t="s">
        <v>8204</v>
      </c>
      <c r="AS402" s="1" t="s">
        <v>7288</v>
      </c>
      <c r="AT402" s="1" t="s">
        <v>45</v>
      </c>
      <c r="AU402" s="1" t="s">
        <v>8205</v>
      </c>
      <c r="AV402" s="1" t="s">
        <v>7143</v>
      </c>
      <c r="AW402" s="1" t="s">
        <v>83</v>
      </c>
      <c r="AX402" s="1" t="s">
        <v>7562</v>
      </c>
      <c r="AY402" s="1" t="s">
        <v>7135</v>
      </c>
      <c r="AZ402" s="1" t="s">
        <v>190</v>
      </c>
      <c r="BA402" s="1" t="s">
        <v>8206</v>
      </c>
      <c r="BB402" s="1" t="s">
        <v>7147</v>
      </c>
    </row>
    <row r="403" spans="1:54">
      <c r="A403" s="1" t="s">
        <v>156</v>
      </c>
      <c r="B403" s="1" t="s">
        <v>8207</v>
      </c>
      <c r="C403" s="1" t="s">
        <v>7135</v>
      </c>
      <c r="D403" s="1" t="s">
        <v>305</v>
      </c>
      <c r="E403" s="1" t="s">
        <v>2606</v>
      </c>
      <c r="F403" s="1" t="s">
        <v>7178</v>
      </c>
      <c r="G403" s="1" t="s">
        <v>305</v>
      </c>
      <c r="H403" s="1" t="s">
        <v>8208</v>
      </c>
      <c r="I403" s="1" t="s">
        <v>7178</v>
      </c>
      <c r="J403" s="1" t="s">
        <v>133</v>
      </c>
      <c r="K403" s="1" t="s">
        <v>8191</v>
      </c>
      <c r="L403" s="1" t="s">
        <v>7135</v>
      </c>
      <c r="M403" s="1" t="s">
        <v>235</v>
      </c>
      <c r="N403" s="1" t="s">
        <v>8209</v>
      </c>
      <c r="O403" s="1" t="s">
        <v>7143</v>
      </c>
      <c r="P403" s="1" t="s">
        <v>298</v>
      </c>
      <c r="Q403" s="1" t="s">
        <v>8009</v>
      </c>
      <c r="R403" s="1" t="s">
        <v>7463</v>
      </c>
      <c r="S403" s="1" t="s">
        <v>229</v>
      </c>
      <c r="T403" s="1" t="s">
        <v>8210</v>
      </c>
      <c r="U403" s="1" t="s">
        <v>7143</v>
      </c>
      <c r="V403" s="1" t="s">
        <v>146</v>
      </c>
      <c r="W403" s="1" t="s">
        <v>8211</v>
      </c>
      <c r="X403" s="1" t="s">
        <v>7178</v>
      </c>
      <c r="Y403" s="1" t="s">
        <v>306</v>
      </c>
      <c r="Z403" s="1" t="s">
        <v>8212</v>
      </c>
      <c r="AA403" s="1" t="s">
        <v>7143</v>
      </c>
      <c r="AB403" s="1" t="s">
        <v>298</v>
      </c>
      <c r="AC403" s="1" t="s">
        <v>8100</v>
      </c>
      <c r="AD403" s="1" t="s">
        <v>7463</v>
      </c>
      <c r="AE403" s="1" t="s">
        <v>306</v>
      </c>
      <c r="AF403" s="1" t="s">
        <v>8213</v>
      </c>
      <c r="AG403" s="1" t="s">
        <v>7143</v>
      </c>
      <c r="AH403" s="1" t="s">
        <v>90</v>
      </c>
      <c r="AI403" s="1" t="s">
        <v>8214</v>
      </c>
      <c r="AJ403" s="1" t="s">
        <v>7463</v>
      </c>
      <c r="AK403" s="1" t="s">
        <v>195</v>
      </c>
      <c r="AL403" s="1" t="s">
        <v>8169</v>
      </c>
      <c r="AM403" s="1" t="s">
        <v>7135</v>
      </c>
      <c r="AN403" s="1" t="s">
        <v>249</v>
      </c>
      <c r="AO403" s="1" t="s">
        <v>8196</v>
      </c>
      <c r="AP403" s="1" t="s">
        <v>7135</v>
      </c>
      <c r="AQ403" s="1" t="s">
        <v>1562</v>
      </c>
      <c r="AR403" s="1" t="s">
        <v>8215</v>
      </c>
      <c r="AS403" s="1" t="s">
        <v>7143</v>
      </c>
      <c r="AT403" s="1" t="s">
        <v>190</v>
      </c>
      <c r="AU403" s="1" t="s">
        <v>8216</v>
      </c>
      <c r="AV403" s="1" t="s">
        <v>7147</v>
      </c>
      <c r="AW403" s="1" t="s">
        <v>28</v>
      </c>
      <c r="AX403" s="1" t="s">
        <v>7562</v>
      </c>
      <c r="AY403" s="1" t="s">
        <v>7135</v>
      </c>
      <c r="AZ403" s="1" t="s">
        <v>276</v>
      </c>
      <c r="BA403" s="1" t="s">
        <v>8217</v>
      </c>
      <c r="BB403" s="1" t="s">
        <v>7135</v>
      </c>
    </row>
    <row r="404" spans="1:54">
      <c r="A404" s="1" t="s">
        <v>305</v>
      </c>
      <c r="B404" s="1" t="s">
        <v>8218</v>
      </c>
      <c r="C404" s="1" t="s">
        <v>7178</v>
      </c>
      <c r="D404" s="1" t="s">
        <v>194</v>
      </c>
      <c r="E404" s="1" t="s">
        <v>2594</v>
      </c>
      <c r="F404" s="1" t="s">
        <v>7147</v>
      </c>
      <c r="G404" s="1" t="s">
        <v>86</v>
      </c>
      <c r="H404" s="1" t="s">
        <v>8219</v>
      </c>
      <c r="I404" s="1" t="s">
        <v>7178</v>
      </c>
      <c r="J404" s="1" t="s">
        <v>141</v>
      </c>
      <c r="K404" s="1" t="s">
        <v>8191</v>
      </c>
      <c r="L404" s="1" t="s">
        <v>7135</v>
      </c>
      <c r="M404" s="1" t="s">
        <v>203</v>
      </c>
      <c r="N404" s="1" t="s">
        <v>8220</v>
      </c>
      <c r="O404" s="1" t="s">
        <v>7143</v>
      </c>
      <c r="P404" s="1" t="s">
        <v>295</v>
      </c>
      <c r="Q404" s="1" t="s">
        <v>8009</v>
      </c>
      <c r="R404" s="1" t="s">
        <v>7463</v>
      </c>
      <c r="S404" s="1" t="s">
        <v>182</v>
      </c>
      <c r="T404" s="1" t="s">
        <v>8221</v>
      </c>
      <c r="U404" s="1" t="s">
        <v>7143</v>
      </c>
      <c r="V404" s="1" t="s">
        <v>257</v>
      </c>
      <c r="W404" s="1" t="s">
        <v>8222</v>
      </c>
      <c r="X404" s="1" t="s">
        <v>7154</v>
      </c>
      <c r="Y404" s="1" t="s">
        <v>299</v>
      </c>
      <c r="Z404" s="1" t="s">
        <v>8223</v>
      </c>
      <c r="AA404" s="1" t="s">
        <v>7161</v>
      </c>
      <c r="AB404" s="1" t="s">
        <v>295</v>
      </c>
      <c r="AC404" s="1" t="s">
        <v>8100</v>
      </c>
      <c r="AD404" s="1" t="s">
        <v>7463</v>
      </c>
      <c r="AE404" s="1" t="s">
        <v>282</v>
      </c>
      <c r="AF404" s="1" t="s">
        <v>8213</v>
      </c>
      <c r="AG404" s="1" t="s">
        <v>7143</v>
      </c>
      <c r="AH404" s="1" t="s">
        <v>298</v>
      </c>
      <c r="AI404" s="1" t="s">
        <v>8214</v>
      </c>
      <c r="AJ404" s="1" t="s">
        <v>7463</v>
      </c>
      <c r="AK404" s="1" t="s">
        <v>207</v>
      </c>
      <c r="AL404" s="1" t="s">
        <v>8169</v>
      </c>
      <c r="AM404" s="1" t="s">
        <v>7135</v>
      </c>
      <c r="AN404" s="1" t="s">
        <v>200</v>
      </c>
      <c r="AO404" s="1" t="s">
        <v>8196</v>
      </c>
      <c r="AP404" s="1" t="s">
        <v>7135</v>
      </c>
      <c r="AQ404" s="1" t="s">
        <v>1567</v>
      </c>
      <c r="AR404" s="1" t="s">
        <v>8215</v>
      </c>
      <c r="AS404" s="1" t="s">
        <v>7143</v>
      </c>
      <c r="AT404" s="1" t="s">
        <v>164</v>
      </c>
      <c r="AU404" s="1" t="s">
        <v>8224</v>
      </c>
      <c r="AV404" s="1" t="s">
        <v>7147</v>
      </c>
      <c r="AW404" s="1" t="s">
        <v>90</v>
      </c>
      <c r="AX404" s="1" t="s">
        <v>7562</v>
      </c>
      <c r="AY404" s="1" t="s">
        <v>7463</v>
      </c>
      <c r="AZ404" s="1" t="s">
        <v>271</v>
      </c>
      <c r="BA404" s="1" t="s">
        <v>8217</v>
      </c>
      <c r="BB404" s="1" t="s">
        <v>7135</v>
      </c>
    </row>
    <row r="405" spans="1:54">
      <c r="A405" s="1" t="s">
        <v>125</v>
      </c>
      <c r="B405" s="1" t="s">
        <v>8225</v>
      </c>
      <c r="C405" s="1" t="s">
        <v>7152</v>
      </c>
      <c r="D405" s="1" t="s">
        <v>22</v>
      </c>
      <c r="E405" s="1" t="s">
        <v>2513</v>
      </c>
      <c r="F405" s="1" t="s">
        <v>7143</v>
      </c>
      <c r="G405" s="1" t="s">
        <v>307</v>
      </c>
      <c r="H405" s="1" t="s">
        <v>8226</v>
      </c>
      <c r="I405" s="1" t="s">
        <v>7147</v>
      </c>
      <c r="J405" s="1" t="s">
        <v>238</v>
      </c>
      <c r="K405" s="1" t="s">
        <v>8227</v>
      </c>
      <c r="L405" s="1" t="s">
        <v>7463</v>
      </c>
      <c r="M405" s="1" t="s">
        <v>268</v>
      </c>
      <c r="N405" s="1" t="s">
        <v>8228</v>
      </c>
      <c r="O405" s="1" t="s">
        <v>7143</v>
      </c>
      <c r="P405" s="1" t="s">
        <v>263</v>
      </c>
      <c r="Q405" s="1" t="s">
        <v>8009</v>
      </c>
      <c r="R405" s="1" t="s">
        <v>7463</v>
      </c>
      <c r="S405" s="1" t="s">
        <v>40</v>
      </c>
      <c r="T405" s="1" t="s">
        <v>8229</v>
      </c>
      <c r="U405" s="1" t="s">
        <v>7135</v>
      </c>
      <c r="V405" s="1" t="s">
        <v>197</v>
      </c>
      <c r="W405" s="1" t="s">
        <v>8230</v>
      </c>
      <c r="X405" s="1" t="s">
        <v>7147</v>
      </c>
      <c r="Y405" s="1" t="s">
        <v>24</v>
      </c>
      <c r="Z405" s="1" t="s">
        <v>350</v>
      </c>
      <c r="AA405" s="1" t="s">
        <v>7288</v>
      </c>
      <c r="AB405" s="1" t="s">
        <v>315</v>
      </c>
      <c r="AC405" s="1" t="s">
        <v>8100</v>
      </c>
      <c r="AD405" s="1" t="s">
        <v>7463</v>
      </c>
      <c r="AE405" s="1" t="s">
        <v>187</v>
      </c>
      <c r="AF405" s="1" t="s">
        <v>8231</v>
      </c>
      <c r="AG405" s="1" t="s">
        <v>7143</v>
      </c>
      <c r="AH405" s="1" t="s">
        <v>295</v>
      </c>
      <c r="AI405" s="1" t="s">
        <v>8214</v>
      </c>
      <c r="AJ405" s="1" t="s">
        <v>7463</v>
      </c>
      <c r="AK405" s="1" t="s">
        <v>665</v>
      </c>
      <c r="AL405" s="1" t="s">
        <v>8232</v>
      </c>
      <c r="AM405" s="1" t="s">
        <v>7143</v>
      </c>
      <c r="AN405" s="1" t="s">
        <v>79</v>
      </c>
      <c r="AO405" s="1" t="s">
        <v>8196</v>
      </c>
      <c r="AP405" s="1" t="s">
        <v>7135</v>
      </c>
      <c r="AQ405" s="1" t="s">
        <v>291</v>
      </c>
      <c r="AR405" s="1" t="s">
        <v>8233</v>
      </c>
      <c r="AS405" s="1" t="s">
        <v>7143</v>
      </c>
      <c r="AT405" s="1" t="s">
        <v>175</v>
      </c>
      <c r="AU405" s="1" t="s">
        <v>8224</v>
      </c>
      <c r="AV405" s="1" t="s">
        <v>7178</v>
      </c>
      <c r="AW405" s="1" t="s">
        <v>298</v>
      </c>
      <c r="AX405" s="1" t="s">
        <v>7562</v>
      </c>
      <c r="AY405" s="1" t="s">
        <v>7463</v>
      </c>
      <c r="AZ405" s="1" t="s">
        <v>204</v>
      </c>
      <c r="BA405" s="1" t="s">
        <v>8234</v>
      </c>
      <c r="BB405" s="1" t="s">
        <v>7135</v>
      </c>
    </row>
    <row r="406" spans="1:54">
      <c r="A406" s="1" t="s">
        <v>212</v>
      </c>
      <c r="B406" s="1" t="s">
        <v>8235</v>
      </c>
      <c r="C406" s="1" t="s">
        <v>7143</v>
      </c>
      <c r="D406" s="1" t="s">
        <v>183</v>
      </c>
      <c r="E406" s="1" t="s">
        <v>2600</v>
      </c>
      <c r="F406" s="1" t="s">
        <v>7147</v>
      </c>
      <c r="G406" s="1" t="s">
        <v>665</v>
      </c>
      <c r="H406" s="1" t="s">
        <v>8236</v>
      </c>
      <c r="I406" s="1" t="s">
        <v>7143</v>
      </c>
      <c r="J406" s="1" t="s">
        <v>321</v>
      </c>
      <c r="K406" s="1" t="s">
        <v>8237</v>
      </c>
      <c r="L406" s="1" t="s">
        <v>7154</v>
      </c>
      <c r="M406" s="1" t="s">
        <v>311</v>
      </c>
      <c r="N406" s="1" t="s">
        <v>8238</v>
      </c>
      <c r="O406" s="1" t="s">
        <v>7815</v>
      </c>
      <c r="P406" s="1" t="s">
        <v>297</v>
      </c>
      <c r="Q406" s="1" t="s">
        <v>8009</v>
      </c>
      <c r="R406" s="1" t="s">
        <v>7463</v>
      </c>
      <c r="S406" s="1" t="s">
        <v>42</v>
      </c>
      <c r="T406" s="1" t="s">
        <v>8239</v>
      </c>
      <c r="U406" s="1" t="s">
        <v>7143</v>
      </c>
      <c r="V406" s="1" t="s">
        <v>30</v>
      </c>
      <c r="W406" s="1" t="s">
        <v>8240</v>
      </c>
      <c r="X406" s="1" t="s">
        <v>7147</v>
      </c>
      <c r="Y406" s="1" t="s">
        <v>59</v>
      </c>
      <c r="Z406" s="1" t="s">
        <v>350</v>
      </c>
      <c r="AA406" s="1" t="s">
        <v>7463</v>
      </c>
      <c r="AB406" s="1" t="s">
        <v>332</v>
      </c>
      <c r="AC406" s="1" t="s">
        <v>8100</v>
      </c>
      <c r="AD406" s="1" t="s">
        <v>7463</v>
      </c>
      <c r="AE406" s="1" t="s">
        <v>303</v>
      </c>
      <c r="AF406" s="1" t="s">
        <v>8241</v>
      </c>
      <c r="AG406" s="1" t="s">
        <v>7141</v>
      </c>
      <c r="AH406" s="1" t="s">
        <v>297</v>
      </c>
      <c r="AI406" s="1" t="s">
        <v>8214</v>
      </c>
      <c r="AJ406" s="1" t="s">
        <v>7463</v>
      </c>
      <c r="AK406" s="1" t="s">
        <v>60</v>
      </c>
      <c r="AL406" s="1" t="s">
        <v>8242</v>
      </c>
      <c r="AM406" s="1" t="s">
        <v>7143</v>
      </c>
      <c r="AN406" s="1" t="s">
        <v>204</v>
      </c>
      <c r="AO406" s="1" t="s">
        <v>8196</v>
      </c>
      <c r="AP406" s="1" t="s">
        <v>7135</v>
      </c>
      <c r="AQ406" s="1" t="s">
        <v>157</v>
      </c>
      <c r="AR406" s="1" t="s">
        <v>8243</v>
      </c>
      <c r="AS406" s="1" t="s">
        <v>7143</v>
      </c>
      <c r="AT406" s="1" t="s">
        <v>231</v>
      </c>
      <c r="AU406" s="1" t="s">
        <v>8244</v>
      </c>
      <c r="AV406" s="1" t="s">
        <v>7147</v>
      </c>
      <c r="AW406" s="1" t="s">
        <v>295</v>
      </c>
      <c r="AX406" s="1" t="s">
        <v>7562</v>
      </c>
      <c r="AY406" s="1" t="s">
        <v>7463</v>
      </c>
      <c r="AZ406" s="1" t="s">
        <v>201</v>
      </c>
      <c r="BA406" s="1" t="s">
        <v>8234</v>
      </c>
      <c r="BB406" s="1" t="s">
        <v>7135</v>
      </c>
    </row>
    <row r="407" spans="1:54">
      <c r="A407" s="1" t="s">
        <v>276</v>
      </c>
      <c r="B407" s="1" t="s">
        <v>8245</v>
      </c>
      <c r="C407" s="1" t="s">
        <v>7135</v>
      </c>
      <c r="D407" s="1" t="s">
        <v>233</v>
      </c>
      <c r="E407" s="1" t="s">
        <v>2514</v>
      </c>
      <c r="F407" s="1" t="s">
        <v>7143</v>
      </c>
      <c r="G407" s="1" t="s">
        <v>252</v>
      </c>
      <c r="H407" s="1" t="s">
        <v>8246</v>
      </c>
      <c r="I407" s="1" t="s">
        <v>7143</v>
      </c>
      <c r="J407" s="1" t="s">
        <v>233</v>
      </c>
      <c r="K407" s="1" t="s">
        <v>8247</v>
      </c>
      <c r="L407" s="1" t="s">
        <v>7143</v>
      </c>
      <c r="M407" s="1" t="s">
        <v>240</v>
      </c>
      <c r="N407" s="1" t="s">
        <v>8248</v>
      </c>
      <c r="O407" s="1" t="s">
        <v>7423</v>
      </c>
      <c r="P407" s="1" t="s">
        <v>238</v>
      </c>
      <c r="Q407" s="1" t="s">
        <v>8009</v>
      </c>
      <c r="R407" s="1" t="s">
        <v>7463</v>
      </c>
      <c r="S407" s="1" t="s">
        <v>318</v>
      </c>
      <c r="T407" s="1" t="s">
        <v>8249</v>
      </c>
      <c r="U407" s="1" t="s">
        <v>7143</v>
      </c>
      <c r="V407" s="1" t="s">
        <v>199</v>
      </c>
      <c r="W407" s="1" t="s">
        <v>8250</v>
      </c>
      <c r="X407" s="1" t="s">
        <v>7147</v>
      </c>
      <c r="Y407" s="1" t="s">
        <v>1025</v>
      </c>
      <c r="Z407" s="1" t="s">
        <v>8251</v>
      </c>
      <c r="AA407" s="1" t="s">
        <v>7288</v>
      </c>
      <c r="AB407" s="1" t="s">
        <v>326</v>
      </c>
      <c r="AC407" s="1" t="s">
        <v>8100</v>
      </c>
      <c r="AD407" s="1" t="s">
        <v>7463</v>
      </c>
      <c r="AE407" s="1" t="s">
        <v>294</v>
      </c>
      <c r="AF407" s="1" t="s">
        <v>8252</v>
      </c>
      <c r="AG407" s="1" t="s">
        <v>7846</v>
      </c>
      <c r="AH407" s="1" t="s">
        <v>300</v>
      </c>
      <c r="AI407" s="1" t="s">
        <v>8214</v>
      </c>
      <c r="AJ407" s="1" t="s">
        <v>7463</v>
      </c>
      <c r="AK407" s="1" t="s">
        <v>252</v>
      </c>
      <c r="AL407" s="1" t="s">
        <v>8242</v>
      </c>
      <c r="AM407" s="1" t="s">
        <v>7143</v>
      </c>
      <c r="AN407" s="1" t="s">
        <v>201</v>
      </c>
      <c r="AO407" s="1" t="s">
        <v>8196</v>
      </c>
      <c r="AP407" s="1" t="s">
        <v>7135</v>
      </c>
      <c r="AQ407" s="1" t="s">
        <v>318</v>
      </c>
      <c r="AR407" s="1" t="s">
        <v>8253</v>
      </c>
      <c r="AS407" s="1" t="s">
        <v>7143</v>
      </c>
      <c r="AT407" s="1" t="s">
        <v>207</v>
      </c>
      <c r="AU407" s="1" t="s">
        <v>8254</v>
      </c>
      <c r="AV407" s="1" t="s">
        <v>7135</v>
      </c>
      <c r="AW407" s="1" t="s">
        <v>297</v>
      </c>
      <c r="AX407" s="1" t="s">
        <v>7562</v>
      </c>
      <c r="AY407" s="1" t="s">
        <v>7463</v>
      </c>
      <c r="AZ407" s="1" t="s">
        <v>78</v>
      </c>
      <c r="BA407" s="1" t="s">
        <v>8255</v>
      </c>
      <c r="BB407" s="1" t="s">
        <v>7135</v>
      </c>
    </row>
    <row r="408" spans="1:54">
      <c r="A408" s="1" t="s">
        <v>271</v>
      </c>
      <c r="B408" s="1" t="s">
        <v>8245</v>
      </c>
      <c r="C408" s="1" t="s">
        <v>7135</v>
      </c>
      <c r="D408" s="1" t="s">
        <v>204</v>
      </c>
      <c r="E408" s="1" t="s">
        <v>2648</v>
      </c>
      <c r="F408" s="1" t="s">
        <v>7135</v>
      </c>
      <c r="G408" s="1" t="s">
        <v>18</v>
      </c>
      <c r="H408" s="1" t="s">
        <v>8256</v>
      </c>
      <c r="I408" s="1" t="s">
        <v>7143</v>
      </c>
      <c r="J408" s="1" t="s">
        <v>36</v>
      </c>
      <c r="K408" s="1" t="s">
        <v>8257</v>
      </c>
      <c r="L408" s="1" t="s">
        <v>7143</v>
      </c>
      <c r="M408" s="1" t="s">
        <v>230</v>
      </c>
      <c r="N408" s="1" t="s">
        <v>8258</v>
      </c>
      <c r="O408" s="1" t="s">
        <v>7152</v>
      </c>
      <c r="P408" s="1" t="s">
        <v>300</v>
      </c>
      <c r="Q408" s="1" t="s">
        <v>8009</v>
      </c>
      <c r="R408" s="1" t="s">
        <v>7463</v>
      </c>
      <c r="S408" s="1" t="s">
        <v>70</v>
      </c>
      <c r="T408" s="1" t="s">
        <v>8259</v>
      </c>
      <c r="U408" s="1" t="s">
        <v>7143</v>
      </c>
      <c r="V408" s="1" t="s">
        <v>244</v>
      </c>
      <c r="W408" s="1" t="s">
        <v>8260</v>
      </c>
      <c r="X408" s="1" t="s">
        <v>7147</v>
      </c>
      <c r="Y408" s="1" t="s">
        <v>143</v>
      </c>
      <c r="Z408" s="1" t="s">
        <v>8261</v>
      </c>
      <c r="AA408" s="1" t="s">
        <v>7288</v>
      </c>
      <c r="AB408" s="1" t="s">
        <v>37</v>
      </c>
      <c r="AC408" s="1" t="s">
        <v>8100</v>
      </c>
      <c r="AD408" s="1" t="s">
        <v>7463</v>
      </c>
      <c r="AE408" s="1" t="s">
        <v>232</v>
      </c>
      <c r="AF408" s="1" t="s">
        <v>8262</v>
      </c>
      <c r="AG408" s="1" t="s">
        <v>7170</v>
      </c>
      <c r="AH408" s="1" t="s">
        <v>44</v>
      </c>
      <c r="AI408" s="1" t="s">
        <v>8263</v>
      </c>
      <c r="AJ408" s="1" t="s">
        <v>7288</v>
      </c>
      <c r="AK408" s="1" t="s">
        <v>164</v>
      </c>
      <c r="AL408" s="1" t="s">
        <v>8046</v>
      </c>
      <c r="AM408" s="1" t="s">
        <v>7147</v>
      </c>
      <c r="AN408" s="1" t="s">
        <v>276</v>
      </c>
      <c r="AO408" s="1" t="s">
        <v>8196</v>
      </c>
      <c r="AP408" s="1" t="s">
        <v>7135</v>
      </c>
      <c r="AQ408" s="1" t="s">
        <v>253</v>
      </c>
      <c r="AR408" s="1" t="s">
        <v>8264</v>
      </c>
      <c r="AS408" s="1" t="s">
        <v>7143</v>
      </c>
      <c r="AT408" s="1" t="s">
        <v>72</v>
      </c>
      <c r="AU408" s="1" t="s">
        <v>8265</v>
      </c>
      <c r="AV408" s="1" t="s">
        <v>7143</v>
      </c>
      <c r="AW408" s="1" t="s">
        <v>300</v>
      </c>
      <c r="AX408" s="1" t="s">
        <v>7562</v>
      </c>
      <c r="AY408" s="1" t="s">
        <v>7463</v>
      </c>
      <c r="AZ408" s="1" t="s">
        <v>47</v>
      </c>
      <c r="BA408" s="1" t="s">
        <v>8255</v>
      </c>
      <c r="BB408" s="1" t="s">
        <v>7135</v>
      </c>
    </row>
    <row r="409" spans="1:54">
      <c r="A409" s="1" t="s">
        <v>76</v>
      </c>
      <c r="B409" s="1" t="s">
        <v>8266</v>
      </c>
      <c r="C409" s="1" t="s">
        <v>7264</v>
      </c>
      <c r="D409" s="1" t="s">
        <v>201</v>
      </c>
      <c r="E409" s="1" t="s">
        <v>2648</v>
      </c>
      <c r="F409" s="1" t="s">
        <v>7135</v>
      </c>
      <c r="G409" s="1" t="s">
        <v>60</v>
      </c>
      <c r="H409" s="1" t="s">
        <v>8267</v>
      </c>
      <c r="I409" s="1" t="s">
        <v>7143</v>
      </c>
      <c r="J409" s="1" t="s">
        <v>158</v>
      </c>
      <c r="K409" s="1" t="s">
        <v>8268</v>
      </c>
      <c r="L409" s="1" t="s">
        <v>7135</v>
      </c>
      <c r="M409" s="1" t="s">
        <v>223</v>
      </c>
      <c r="N409" s="1" t="s">
        <v>8269</v>
      </c>
      <c r="O409" s="1" t="s">
        <v>7143</v>
      </c>
      <c r="P409" s="1" t="s">
        <v>144</v>
      </c>
      <c r="Q409" s="1" t="s">
        <v>8270</v>
      </c>
      <c r="R409" s="1" t="s">
        <v>7143</v>
      </c>
      <c r="S409" s="1" t="s">
        <v>214</v>
      </c>
      <c r="T409" s="1" t="s">
        <v>8271</v>
      </c>
      <c r="U409" s="1" t="s">
        <v>7846</v>
      </c>
      <c r="V409" s="1" t="s">
        <v>132</v>
      </c>
      <c r="W409" s="1" t="s">
        <v>8272</v>
      </c>
      <c r="X409" s="1" t="s">
        <v>7159</v>
      </c>
      <c r="Y409" s="1" t="s">
        <v>41</v>
      </c>
      <c r="Z409" s="1" t="s">
        <v>8261</v>
      </c>
      <c r="AA409" s="1" t="s">
        <v>7288</v>
      </c>
      <c r="AB409" s="1" t="s">
        <v>46</v>
      </c>
      <c r="AC409" s="1" t="s">
        <v>8100</v>
      </c>
      <c r="AD409" s="1" t="s">
        <v>7463</v>
      </c>
      <c r="AE409" s="1" t="s">
        <v>299</v>
      </c>
      <c r="AF409" s="1" t="s">
        <v>8262</v>
      </c>
      <c r="AG409" s="1" t="s">
        <v>7161</v>
      </c>
      <c r="AH409" s="1" t="s">
        <v>276</v>
      </c>
      <c r="AI409" s="1" t="s">
        <v>8273</v>
      </c>
      <c r="AJ409" s="1" t="s">
        <v>7135</v>
      </c>
      <c r="AK409" s="1" t="s">
        <v>199</v>
      </c>
      <c r="AL409" s="1" t="s">
        <v>8046</v>
      </c>
      <c r="AM409" s="1" t="s">
        <v>7147</v>
      </c>
      <c r="AN409" s="1" t="s">
        <v>271</v>
      </c>
      <c r="AO409" s="1" t="s">
        <v>8196</v>
      </c>
      <c r="AP409" s="1" t="s">
        <v>7135</v>
      </c>
      <c r="AQ409" s="1" t="s">
        <v>413</v>
      </c>
      <c r="AR409" s="1" t="s">
        <v>8274</v>
      </c>
      <c r="AS409" s="1" t="s">
        <v>7143</v>
      </c>
      <c r="AT409" s="1" t="s">
        <v>62</v>
      </c>
      <c r="AU409" s="1" t="s">
        <v>8275</v>
      </c>
      <c r="AV409" s="1" t="s">
        <v>7143</v>
      </c>
      <c r="AW409" s="1" t="s">
        <v>309</v>
      </c>
      <c r="AX409" s="1" t="s">
        <v>7970</v>
      </c>
      <c r="AY409" s="1" t="s">
        <v>7147</v>
      </c>
      <c r="AZ409" s="1" t="s">
        <v>216</v>
      </c>
      <c r="BA409" s="1" t="s">
        <v>8276</v>
      </c>
      <c r="BB409" s="1" t="s">
        <v>7463</v>
      </c>
    </row>
    <row r="410" spans="1:54">
      <c r="A410" s="1" t="s">
        <v>91</v>
      </c>
      <c r="B410" s="1" t="s">
        <v>8277</v>
      </c>
      <c r="C410" s="1" t="s">
        <v>7143</v>
      </c>
      <c r="D410" s="1" t="s">
        <v>36</v>
      </c>
      <c r="E410" s="1" t="s">
        <v>2527</v>
      </c>
      <c r="F410" s="1" t="s">
        <v>7143</v>
      </c>
      <c r="G410" s="1" t="s">
        <v>213</v>
      </c>
      <c r="H410" s="1" t="s">
        <v>8278</v>
      </c>
      <c r="I410" s="1" t="s">
        <v>7288</v>
      </c>
      <c r="J410" s="1" t="s">
        <v>257</v>
      </c>
      <c r="K410" s="1" t="s">
        <v>8279</v>
      </c>
      <c r="L410" s="1" t="s">
        <v>7154</v>
      </c>
      <c r="M410" s="1" t="s">
        <v>285</v>
      </c>
      <c r="N410" s="1" t="s">
        <v>8280</v>
      </c>
      <c r="O410" s="1" t="s">
        <v>7143</v>
      </c>
      <c r="P410" s="1" t="s">
        <v>91</v>
      </c>
      <c r="Q410" s="1" t="s">
        <v>8270</v>
      </c>
      <c r="R410" s="1" t="s">
        <v>7143</v>
      </c>
      <c r="S410" s="1" t="s">
        <v>285</v>
      </c>
      <c r="T410" s="1" t="s">
        <v>8281</v>
      </c>
      <c r="U410" s="1" t="s">
        <v>7143</v>
      </c>
      <c r="V410" s="1" t="s">
        <v>336</v>
      </c>
      <c r="W410" s="1" t="s">
        <v>8272</v>
      </c>
      <c r="X410" s="1" t="s">
        <v>7159</v>
      </c>
      <c r="Y410" s="1" t="s">
        <v>177</v>
      </c>
      <c r="Z410" s="1" t="s">
        <v>8261</v>
      </c>
      <c r="AA410" s="1" t="s">
        <v>7288</v>
      </c>
      <c r="AB410" s="1" t="s">
        <v>31</v>
      </c>
      <c r="AC410" s="1" t="s">
        <v>8100</v>
      </c>
      <c r="AD410" s="1" t="s">
        <v>7463</v>
      </c>
      <c r="AE410" s="1" t="s">
        <v>229</v>
      </c>
      <c r="AF410" s="1" t="s">
        <v>8282</v>
      </c>
      <c r="AG410" s="1" t="s">
        <v>7143</v>
      </c>
      <c r="AH410" s="1" t="s">
        <v>271</v>
      </c>
      <c r="AI410" s="1" t="s">
        <v>8273</v>
      </c>
      <c r="AJ410" s="1" t="s">
        <v>7135</v>
      </c>
      <c r="AK410" s="1" t="s">
        <v>190</v>
      </c>
      <c r="AL410" s="1" t="s">
        <v>8046</v>
      </c>
      <c r="AM410" s="1" t="s">
        <v>7147</v>
      </c>
      <c r="AN410" s="1" t="s">
        <v>196</v>
      </c>
      <c r="AO410" s="1" t="s">
        <v>8196</v>
      </c>
      <c r="AP410" s="1" t="s">
        <v>7135</v>
      </c>
      <c r="AQ410" s="1" t="s">
        <v>70</v>
      </c>
      <c r="AR410" s="1" t="s">
        <v>8283</v>
      </c>
      <c r="AS410" s="1" t="s">
        <v>7143</v>
      </c>
      <c r="AT410" s="1" t="s">
        <v>56</v>
      </c>
      <c r="AU410" s="1" t="s">
        <v>8275</v>
      </c>
      <c r="AV410" s="1" t="s">
        <v>7143</v>
      </c>
      <c r="AW410" s="1" t="s">
        <v>194</v>
      </c>
      <c r="AX410" s="1" t="s">
        <v>7970</v>
      </c>
      <c r="AY410" s="1" t="s">
        <v>7147</v>
      </c>
      <c r="AZ410" s="1" t="s">
        <v>213</v>
      </c>
      <c r="BA410" s="1" t="s">
        <v>8284</v>
      </c>
      <c r="BB410" s="1" t="s">
        <v>7288</v>
      </c>
    </row>
    <row r="411" spans="1:54">
      <c r="A411" s="1" t="s">
        <v>119</v>
      </c>
      <c r="B411" s="1" t="s">
        <v>2563</v>
      </c>
      <c r="C411" s="1" t="s">
        <v>7147</v>
      </c>
      <c r="D411" s="1" t="s">
        <v>18</v>
      </c>
      <c r="E411" s="1" t="s">
        <v>2529</v>
      </c>
      <c r="F411" s="1" t="s">
        <v>7143</v>
      </c>
      <c r="G411" s="1" t="s">
        <v>183</v>
      </c>
      <c r="H411" s="1" t="s">
        <v>8285</v>
      </c>
      <c r="I411" s="1" t="s">
        <v>7147</v>
      </c>
      <c r="J411" s="1" t="s">
        <v>41</v>
      </c>
      <c r="K411" s="1" t="s">
        <v>8286</v>
      </c>
      <c r="L411" s="1" t="s">
        <v>7288</v>
      </c>
      <c r="M411" s="1" t="s">
        <v>66</v>
      </c>
      <c r="N411" s="1" t="s">
        <v>8287</v>
      </c>
      <c r="O411" s="1" t="s">
        <v>7143</v>
      </c>
      <c r="P411" s="1" t="s">
        <v>72</v>
      </c>
      <c r="Q411" s="1" t="s">
        <v>8270</v>
      </c>
      <c r="R411" s="1" t="s">
        <v>7143</v>
      </c>
      <c r="S411" s="1" t="s">
        <v>207</v>
      </c>
      <c r="T411" s="1" t="s">
        <v>8288</v>
      </c>
      <c r="U411" s="1" t="s">
        <v>7135</v>
      </c>
      <c r="V411" s="1" t="s">
        <v>231</v>
      </c>
      <c r="W411" s="1" t="s">
        <v>8289</v>
      </c>
      <c r="X411" s="1" t="s">
        <v>7147</v>
      </c>
      <c r="Y411" s="1" t="s">
        <v>44</v>
      </c>
      <c r="Z411" s="1" t="s">
        <v>8261</v>
      </c>
      <c r="AA411" s="1" t="s">
        <v>7288</v>
      </c>
      <c r="AB411" s="1" t="s">
        <v>320</v>
      </c>
      <c r="AC411" s="1" t="s">
        <v>8100</v>
      </c>
      <c r="AD411" s="1" t="s">
        <v>7463</v>
      </c>
      <c r="AE411" s="1" t="s">
        <v>143</v>
      </c>
      <c r="AF411" s="1" t="s">
        <v>8290</v>
      </c>
      <c r="AG411" s="1" t="s">
        <v>7288</v>
      </c>
      <c r="AH411" s="1" t="s">
        <v>190</v>
      </c>
      <c r="AI411" s="1" t="s">
        <v>8291</v>
      </c>
      <c r="AJ411" s="1" t="s">
        <v>7147</v>
      </c>
      <c r="AK411" s="1" t="s">
        <v>175</v>
      </c>
      <c r="AL411" s="1" t="s">
        <v>8046</v>
      </c>
      <c r="AM411" s="1" t="s">
        <v>7178</v>
      </c>
      <c r="AN411" s="1" t="s">
        <v>334</v>
      </c>
      <c r="AO411" s="1" t="s">
        <v>8196</v>
      </c>
      <c r="AP411" s="1" t="s">
        <v>7135</v>
      </c>
      <c r="AQ411" s="1" t="s">
        <v>167</v>
      </c>
      <c r="AR411" s="1" t="s">
        <v>8292</v>
      </c>
      <c r="AS411" s="1" t="s">
        <v>7463</v>
      </c>
      <c r="AT411" s="1" t="s">
        <v>35</v>
      </c>
      <c r="AU411" s="1" t="s">
        <v>2811</v>
      </c>
      <c r="AV411" s="1" t="s">
        <v>7141</v>
      </c>
      <c r="AW411" s="1" t="s">
        <v>143</v>
      </c>
      <c r="AX411" s="1" t="s">
        <v>7820</v>
      </c>
      <c r="AY411" s="1" t="s">
        <v>7288</v>
      </c>
      <c r="AZ411" s="1" t="s">
        <v>295</v>
      </c>
      <c r="BA411" s="1" t="s">
        <v>8293</v>
      </c>
      <c r="BB411" s="1" t="s">
        <v>7463</v>
      </c>
    </row>
    <row r="412" spans="1:54">
      <c r="A412" s="1" t="s">
        <v>1357</v>
      </c>
      <c r="B412" s="1" t="s">
        <v>8294</v>
      </c>
      <c r="C412" s="1" t="s">
        <v>7135</v>
      </c>
      <c r="D412" s="1" t="s">
        <v>213</v>
      </c>
      <c r="E412" s="1" t="s">
        <v>2578</v>
      </c>
      <c r="F412" s="1" t="s">
        <v>7288</v>
      </c>
      <c r="G412" s="1" t="s">
        <v>195</v>
      </c>
      <c r="H412" s="1" t="s">
        <v>8295</v>
      </c>
      <c r="I412" s="1" t="s">
        <v>7135</v>
      </c>
      <c r="J412" s="1" t="s">
        <v>263</v>
      </c>
      <c r="K412" s="1" t="s">
        <v>8296</v>
      </c>
      <c r="L412" s="1" t="s">
        <v>7463</v>
      </c>
      <c r="M412" s="1" t="s">
        <v>76</v>
      </c>
      <c r="N412" s="1" t="s">
        <v>8297</v>
      </c>
      <c r="O412" s="1" t="s">
        <v>7264</v>
      </c>
      <c r="P412" s="1" t="s">
        <v>160</v>
      </c>
      <c r="Q412" s="1" t="s">
        <v>8270</v>
      </c>
      <c r="R412" s="1" t="s">
        <v>7143</v>
      </c>
      <c r="S412" s="1" t="s">
        <v>281</v>
      </c>
      <c r="T412" s="1" t="s">
        <v>8298</v>
      </c>
      <c r="U412" s="1" t="s">
        <v>7423</v>
      </c>
      <c r="V412" s="1" t="s">
        <v>238</v>
      </c>
      <c r="W412" s="1" t="s">
        <v>8299</v>
      </c>
      <c r="X412" s="1" t="s">
        <v>7463</v>
      </c>
      <c r="Y412" s="1" t="s">
        <v>151</v>
      </c>
      <c r="Z412" s="1" t="s">
        <v>8261</v>
      </c>
      <c r="AA412" s="1" t="s">
        <v>7288</v>
      </c>
      <c r="AB412" s="1" t="s">
        <v>263</v>
      </c>
      <c r="AC412" s="1" t="s">
        <v>8100</v>
      </c>
      <c r="AD412" s="1" t="s">
        <v>7463</v>
      </c>
      <c r="AE412" s="1" t="s">
        <v>41</v>
      </c>
      <c r="AF412" s="1" t="s">
        <v>8290</v>
      </c>
      <c r="AG412" s="1" t="s">
        <v>7288</v>
      </c>
      <c r="AH412" s="1" t="s">
        <v>283</v>
      </c>
      <c r="AI412" s="1" t="s">
        <v>8300</v>
      </c>
      <c r="AJ412" s="1" t="s">
        <v>7288</v>
      </c>
      <c r="AK412" s="1" t="s">
        <v>263</v>
      </c>
      <c r="AL412" s="1" t="s">
        <v>8046</v>
      </c>
      <c r="AM412" s="1" t="s">
        <v>7463</v>
      </c>
      <c r="AN412" s="1" t="s">
        <v>335</v>
      </c>
      <c r="AO412" s="1" t="s">
        <v>8196</v>
      </c>
      <c r="AP412" s="1" t="s">
        <v>7135</v>
      </c>
      <c r="AQ412" s="1" t="s">
        <v>211</v>
      </c>
      <c r="AR412" s="1" t="s">
        <v>8301</v>
      </c>
      <c r="AS412" s="1" t="s">
        <v>7152</v>
      </c>
      <c r="AT412" s="1" t="s">
        <v>91</v>
      </c>
      <c r="AU412" s="1" t="s">
        <v>4345</v>
      </c>
      <c r="AV412" s="1" t="s">
        <v>7143</v>
      </c>
      <c r="AW412" s="1" t="s">
        <v>314</v>
      </c>
      <c r="AX412" s="1" t="s">
        <v>7820</v>
      </c>
      <c r="AY412" s="1" t="s">
        <v>7288</v>
      </c>
      <c r="AZ412" s="1" t="s">
        <v>297</v>
      </c>
      <c r="BA412" s="1" t="s">
        <v>8293</v>
      </c>
      <c r="BB412" s="1" t="s">
        <v>7463</v>
      </c>
    </row>
    <row r="413" spans="1:54">
      <c r="A413" s="1" t="s">
        <v>128</v>
      </c>
      <c r="B413" s="1" t="s">
        <v>8302</v>
      </c>
      <c r="C413" s="1" t="s">
        <v>7152</v>
      </c>
      <c r="D413" s="1" t="s">
        <v>665</v>
      </c>
      <c r="E413" s="1" t="s">
        <v>2534</v>
      </c>
      <c r="F413" s="1" t="s">
        <v>7143</v>
      </c>
      <c r="G413" s="1" t="s">
        <v>33</v>
      </c>
      <c r="H413" s="1" t="s">
        <v>8303</v>
      </c>
      <c r="I413" s="1" t="s">
        <v>7141</v>
      </c>
      <c r="J413" s="1" t="s">
        <v>190</v>
      </c>
      <c r="K413" s="1" t="s">
        <v>8304</v>
      </c>
      <c r="L413" s="1" t="s">
        <v>7147</v>
      </c>
      <c r="M413" s="1" t="s">
        <v>256</v>
      </c>
      <c r="N413" s="1" t="s">
        <v>8305</v>
      </c>
      <c r="O413" s="1" t="s">
        <v>7143</v>
      </c>
      <c r="P413" s="1" t="s">
        <v>188</v>
      </c>
      <c r="Q413" s="1" t="s">
        <v>8270</v>
      </c>
      <c r="R413" s="1" t="s">
        <v>7143</v>
      </c>
      <c r="S413" s="1" t="s">
        <v>258</v>
      </c>
      <c r="T413" s="1" t="s">
        <v>8306</v>
      </c>
      <c r="U413" s="1" t="s">
        <v>7143</v>
      </c>
      <c r="V413" s="1" t="s">
        <v>190</v>
      </c>
      <c r="W413" s="1" t="s">
        <v>8307</v>
      </c>
      <c r="X413" s="1" t="s">
        <v>7147</v>
      </c>
      <c r="Y413" s="1" t="s">
        <v>165</v>
      </c>
      <c r="Z413" s="1" t="s">
        <v>8261</v>
      </c>
      <c r="AA413" s="1" t="s">
        <v>7288</v>
      </c>
      <c r="AB413" s="1" t="s">
        <v>297</v>
      </c>
      <c r="AC413" s="1" t="s">
        <v>8100</v>
      </c>
      <c r="AD413" s="1" t="s">
        <v>7463</v>
      </c>
      <c r="AE413" s="1" t="s">
        <v>177</v>
      </c>
      <c r="AF413" s="1" t="s">
        <v>8290</v>
      </c>
      <c r="AG413" s="1" t="s">
        <v>7288</v>
      </c>
      <c r="AH413" s="1" t="s">
        <v>67</v>
      </c>
      <c r="AI413" s="1" t="s">
        <v>8308</v>
      </c>
      <c r="AJ413" s="1" t="s">
        <v>7178</v>
      </c>
      <c r="AK413" s="1" t="s">
        <v>257</v>
      </c>
      <c r="AL413" s="1" t="s">
        <v>8078</v>
      </c>
      <c r="AM413" s="1" t="s">
        <v>7154</v>
      </c>
      <c r="AN413" s="1" t="s">
        <v>78</v>
      </c>
      <c r="AO413" s="1" t="s">
        <v>8196</v>
      </c>
      <c r="AP413" s="1" t="s">
        <v>7135</v>
      </c>
      <c r="AQ413" s="1" t="s">
        <v>184</v>
      </c>
      <c r="AR413" s="1" t="s">
        <v>8309</v>
      </c>
      <c r="AS413" s="1" t="s">
        <v>7463</v>
      </c>
      <c r="AT413" s="1" t="s">
        <v>238</v>
      </c>
      <c r="AU413" s="1" t="s">
        <v>8310</v>
      </c>
      <c r="AV413" s="1" t="s">
        <v>7463</v>
      </c>
      <c r="AW413" s="1" t="s">
        <v>317</v>
      </c>
      <c r="AX413" s="1" t="s">
        <v>7820</v>
      </c>
      <c r="AY413" s="1" t="s">
        <v>7288</v>
      </c>
      <c r="AZ413" s="1" t="s">
        <v>298</v>
      </c>
      <c r="BA413" s="1" t="s">
        <v>8311</v>
      </c>
      <c r="BB413" s="1" t="s">
        <v>7463</v>
      </c>
    </row>
    <row r="414" spans="1:54">
      <c r="A414" s="1" t="s">
        <v>35</v>
      </c>
      <c r="B414" s="1" t="s">
        <v>8312</v>
      </c>
      <c r="C414" s="1" t="s">
        <v>7141</v>
      </c>
      <c r="D414" s="1" t="s">
        <v>252</v>
      </c>
      <c r="E414" s="1" t="s">
        <v>2535</v>
      </c>
      <c r="F414" s="1" t="s">
        <v>7143</v>
      </c>
      <c r="G414" s="1" t="s">
        <v>25</v>
      </c>
      <c r="H414" s="1" t="s">
        <v>8313</v>
      </c>
      <c r="I414" s="1" t="s">
        <v>7143</v>
      </c>
      <c r="J414" s="1" t="s">
        <v>224</v>
      </c>
      <c r="K414" s="1" t="s">
        <v>8314</v>
      </c>
      <c r="L414" s="1" t="s">
        <v>7135</v>
      </c>
      <c r="M414" s="1" t="s">
        <v>177</v>
      </c>
      <c r="N414" s="1" t="s">
        <v>8315</v>
      </c>
      <c r="O414" s="1" t="s">
        <v>7288</v>
      </c>
      <c r="P414" s="1" t="s">
        <v>191</v>
      </c>
      <c r="Q414" s="1" t="s">
        <v>8270</v>
      </c>
      <c r="R414" s="1" t="s">
        <v>7143</v>
      </c>
      <c r="S414" s="1" t="s">
        <v>323</v>
      </c>
      <c r="T414" s="1" t="s">
        <v>8306</v>
      </c>
      <c r="U414" s="1" t="s">
        <v>7143</v>
      </c>
      <c r="V414" s="1" t="s">
        <v>67</v>
      </c>
      <c r="W414" s="1" t="s">
        <v>8316</v>
      </c>
      <c r="X414" s="1" t="s">
        <v>7178</v>
      </c>
      <c r="Y414" s="1" t="s">
        <v>170</v>
      </c>
      <c r="Z414" s="1" t="s">
        <v>8261</v>
      </c>
      <c r="AA414" s="1" t="s">
        <v>7288</v>
      </c>
      <c r="AB414" s="1" t="s">
        <v>238</v>
      </c>
      <c r="AC414" s="1" t="s">
        <v>8100</v>
      </c>
      <c r="AD414" s="1" t="s">
        <v>7463</v>
      </c>
      <c r="AE414" s="1" t="s">
        <v>44</v>
      </c>
      <c r="AF414" s="1" t="s">
        <v>8290</v>
      </c>
      <c r="AG414" s="1" t="s">
        <v>7288</v>
      </c>
      <c r="AH414" s="1" t="s">
        <v>71</v>
      </c>
      <c r="AI414" s="1" t="s">
        <v>8308</v>
      </c>
      <c r="AJ414" s="1" t="s">
        <v>7178</v>
      </c>
      <c r="AK414" s="1" t="s">
        <v>41</v>
      </c>
      <c r="AL414" s="1" t="s">
        <v>8317</v>
      </c>
      <c r="AM414" s="1" t="s">
        <v>7288</v>
      </c>
      <c r="AN414" s="1" t="s">
        <v>47</v>
      </c>
      <c r="AO414" s="1" t="s">
        <v>8196</v>
      </c>
      <c r="AP414" s="1" t="s">
        <v>7135</v>
      </c>
      <c r="AQ414" s="1" t="s">
        <v>329</v>
      </c>
      <c r="AR414" s="1" t="s">
        <v>8318</v>
      </c>
      <c r="AS414" s="1" t="s">
        <v>7463</v>
      </c>
      <c r="AT414" s="1" t="s">
        <v>212</v>
      </c>
      <c r="AU414" s="1" t="s">
        <v>8319</v>
      </c>
      <c r="AV414" s="1" t="s">
        <v>7143</v>
      </c>
      <c r="AW414" s="1" t="s">
        <v>151</v>
      </c>
      <c r="AX414" s="1" t="s">
        <v>7820</v>
      </c>
      <c r="AY414" s="1" t="s">
        <v>7288</v>
      </c>
      <c r="AZ414" s="1" t="s">
        <v>300</v>
      </c>
      <c r="BA414" s="1" t="s">
        <v>8320</v>
      </c>
      <c r="BB414" s="1" t="s">
        <v>7463</v>
      </c>
    </row>
    <row r="415" spans="1:54">
      <c r="A415" s="1" t="s">
        <v>30</v>
      </c>
      <c r="B415" s="1" t="s">
        <v>2571</v>
      </c>
      <c r="C415" s="1" t="s">
        <v>7147</v>
      </c>
      <c r="D415" s="1" t="s">
        <v>25</v>
      </c>
      <c r="E415" s="1" t="s">
        <v>2541</v>
      </c>
      <c r="F415" s="1" t="s">
        <v>7143</v>
      </c>
      <c r="G415" s="1" t="s">
        <v>257</v>
      </c>
      <c r="H415" s="1" t="s">
        <v>8321</v>
      </c>
      <c r="I415" s="1" t="s">
        <v>7154</v>
      </c>
      <c r="J415" s="1" t="s">
        <v>225</v>
      </c>
      <c r="K415" s="1" t="s">
        <v>8314</v>
      </c>
      <c r="L415" s="1" t="s">
        <v>7135</v>
      </c>
      <c r="M415" s="1" t="s">
        <v>165</v>
      </c>
      <c r="N415" s="1" t="s">
        <v>8315</v>
      </c>
      <c r="O415" s="1" t="s">
        <v>7288</v>
      </c>
      <c r="P415" s="1" t="s">
        <v>185</v>
      </c>
      <c r="Q415" s="1" t="s">
        <v>8270</v>
      </c>
      <c r="R415" s="1" t="s">
        <v>7143</v>
      </c>
      <c r="S415" s="1" t="s">
        <v>262</v>
      </c>
      <c r="T415" s="1" t="s">
        <v>8306</v>
      </c>
      <c r="U415" s="1" t="s">
        <v>7143</v>
      </c>
      <c r="V415" s="1" t="s">
        <v>90</v>
      </c>
      <c r="W415" s="1" t="s">
        <v>8322</v>
      </c>
      <c r="X415" s="1" t="s">
        <v>7463</v>
      </c>
      <c r="Y415" s="1" t="s">
        <v>66</v>
      </c>
      <c r="Z415" s="1" t="s">
        <v>8323</v>
      </c>
      <c r="AA415" s="1" t="s">
        <v>7143</v>
      </c>
      <c r="AB415" s="1" t="s">
        <v>300</v>
      </c>
      <c r="AC415" s="1" t="s">
        <v>8100</v>
      </c>
      <c r="AD415" s="1" t="s">
        <v>7463</v>
      </c>
      <c r="AE415" s="1" t="s">
        <v>151</v>
      </c>
      <c r="AF415" s="1" t="s">
        <v>8290</v>
      </c>
      <c r="AG415" s="1" t="s">
        <v>7288</v>
      </c>
      <c r="AH415" s="1" t="s">
        <v>265</v>
      </c>
      <c r="AI415" s="1" t="s">
        <v>8324</v>
      </c>
      <c r="AJ415" s="1" t="s">
        <v>7463</v>
      </c>
      <c r="AK415" s="1" t="s">
        <v>62</v>
      </c>
      <c r="AL415" s="1" t="s">
        <v>8325</v>
      </c>
      <c r="AM415" s="1" t="s">
        <v>7143</v>
      </c>
      <c r="AN415" s="1" t="s">
        <v>41</v>
      </c>
      <c r="AO415" s="1" t="s">
        <v>8326</v>
      </c>
      <c r="AP415" s="1" t="s">
        <v>7288</v>
      </c>
      <c r="AQ415" s="1" t="s">
        <v>331</v>
      </c>
      <c r="AR415" s="1" t="s">
        <v>8318</v>
      </c>
      <c r="AS415" s="1" t="s">
        <v>7463</v>
      </c>
      <c r="AT415" s="1" t="s">
        <v>305</v>
      </c>
      <c r="AU415" s="1" t="s">
        <v>8327</v>
      </c>
      <c r="AV415" s="1" t="s">
        <v>7178</v>
      </c>
      <c r="AW415" s="1" t="s">
        <v>265</v>
      </c>
      <c r="AX415" s="1" t="s">
        <v>7820</v>
      </c>
      <c r="AY415" s="1" t="s">
        <v>7463</v>
      </c>
      <c r="AZ415" s="1" t="s">
        <v>194</v>
      </c>
      <c r="BA415" s="1" t="s">
        <v>8328</v>
      </c>
      <c r="BB415" s="1" t="s">
        <v>7147</v>
      </c>
    </row>
    <row r="416" spans="1:54">
      <c r="A416" s="1" t="s">
        <v>147</v>
      </c>
      <c r="B416" s="1" t="s">
        <v>2580</v>
      </c>
      <c r="C416" s="1" t="s">
        <v>7147</v>
      </c>
      <c r="D416" s="1" t="s">
        <v>314</v>
      </c>
      <c r="E416" s="1" t="s">
        <v>2591</v>
      </c>
      <c r="F416" s="1" t="s">
        <v>7288</v>
      </c>
      <c r="G416" s="1" t="s">
        <v>259</v>
      </c>
      <c r="H416" s="1" t="s">
        <v>8329</v>
      </c>
      <c r="I416" s="1" t="s">
        <v>7135</v>
      </c>
      <c r="J416" s="1" t="s">
        <v>175</v>
      </c>
      <c r="K416" s="1" t="s">
        <v>8330</v>
      </c>
      <c r="L416" s="1" t="s">
        <v>7178</v>
      </c>
      <c r="M416" s="1" t="s">
        <v>170</v>
      </c>
      <c r="N416" s="1" t="s">
        <v>8315</v>
      </c>
      <c r="O416" s="1" t="s">
        <v>7288</v>
      </c>
      <c r="P416" s="1" t="s">
        <v>62</v>
      </c>
      <c r="Q416" s="1" t="s">
        <v>8270</v>
      </c>
      <c r="R416" s="1" t="s">
        <v>7143</v>
      </c>
      <c r="S416" s="1" t="s">
        <v>1562</v>
      </c>
      <c r="T416" s="1" t="s">
        <v>8306</v>
      </c>
      <c r="U416" s="1" t="s">
        <v>7143</v>
      </c>
      <c r="V416" s="1" t="s">
        <v>321</v>
      </c>
      <c r="W416" s="1" t="s">
        <v>8331</v>
      </c>
      <c r="X416" s="1" t="s">
        <v>7154</v>
      </c>
      <c r="Y416" s="1" t="s">
        <v>229</v>
      </c>
      <c r="Z416" s="1" t="s">
        <v>8323</v>
      </c>
      <c r="AA416" s="1" t="s">
        <v>7143</v>
      </c>
      <c r="AB416" s="1" t="s">
        <v>319</v>
      </c>
      <c r="AC416" s="1" t="s">
        <v>8100</v>
      </c>
      <c r="AD416" s="1" t="s">
        <v>7463</v>
      </c>
      <c r="AE416" s="1" t="s">
        <v>165</v>
      </c>
      <c r="AF416" s="1" t="s">
        <v>8290</v>
      </c>
      <c r="AG416" s="1" t="s">
        <v>7288</v>
      </c>
      <c r="AH416" s="1" t="s">
        <v>293</v>
      </c>
      <c r="AI416" s="1" t="s">
        <v>8324</v>
      </c>
      <c r="AJ416" s="1" t="s">
        <v>7463</v>
      </c>
      <c r="AK416" s="1" t="s">
        <v>56</v>
      </c>
      <c r="AL416" s="1" t="s">
        <v>8325</v>
      </c>
      <c r="AM416" s="1" t="s">
        <v>7143</v>
      </c>
      <c r="AN416" s="1" t="s">
        <v>309</v>
      </c>
      <c r="AO416" s="1" t="s">
        <v>8326</v>
      </c>
      <c r="AP416" s="1" t="s">
        <v>7147</v>
      </c>
      <c r="AQ416" s="1" t="s">
        <v>51</v>
      </c>
      <c r="AR416" s="1" t="s">
        <v>8318</v>
      </c>
      <c r="AS416" s="1" t="s">
        <v>7463</v>
      </c>
      <c r="AT416" s="1" t="s">
        <v>108</v>
      </c>
      <c r="AU416" s="1" t="s">
        <v>8332</v>
      </c>
      <c r="AV416" s="1" t="s">
        <v>7143</v>
      </c>
      <c r="AW416" s="1" t="s">
        <v>67</v>
      </c>
      <c r="AX416" s="1" t="s">
        <v>7820</v>
      </c>
      <c r="AY416" s="1" t="s">
        <v>7178</v>
      </c>
      <c r="AZ416" s="1" t="s">
        <v>44</v>
      </c>
      <c r="BA416" s="1" t="s">
        <v>8333</v>
      </c>
      <c r="BB416" s="1" t="s">
        <v>7288</v>
      </c>
    </row>
    <row r="417" spans="1:54">
      <c r="A417" s="1" t="s">
        <v>244</v>
      </c>
      <c r="B417" s="1" t="s">
        <v>2593</v>
      </c>
      <c r="C417" s="1" t="s">
        <v>7147</v>
      </c>
      <c r="D417" s="1" t="s">
        <v>60</v>
      </c>
      <c r="E417" s="1" t="s">
        <v>2545</v>
      </c>
      <c r="F417" s="1" t="s">
        <v>7143</v>
      </c>
      <c r="G417" s="1" t="s">
        <v>103</v>
      </c>
      <c r="H417" s="1" t="s">
        <v>8334</v>
      </c>
      <c r="I417" s="1" t="s">
        <v>7463</v>
      </c>
      <c r="J417" s="1" t="s">
        <v>78</v>
      </c>
      <c r="K417" s="1" t="s">
        <v>8335</v>
      </c>
      <c r="L417" s="1" t="s">
        <v>7135</v>
      </c>
      <c r="M417" s="1" t="s">
        <v>166</v>
      </c>
      <c r="N417" s="1" t="s">
        <v>8336</v>
      </c>
      <c r="O417" s="1" t="s">
        <v>7143</v>
      </c>
      <c r="P417" s="1" t="s">
        <v>56</v>
      </c>
      <c r="Q417" s="1" t="s">
        <v>8270</v>
      </c>
      <c r="R417" s="1" t="s">
        <v>7143</v>
      </c>
      <c r="S417" s="1" t="s">
        <v>1567</v>
      </c>
      <c r="T417" s="1" t="s">
        <v>8306</v>
      </c>
      <c r="U417" s="1" t="s">
        <v>7143</v>
      </c>
      <c r="V417" s="1" t="s">
        <v>206</v>
      </c>
      <c r="W417" s="1" t="s">
        <v>8337</v>
      </c>
      <c r="X417" s="1" t="s">
        <v>7178</v>
      </c>
      <c r="Y417" s="1" t="s">
        <v>282</v>
      </c>
      <c r="Z417" s="1" t="s">
        <v>8323</v>
      </c>
      <c r="AA417" s="1" t="s">
        <v>7143</v>
      </c>
      <c r="AB417" s="1" t="s">
        <v>132</v>
      </c>
      <c r="AC417" s="1" t="s">
        <v>8338</v>
      </c>
      <c r="AD417" s="1" t="s">
        <v>7159</v>
      </c>
      <c r="AE417" s="1" t="s">
        <v>170</v>
      </c>
      <c r="AF417" s="1" t="s">
        <v>8290</v>
      </c>
      <c r="AG417" s="1" t="s">
        <v>7288</v>
      </c>
      <c r="AH417" s="1" t="s">
        <v>315</v>
      </c>
      <c r="AI417" s="1" t="s">
        <v>8324</v>
      </c>
      <c r="AJ417" s="1" t="s">
        <v>7463</v>
      </c>
      <c r="AK417" s="1" t="s">
        <v>45</v>
      </c>
      <c r="AL417" s="1" t="s">
        <v>8325</v>
      </c>
      <c r="AM417" s="1" t="s">
        <v>7143</v>
      </c>
      <c r="AN417" s="1" t="s">
        <v>194</v>
      </c>
      <c r="AO417" s="1" t="s">
        <v>8326</v>
      </c>
      <c r="AP417" s="1" t="s">
        <v>7147</v>
      </c>
      <c r="AQ417" s="1" t="s">
        <v>332</v>
      </c>
      <c r="AR417" s="1" t="s">
        <v>8318</v>
      </c>
      <c r="AS417" s="1" t="s">
        <v>7463</v>
      </c>
      <c r="AT417" s="1" t="s">
        <v>28</v>
      </c>
      <c r="AU417" s="1" t="s">
        <v>2854</v>
      </c>
      <c r="AV417" s="1" t="s">
        <v>7135</v>
      </c>
      <c r="AW417" s="1" t="s">
        <v>71</v>
      </c>
      <c r="AX417" s="1" t="s">
        <v>7820</v>
      </c>
      <c r="AY417" s="1" t="s">
        <v>7178</v>
      </c>
      <c r="AZ417" s="1" t="s">
        <v>242</v>
      </c>
      <c r="BA417" s="1" t="s">
        <v>8339</v>
      </c>
      <c r="BB417" s="1" t="s">
        <v>7135</v>
      </c>
    </row>
    <row r="418" spans="1:54">
      <c r="A418" s="1" t="s">
        <v>197</v>
      </c>
      <c r="B418" s="1" t="s">
        <v>2598</v>
      </c>
      <c r="C418" s="1" t="s">
        <v>7147</v>
      </c>
      <c r="D418" s="1" t="s">
        <v>259</v>
      </c>
      <c r="E418" s="1" t="s">
        <v>2686</v>
      </c>
      <c r="F418" s="1" t="s">
        <v>7135</v>
      </c>
      <c r="G418" s="1" t="s">
        <v>125</v>
      </c>
      <c r="H418" s="1" t="s">
        <v>8340</v>
      </c>
      <c r="I418" s="1" t="s">
        <v>7152</v>
      </c>
      <c r="J418" s="1" t="s">
        <v>47</v>
      </c>
      <c r="K418" s="1" t="s">
        <v>8335</v>
      </c>
      <c r="L418" s="1" t="s">
        <v>7135</v>
      </c>
      <c r="M418" s="1" t="s">
        <v>245</v>
      </c>
      <c r="N418" s="1" t="s">
        <v>8341</v>
      </c>
      <c r="O418" s="1" t="s">
        <v>8153</v>
      </c>
      <c r="P418" s="1" t="s">
        <v>108</v>
      </c>
      <c r="Q418" s="1" t="s">
        <v>8270</v>
      </c>
      <c r="R418" s="1" t="s">
        <v>7143</v>
      </c>
      <c r="S418" s="1" t="s">
        <v>290</v>
      </c>
      <c r="T418" s="1" t="s">
        <v>8342</v>
      </c>
      <c r="U418" s="1" t="s">
        <v>7423</v>
      </c>
      <c r="V418" s="1" t="s">
        <v>263</v>
      </c>
      <c r="W418" s="1" t="s">
        <v>8343</v>
      </c>
      <c r="X418" s="1" t="s">
        <v>7463</v>
      </c>
      <c r="Y418" s="1" t="s">
        <v>305</v>
      </c>
      <c r="Z418" s="1" t="s">
        <v>8344</v>
      </c>
      <c r="AA418" s="1" t="s">
        <v>7178</v>
      </c>
      <c r="AB418" s="1" t="s">
        <v>336</v>
      </c>
      <c r="AC418" s="1" t="s">
        <v>8338</v>
      </c>
      <c r="AD418" s="1" t="s">
        <v>7159</v>
      </c>
      <c r="AE418" s="1" t="s">
        <v>90</v>
      </c>
      <c r="AF418" s="1" t="s">
        <v>8290</v>
      </c>
      <c r="AG418" s="1" t="s">
        <v>7463</v>
      </c>
      <c r="AH418" s="1" t="s">
        <v>320</v>
      </c>
      <c r="AI418" s="1" t="s">
        <v>8324</v>
      </c>
      <c r="AJ418" s="1" t="s">
        <v>7463</v>
      </c>
      <c r="AK418" s="1" t="s">
        <v>72</v>
      </c>
      <c r="AL418" s="1" t="s">
        <v>8345</v>
      </c>
      <c r="AM418" s="1" t="s">
        <v>7143</v>
      </c>
      <c r="AN418" s="1" t="s">
        <v>71</v>
      </c>
      <c r="AO418" s="1" t="s">
        <v>8346</v>
      </c>
      <c r="AP418" s="1" t="s">
        <v>7178</v>
      </c>
      <c r="AQ418" s="1" t="s">
        <v>326</v>
      </c>
      <c r="AR418" s="1" t="s">
        <v>8318</v>
      </c>
      <c r="AS418" s="1" t="s">
        <v>7463</v>
      </c>
      <c r="AT418" s="1" t="s">
        <v>79</v>
      </c>
      <c r="AU418" s="1" t="s">
        <v>8347</v>
      </c>
      <c r="AV418" s="1" t="s">
        <v>7135</v>
      </c>
      <c r="AW418" s="1" t="s">
        <v>304</v>
      </c>
      <c r="AX418" s="1" t="s">
        <v>7820</v>
      </c>
      <c r="AY418" s="1" t="s">
        <v>7135</v>
      </c>
      <c r="AZ418" s="1" t="s">
        <v>15</v>
      </c>
      <c r="BA418" s="1" t="s">
        <v>8348</v>
      </c>
      <c r="BB418" s="1" t="s">
        <v>7143</v>
      </c>
    </row>
    <row r="419" spans="1:54">
      <c r="A419" s="1" t="s">
        <v>277</v>
      </c>
      <c r="B419" s="1" t="s">
        <v>8349</v>
      </c>
      <c r="C419" s="1" t="s">
        <v>7135</v>
      </c>
      <c r="D419" s="1" t="s">
        <v>265</v>
      </c>
      <c r="E419" s="1" t="s">
        <v>2619</v>
      </c>
      <c r="F419" s="1" t="s">
        <v>7463</v>
      </c>
      <c r="G419" s="1" t="s">
        <v>238</v>
      </c>
      <c r="H419" s="1" t="s">
        <v>8350</v>
      </c>
      <c r="I419" s="1" t="s">
        <v>7463</v>
      </c>
      <c r="J419" s="1" t="s">
        <v>277</v>
      </c>
      <c r="K419" s="1" t="s">
        <v>8351</v>
      </c>
      <c r="L419" s="1" t="s">
        <v>7135</v>
      </c>
      <c r="M419" s="1" t="s">
        <v>248</v>
      </c>
      <c r="N419" s="1" t="s">
        <v>8341</v>
      </c>
      <c r="O419" s="1" t="s">
        <v>8153</v>
      </c>
      <c r="P419" s="1" t="s">
        <v>212</v>
      </c>
      <c r="Q419" s="1" t="s">
        <v>8270</v>
      </c>
      <c r="R419" s="1" t="s">
        <v>7143</v>
      </c>
      <c r="S419" s="1" t="s">
        <v>286</v>
      </c>
      <c r="T419" s="1" t="s">
        <v>8342</v>
      </c>
      <c r="U419" s="1" t="s">
        <v>7423</v>
      </c>
      <c r="V419" s="1" t="s">
        <v>309</v>
      </c>
      <c r="W419" s="1" t="s">
        <v>8352</v>
      </c>
      <c r="X419" s="1" t="s">
        <v>7147</v>
      </c>
      <c r="Y419" s="1" t="s">
        <v>249</v>
      </c>
      <c r="Z419" s="1" t="s">
        <v>8353</v>
      </c>
      <c r="AA419" s="1" t="s">
        <v>7135</v>
      </c>
      <c r="AB419" s="1" t="s">
        <v>85</v>
      </c>
      <c r="AC419" s="1" t="s">
        <v>8354</v>
      </c>
      <c r="AD419" s="1" t="s">
        <v>7143</v>
      </c>
      <c r="AE419" s="1" t="s">
        <v>216</v>
      </c>
      <c r="AF419" s="1" t="s">
        <v>8290</v>
      </c>
      <c r="AG419" s="1" t="s">
        <v>7463</v>
      </c>
      <c r="AH419" s="1" t="s">
        <v>319</v>
      </c>
      <c r="AI419" s="1" t="s">
        <v>8324</v>
      </c>
      <c r="AJ419" s="1" t="s">
        <v>7463</v>
      </c>
      <c r="AK419" s="1" t="s">
        <v>108</v>
      </c>
      <c r="AL419" s="1" t="s">
        <v>8345</v>
      </c>
      <c r="AM419" s="1" t="s">
        <v>7143</v>
      </c>
      <c r="AN419" s="1" t="s">
        <v>265</v>
      </c>
      <c r="AO419" s="1" t="s">
        <v>8355</v>
      </c>
      <c r="AP419" s="1" t="s">
        <v>7463</v>
      </c>
      <c r="AQ419" s="1" t="s">
        <v>177</v>
      </c>
      <c r="AR419" s="1" t="s">
        <v>8356</v>
      </c>
      <c r="AS419" s="1" t="s">
        <v>7288</v>
      </c>
      <c r="AT419" s="1" t="s">
        <v>277</v>
      </c>
      <c r="AU419" s="1" t="s">
        <v>8357</v>
      </c>
      <c r="AV419" s="1" t="s">
        <v>7135</v>
      </c>
      <c r="AW419" s="1" t="s">
        <v>287</v>
      </c>
      <c r="AX419" s="1" t="s">
        <v>7820</v>
      </c>
      <c r="AY419" s="1" t="s">
        <v>7135</v>
      </c>
      <c r="AZ419" s="1" t="s">
        <v>175</v>
      </c>
      <c r="BA419" s="1" t="s">
        <v>8358</v>
      </c>
      <c r="BB419" s="1" t="s">
        <v>7178</v>
      </c>
    </row>
    <row r="420" spans="1:54">
      <c r="A420" s="1" t="s">
        <v>62</v>
      </c>
      <c r="B420" s="1" t="s">
        <v>8359</v>
      </c>
      <c r="C420" s="1" t="s">
        <v>7143</v>
      </c>
      <c r="D420" s="1" t="s">
        <v>151</v>
      </c>
      <c r="E420" s="1" t="s">
        <v>2607</v>
      </c>
      <c r="F420" s="1" t="s">
        <v>7288</v>
      </c>
      <c r="G420" s="1" t="s">
        <v>192</v>
      </c>
      <c r="H420" s="1" t="s">
        <v>8360</v>
      </c>
      <c r="I420" s="1" t="s">
        <v>7135</v>
      </c>
      <c r="J420" s="1" t="s">
        <v>265</v>
      </c>
      <c r="K420" s="1" t="s">
        <v>8361</v>
      </c>
      <c r="L420" s="1" t="s">
        <v>7463</v>
      </c>
      <c r="M420" s="1" t="s">
        <v>81</v>
      </c>
      <c r="N420" s="1" t="s">
        <v>8362</v>
      </c>
      <c r="O420" s="1" t="s">
        <v>7264</v>
      </c>
      <c r="P420" s="1" t="s">
        <v>152</v>
      </c>
      <c r="Q420" s="1" t="s">
        <v>8270</v>
      </c>
      <c r="R420" s="1" t="s">
        <v>7143</v>
      </c>
      <c r="S420" s="1" t="s">
        <v>143</v>
      </c>
      <c r="T420" s="1" t="s">
        <v>8363</v>
      </c>
      <c r="U420" s="1" t="s">
        <v>7288</v>
      </c>
      <c r="V420" s="1" t="s">
        <v>194</v>
      </c>
      <c r="W420" s="1" t="s">
        <v>8352</v>
      </c>
      <c r="X420" s="1" t="s">
        <v>7147</v>
      </c>
      <c r="Y420" s="1" t="s">
        <v>137</v>
      </c>
      <c r="Z420" s="1" t="s">
        <v>8353</v>
      </c>
      <c r="AA420" s="1" t="s">
        <v>7135</v>
      </c>
      <c r="AB420" s="1" t="s">
        <v>247</v>
      </c>
      <c r="AC420" s="1" t="s">
        <v>8354</v>
      </c>
      <c r="AD420" s="1" t="s">
        <v>7143</v>
      </c>
      <c r="AE420" s="1" t="s">
        <v>1025</v>
      </c>
      <c r="AF420" s="1" t="s">
        <v>8364</v>
      </c>
      <c r="AG420" s="1" t="s">
        <v>7288</v>
      </c>
      <c r="AH420" s="1" t="s">
        <v>143</v>
      </c>
      <c r="AI420" s="1" t="s">
        <v>8365</v>
      </c>
      <c r="AJ420" s="1" t="s">
        <v>7288</v>
      </c>
      <c r="AK420" s="1" t="s">
        <v>231</v>
      </c>
      <c r="AL420" s="1" t="s">
        <v>8111</v>
      </c>
      <c r="AM420" s="1" t="s">
        <v>7147</v>
      </c>
      <c r="AN420" s="1" t="s">
        <v>293</v>
      </c>
      <c r="AO420" s="1" t="s">
        <v>8355</v>
      </c>
      <c r="AP420" s="1" t="s">
        <v>7463</v>
      </c>
      <c r="AQ420" s="1" t="s">
        <v>165</v>
      </c>
      <c r="AR420" s="1" t="s">
        <v>8356</v>
      </c>
      <c r="AS420" s="1" t="s">
        <v>7288</v>
      </c>
      <c r="AT420" s="1" t="s">
        <v>194</v>
      </c>
      <c r="AU420" s="1" t="s">
        <v>8366</v>
      </c>
      <c r="AV420" s="1" t="s">
        <v>7147</v>
      </c>
      <c r="AW420" s="1" t="s">
        <v>195</v>
      </c>
      <c r="AX420" s="1" t="s">
        <v>7820</v>
      </c>
      <c r="AY420" s="1" t="s">
        <v>7135</v>
      </c>
      <c r="AZ420" s="1" t="s">
        <v>309</v>
      </c>
      <c r="BA420" s="1" t="s">
        <v>8367</v>
      </c>
      <c r="BB420" s="1" t="s">
        <v>7147</v>
      </c>
    </row>
    <row r="421" spans="1:54">
      <c r="A421" s="1" t="s">
        <v>190</v>
      </c>
      <c r="B421" s="1" t="s">
        <v>2605</v>
      </c>
      <c r="C421" s="1" t="s">
        <v>7147</v>
      </c>
      <c r="D421" s="1" t="s">
        <v>33</v>
      </c>
      <c r="E421" s="1" t="s">
        <v>2516</v>
      </c>
      <c r="F421" s="1" t="s">
        <v>7141</v>
      </c>
      <c r="G421" s="1" t="s">
        <v>314</v>
      </c>
      <c r="H421" s="1" t="s">
        <v>8368</v>
      </c>
      <c r="I421" s="1" t="s">
        <v>7288</v>
      </c>
      <c r="J421" s="1" t="s">
        <v>204</v>
      </c>
      <c r="K421" s="1" t="s">
        <v>8369</v>
      </c>
      <c r="L421" s="1" t="s">
        <v>7135</v>
      </c>
      <c r="M421" s="1" t="s">
        <v>283</v>
      </c>
      <c r="N421" s="1" t="s">
        <v>8370</v>
      </c>
      <c r="O421" s="1" t="s">
        <v>7288</v>
      </c>
      <c r="P421" s="1" t="s">
        <v>50</v>
      </c>
      <c r="Q421" s="1" t="s">
        <v>8270</v>
      </c>
      <c r="R421" s="1" t="s">
        <v>7143</v>
      </c>
      <c r="S421" s="1" t="s">
        <v>41</v>
      </c>
      <c r="T421" s="1" t="s">
        <v>8363</v>
      </c>
      <c r="U421" s="1" t="s">
        <v>7288</v>
      </c>
      <c r="V421" s="1" t="s">
        <v>164</v>
      </c>
      <c r="W421" s="1" t="s">
        <v>8371</v>
      </c>
      <c r="X421" s="1" t="s">
        <v>7147</v>
      </c>
      <c r="Y421" s="1" t="s">
        <v>232</v>
      </c>
      <c r="Z421" s="1" t="s">
        <v>8372</v>
      </c>
      <c r="AA421" s="1" t="s">
        <v>7170</v>
      </c>
      <c r="AB421" s="1" t="s">
        <v>340</v>
      </c>
      <c r="AC421" s="1" t="s">
        <v>8354</v>
      </c>
      <c r="AD421" s="1" t="s">
        <v>7143</v>
      </c>
      <c r="AE421" s="1" t="s">
        <v>150</v>
      </c>
      <c r="AF421" s="1" t="s">
        <v>8373</v>
      </c>
      <c r="AG421" s="1" t="s">
        <v>7135</v>
      </c>
      <c r="AH421" s="1" t="s">
        <v>314</v>
      </c>
      <c r="AI421" s="1" t="s">
        <v>8365</v>
      </c>
      <c r="AJ421" s="1" t="s">
        <v>7288</v>
      </c>
      <c r="AK421" s="1" t="s">
        <v>194</v>
      </c>
      <c r="AL421" s="1" t="s">
        <v>8111</v>
      </c>
      <c r="AM421" s="1" t="s">
        <v>7147</v>
      </c>
      <c r="AN421" s="1" t="s">
        <v>315</v>
      </c>
      <c r="AO421" s="1" t="s">
        <v>8355</v>
      </c>
      <c r="AP421" s="1" t="s">
        <v>7463</v>
      </c>
      <c r="AQ421" s="1" t="s">
        <v>170</v>
      </c>
      <c r="AR421" s="1" t="s">
        <v>8356</v>
      </c>
      <c r="AS421" s="1" t="s">
        <v>7288</v>
      </c>
      <c r="AT421" s="1" t="s">
        <v>259</v>
      </c>
      <c r="AU421" s="1" t="s">
        <v>8374</v>
      </c>
      <c r="AV421" s="1" t="s">
        <v>7135</v>
      </c>
      <c r="AW421" s="1" t="s">
        <v>192</v>
      </c>
      <c r="AX421" s="1" t="s">
        <v>7820</v>
      </c>
      <c r="AY421" s="1" t="s">
        <v>7135</v>
      </c>
      <c r="AZ421" s="1" t="s">
        <v>265</v>
      </c>
      <c r="BA421" s="1" t="s">
        <v>8375</v>
      </c>
      <c r="BB421" s="1" t="s">
        <v>7463</v>
      </c>
    </row>
    <row r="422" spans="1:54">
      <c r="A422" s="1" t="s">
        <v>56</v>
      </c>
      <c r="B422" s="1" t="s">
        <v>8376</v>
      </c>
      <c r="C422" s="1" t="s">
        <v>7143</v>
      </c>
      <c r="D422" s="1" t="s">
        <v>81</v>
      </c>
      <c r="E422" s="1" t="s">
        <v>2484</v>
      </c>
      <c r="F422" s="1" t="s">
        <v>7264</v>
      </c>
      <c r="G422" s="1" t="s">
        <v>81</v>
      </c>
      <c r="H422" s="1" t="s">
        <v>8377</v>
      </c>
      <c r="I422" s="1" t="s">
        <v>7264</v>
      </c>
      <c r="J422" s="1" t="s">
        <v>201</v>
      </c>
      <c r="K422" s="1" t="s">
        <v>8369</v>
      </c>
      <c r="L422" s="1" t="s">
        <v>7135</v>
      </c>
      <c r="M422" s="1" t="s">
        <v>251</v>
      </c>
      <c r="N422" s="1" t="s">
        <v>8378</v>
      </c>
      <c r="O422" s="1" t="s">
        <v>7143</v>
      </c>
      <c r="P422" s="1" t="s">
        <v>251</v>
      </c>
      <c r="Q422" s="1" t="s">
        <v>8270</v>
      </c>
      <c r="R422" s="1" t="s">
        <v>7143</v>
      </c>
      <c r="S422" s="1" t="s">
        <v>177</v>
      </c>
      <c r="T422" s="1" t="s">
        <v>8363</v>
      </c>
      <c r="U422" s="1" t="s">
        <v>7288</v>
      </c>
      <c r="V422" s="1" t="s">
        <v>216</v>
      </c>
      <c r="W422" s="1" t="s">
        <v>8379</v>
      </c>
      <c r="X422" s="1" t="s">
        <v>7463</v>
      </c>
      <c r="Y422" s="1" t="s">
        <v>70</v>
      </c>
      <c r="Z422" s="1" t="s">
        <v>8380</v>
      </c>
      <c r="AA422" s="1" t="s">
        <v>7143</v>
      </c>
      <c r="AB422" s="1" t="s">
        <v>339</v>
      </c>
      <c r="AC422" s="1" t="s">
        <v>8354</v>
      </c>
      <c r="AD422" s="1" t="s">
        <v>7143</v>
      </c>
      <c r="AE422" s="1" t="s">
        <v>42</v>
      </c>
      <c r="AF422" s="1" t="s">
        <v>8381</v>
      </c>
      <c r="AG422" s="1" t="s">
        <v>7143</v>
      </c>
      <c r="AH422" s="1" t="s">
        <v>317</v>
      </c>
      <c r="AI422" s="1" t="s">
        <v>8365</v>
      </c>
      <c r="AJ422" s="1" t="s">
        <v>7288</v>
      </c>
      <c r="AK422" s="1" t="s">
        <v>265</v>
      </c>
      <c r="AL422" s="1" t="s">
        <v>8111</v>
      </c>
      <c r="AM422" s="1" t="s">
        <v>7463</v>
      </c>
      <c r="AN422" s="1" t="s">
        <v>320</v>
      </c>
      <c r="AO422" s="1" t="s">
        <v>8355</v>
      </c>
      <c r="AP422" s="1" t="s">
        <v>7463</v>
      </c>
      <c r="AQ422" s="1" t="s">
        <v>121</v>
      </c>
      <c r="AR422" s="1" t="s">
        <v>8382</v>
      </c>
      <c r="AS422" s="1" t="s">
        <v>7141</v>
      </c>
      <c r="AT422" s="1" t="s">
        <v>289</v>
      </c>
      <c r="AU422" s="1" t="s">
        <v>4386</v>
      </c>
      <c r="AV422" s="1" t="s">
        <v>7147</v>
      </c>
      <c r="AW422" s="1" t="s">
        <v>293</v>
      </c>
      <c r="AX422" s="1" t="s">
        <v>7820</v>
      </c>
      <c r="AY422" s="1" t="s">
        <v>7463</v>
      </c>
      <c r="AZ422" s="1" t="s">
        <v>314</v>
      </c>
      <c r="BA422" s="1" t="s">
        <v>8383</v>
      </c>
      <c r="BB422" s="1" t="s">
        <v>7288</v>
      </c>
    </row>
    <row r="423" spans="1:54">
      <c r="A423" s="1" t="s">
        <v>194</v>
      </c>
      <c r="B423" s="1" t="s">
        <v>2615</v>
      </c>
      <c r="C423" s="1" t="s">
        <v>7147</v>
      </c>
      <c r="D423" s="1" t="s">
        <v>309</v>
      </c>
      <c r="E423" s="1" t="s">
        <v>2631</v>
      </c>
      <c r="F423" s="1" t="s">
        <v>7147</v>
      </c>
      <c r="G423" s="1" t="s">
        <v>45</v>
      </c>
      <c r="H423" s="1" t="s">
        <v>8384</v>
      </c>
      <c r="I423" s="1" t="s">
        <v>7143</v>
      </c>
      <c r="J423" s="1" t="s">
        <v>194</v>
      </c>
      <c r="K423" s="1" t="s">
        <v>8385</v>
      </c>
      <c r="L423" s="1" t="s">
        <v>7147</v>
      </c>
      <c r="M423" s="1" t="s">
        <v>211</v>
      </c>
      <c r="N423" s="1" t="s">
        <v>8386</v>
      </c>
      <c r="O423" s="1" t="s">
        <v>7152</v>
      </c>
      <c r="P423" s="1" t="s">
        <v>178</v>
      </c>
      <c r="Q423" s="1" t="s">
        <v>8387</v>
      </c>
      <c r="R423" s="1" t="s">
        <v>7143</v>
      </c>
      <c r="S423" s="1" t="s">
        <v>44</v>
      </c>
      <c r="T423" s="1" t="s">
        <v>8363</v>
      </c>
      <c r="U423" s="1" t="s">
        <v>7288</v>
      </c>
      <c r="V423" s="1" t="s">
        <v>1281</v>
      </c>
      <c r="W423" s="1" t="s">
        <v>8388</v>
      </c>
      <c r="X423" s="1" t="s">
        <v>7154</v>
      </c>
      <c r="Y423" s="1" t="s">
        <v>318</v>
      </c>
      <c r="Z423" s="1" t="s">
        <v>8380</v>
      </c>
      <c r="AA423" s="1" t="s">
        <v>7143</v>
      </c>
      <c r="AB423" s="1" t="s">
        <v>153</v>
      </c>
      <c r="AC423" s="1" t="s">
        <v>8354</v>
      </c>
      <c r="AD423" s="1" t="s">
        <v>7143</v>
      </c>
      <c r="AE423" s="1" t="s">
        <v>167</v>
      </c>
      <c r="AF423" s="1" t="s">
        <v>8389</v>
      </c>
      <c r="AG423" s="1" t="s">
        <v>7463</v>
      </c>
      <c r="AH423" s="1" t="s">
        <v>151</v>
      </c>
      <c r="AI423" s="1" t="s">
        <v>8365</v>
      </c>
      <c r="AJ423" s="1" t="s">
        <v>7288</v>
      </c>
      <c r="AK423" s="1" t="s">
        <v>305</v>
      </c>
      <c r="AL423" s="1" t="s">
        <v>8111</v>
      </c>
      <c r="AM423" s="1" t="s">
        <v>7178</v>
      </c>
      <c r="AN423" s="1" t="s">
        <v>319</v>
      </c>
      <c r="AO423" s="1" t="s">
        <v>8355</v>
      </c>
      <c r="AP423" s="1" t="s">
        <v>7463</v>
      </c>
      <c r="AQ423" s="1" t="s">
        <v>95</v>
      </c>
      <c r="AR423" s="1" t="s">
        <v>8382</v>
      </c>
      <c r="AS423" s="1" t="s">
        <v>7141</v>
      </c>
      <c r="AT423" s="1" t="s">
        <v>309</v>
      </c>
      <c r="AU423" s="1" t="s">
        <v>8390</v>
      </c>
      <c r="AV423" s="1" t="s">
        <v>7147</v>
      </c>
      <c r="AW423" s="1" t="s">
        <v>315</v>
      </c>
      <c r="AX423" s="1" t="s">
        <v>7820</v>
      </c>
      <c r="AY423" s="1" t="s">
        <v>7463</v>
      </c>
      <c r="AZ423" s="1" t="s">
        <v>315</v>
      </c>
      <c r="BA423" s="1" t="s">
        <v>8391</v>
      </c>
      <c r="BB423" s="1" t="s">
        <v>7463</v>
      </c>
    </row>
    <row r="424" spans="1:54">
      <c r="A424" s="1" t="s">
        <v>109</v>
      </c>
      <c r="B424" s="1" t="s">
        <v>8392</v>
      </c>
      <c r="C424" s="1" t="s">
        <v>7143</v>
      </c>
      <c r="D424" s="1" t="s">
        <v>41</v>
      </c>
      <c r="E424" s="1" t="s">
        <v>2610</v>
      </c>
      <c r="F424" s="1" t="s">
        <v>7288</v>
      </c>
      <c r="G424" s="1" t="s">
        <v>55</v>
      </c>
      <c r="H424" s="1" t="s">
        <v>8393</v>
      </c>
      <c r="I424" s="1" t="s">
        <v>7143</v>
      </c>
      <c r="J424" s="1" t="s">
        <v>276</v>
      </c>
      <c r="K424" s="1" t="s">
        <v>3141</v>
      </c>
      <c r="L424" s="1" t="s">
        <v>7135</v>
      </c>
      <c r="M424" s="1" t="s">
        <v>188</v>
      </c>
      <c r="N424" s="1" t="s">
        <v>8394</v>
      </c>
      <c r="O424" s="1" t="s">
        <v>7143</v>
      </c>
      <c r="P424" s="1" t="s">
        <v>235</v>
      </c>
      <c r="Q424" s="1" t="s">
        <v>8387</v>
      </c>
      <c r="R424" s="1" t="s">
        <v>7143</v>
      </c>
      <c r="S424" s="1" t="s">
        <v>151</v>
      </c>
      <c r="T424" s="1" t="s">
        <v>8363</v>
      </c>
      <c r="U424" s="1" t="s">
        <v>7288</v>
      </c>
      <c r="V424" s="1" t="s">
        <v>324</v>
      </c>
      <c r="W424" s="1" t="s">
        <v>8388</v>
      </c>
      <c r="X424" s="1" t="s">
        <v>7154</v>
      </c>
      <c r="Y424" s="1" t="s">
        <v>90</v>
      </c>
      <c r="Z424" s="1" t="s">
        <v>8395</v>
      </c>
      <c r="AA424" s="1" t="s">
        <v>7463</v>
      </c>
      <c r="AB424" s="1" t="s">
        <v>296</v>
      </c>
      <c r="AC424" s="1" t="s">
        <v>8354</v>
      </c>
      <c r="AD424" s="1" t="s">
        <v>7143</v>
      </c>
      <c r="AE424" s="1" t="s">
        <v>330</v>
      </c>
      <c r="AF424" s="1" t="s">
        <v>8389</v>
      </c>
      <c r="AG424" s="1" t="s">
        <v>7463</v>
      </c>
      <c r="AH424" s="1" t="s">
        <v>309</v>
      </c>
      <c r="AI424" s="1" t="s">
        <v>8396</v>
      </c>
      <c r="AJ424" s="1" t="s">
        <v>7147</v>
      </c>
      <c r="AK424" s="1" t="s">
        <v>298</v>
      </c>
      <c r="AL424" s="1" t="s">
        <v>8111</v>
      </c>
      <c r="AM424" s="1" t="s">
        <v>7463</v>
      </c>
      <c r="AN424" s="1" t="s">
        <v>132</v>
      </c>
      <c r="AO424" s="1" t="s">
        <v>8397</v>
      </c>
      <c r="AP424" s="1" t="s">
        <v>7159</v>
      </c>
      <c r="AQ424" s="1" t="s">
        <v>114</v>
      </c>
      <c r="AR424" s="1" t="s">
        <v>8382</v>
      </c>
      <c r="AS424" s="1" t="s">
        <v>7141</v>
      </c>
      <c r="AT424" s="1" t="s">
        <v>132</v>
      </c>
      <c r="AU424" s="1" t="s">
        <v>8398</v>
      </c>
      <c r="AV424" s="1" t="s">
        <v>7159</v>
      </c>
      <c r="AW424" s="1" t="s">
        <v>320</v>
      </c>
      <c r="AX424" s="1" t="s">
        <v>7820</v>
      </c>
      <c r="AY424" s="1" t="s">
        <v>7463</v>
      </c>
      <c r="AZ424" s="1" t="s">
        <v>224</v>
      </c>
      <c r="BA424" s="1" t="s">
        <v>8399</v>
      </c>
      <c r="BB424" s="1" t="s">
        <v>7135</v>
      </c>
    </row>
    <row r="425" spans="1:54">
      <c r="A425" s="1" t="s">
        <v>72</v>
      </c>
      <c r="B425" s="1" t="s">
        <v>8400</v>
      </c>
      <c r="C425" s="1" t="s">
        <v>7143</v>
      </c>
      <c r="D425" s="1" t="s">
        <v>45</v>
      </c>
      <c r="E425" s="1" t="s">
        <v>2556</v>
      </c>
      <c r="F425" s="1" t="s">
        <v>7143</v>
      </c>
      <c r="G425" s="1" t="s">
        <v>1357</v>
      </c>
      <c r="H425" s="1" t="s">
        <v>8401</v>
      </c>
      <c r="I425" s="1" t="s">
        <v>7135</v>
      </c>
      <c r="J425" s="1" t="s">
        <v>271</v>
      </c>
      <c r="K425" s="1" t="s">
        <v>3141</v>
      </c>
      <c r="L425" s="1" t="s">
        <v>7135</v>
      </c>
      <c r="M425" s="1" t="s">
        <v>191</v>
      </c>
      <c r="N425" s="1" t="s">
        <v>8394</v>
      </c>
      <c r="O425" s="1" t="s">
        <v>7143</v>
      </c>
      <c r="P425" s="1" t="s">
        <v>181</v>
      </c>
      <c r="Q425" s="1" t="s">
        <v>8387</v>
      </c>
      <c r="R425" s="1" t="s">
        <v>7143</v>
      </c>
      <c r="S425" s="1" t="s">
        <v>165</v>
      </c>
      <c r="T425" s="1" t="s">
        <v>8363</v>
      </c>
      <c r="U425" s="1" t="s">
        <v>7288</v>
      </c>
      <c r="V425" s="1" t="s">
        <v>1251</v>
      </c>
      <c r="W425" s="1" t="s">
        <v>8388</v>
      </c>
      <c r="X425" s="1" t="s">
        <v>7154</v>
      </c>
      <c r="Y425" s="1" t="s">
        <v>216</v>
      </c>
      <c r="Z425" s="1" t="s">
        <v>8395</v>
      </c>
      <c r="AA425" s="1" t="s">
        <v>7463</v>
      </c>
      <c r="AB425" s="1" t="s">
        <v>292</v>
      </c>
      <c r="AC425" s="1" t="s">
        <v>8354</v>
      </c>
      <c r="AD425" s="1" t="s">
        <v>7143</v>
      </c>
      <c r="AE425" s="1" t="s">
        <v>70</v>
      </c>
      <c r="AF425" s="1" t="s">
        <v>8402</v>
      </c>
      <c r="AG425" s="1" t="s">
        <v>7143</v>
      </c>
      <c r="AH425" s="1" t="s">
        <v>194</v>
      </c>
      <c r="AI425" s="1" t="s">
        <v>8396</v>
      </c>
      <c r="AJ425" s="1" t="s">
        <v>7147</v>
      </c>
      <c r="AK425" s="1" t="s">
        <v>295</v>
      </c>
      <c r="AL425" s="1" t="s">
        <v>8111</v>
      </c>
      <c r="AM425" s="1" t="s">
        <v>7463</v>
      </c>
      <c r="AN425" s="1" t="s">
        <v>336</v>
      </c>
      <c r="AO425" s="1" t="s">
        <v>8397</v>
      </c>
      <c r="AP425" s="1" t="s">
        <v>7159</v>
      </c>
      <c r="AQ425" s="1" t="s">
        <v>101</v>
      </c>
      <c r="AR425" s="1" t="s">
        <v>8382</v>
      </c>
      <c r="AS425" s="1" t="s">
        <v>7141</v>
      </c>
      <c r="AT425" s="1" t="s">
        <v>1357</v>
      </c>
      <c r="AU425" s="1" t="s">
        <v>8403</v>
      </c>
      <c r="AV425" s="1" t="s">
        <v>7135</v>
      </c>
      <c r="AW425" s="1" t="s">
        <v>319</v>
      </c>
      <c r="AX425" s="1" t="s">
        <v>7820</v>
      </c>
      <c r="AY425" s="1" t="s">
        <v>7463</v>
      </c>
      <c r="AZ425" s="1" t="s">
        <v>225</v>
      </c>
      <c r="BA425" s="1" t="s">
        <v>8399</v>
      </c>
      <c r="BB425" s="1" t="s">
        <v>7135</v>
      </c>
    </row>
    <row r="426" spans="1:54">
      <c r="A426" s="1" t="s">
        <v>196</v>
      </c>
      <c r="B426" s="1" t="s">
        <v>8404</v>
      </c>
      <c r="C426" s="1" t="s">
        <v>7135</v>
      </c>
      <c r="D426" s="1" t="s">
        <v>257</v>
      </c>
      <c r="E426" s="1" t="s">
        <v>2666</v>
      </c>
      <c r="F426" s="1" t="s">
        <v>7154</v>
      </c>
      <c r="G426" s="1" t="s">
        <v>128</v>
      </c>
      <c r="H426" s="1" t="s">
        <v>8405</v>
      </c>
      <c r="I426" s="1" t="s">
        <v>7152</v>
      </c>
      <c r="J426" s="1" t="s">
        <v>108</v>
      </c>
      <c r="K426" s="1" t="s">
        <v>4307</v>
      </c>
      <c r="L426" s="1" t="s">
        <v>7143</v>
      </c>
      <c r="M426" s="1" t="s">
        <v>148</v>
      </c>
      <c r="N426" s="1" t="s">
        <v>8406</v>
      </c>
      <c r="O426" s="1" t="s">
        <v>7288</v>
      </c>
      <c r="P426" s="1" t="s">
        <v>223</v>
      </c>
      <c r="Q426" s="1" t="s">
        <v>8387</v>
      </c>
      <c r="R426" s="1" t="s">
        <v>7143</v>
      </c>
      <c r="S426" s="1" t="s">
        <v>170</v>
      </c>
      <c r="T426" s="1" t="s">
        <v>8363</v>
      </c>
      <c r="U426" s="1" t="s">
        <v>7288</v>
      </c>
      <c r="V426" s="1" t="s">
        <v>338</v>
      </c>
      <c r="W426" s="1" t="s">
        <v>8388</v>
      </c>
      <c r="X426" s="1" t="s">
        <v>7154</v>
      </c>
      <c r="Y426" s="1" t="s">
        <v>167</v>
      </c>
      <c r="Z426" s="1" t="s">
        <v>8395</v>
      </c>
      <c r="AA426" s="1" t="s">
        <v>7463</v>
      </c>
      <c r="AB426" s="1" t="s">
        <v>179</v>
      </c>
      <c r="AC426" s="1" t="s">
        <v>8407</v>
      </c>
      <c r="AD426" s="1" t="s">
        <v>7143</v>
      </c>
      <c r="AE426" s="1" t="s">
        <v>318</v>
      </c>
      <c r="AF426" s="1" t="s">
        <v>8402</v>
      </c>
      <c r="AG426" s="1" t="s">
        <v>7143</v>
      </c>
      <c r="AH426" s="1" t="s">
        <v>224</v>
      </c>
      <c r="AI426" s="1" t="s">
        <v>8408</v>
      </c>
      <c r="AJ426" s="1" t="s">
        <v>7135</v>
      </c>
      <c r="AK426" s="1" t="s">
        <v>297</v>
      </c>
      <c r="AL426" s="1" t="s">
        <v>8111</v>
      </c>
      <c r="AM426" s="1" t="s">
        <v>7463</v>
      </c>
      <c r="AN426" s="1" t="s">
        <v>321</v>
      </c>
      <c r="AO426" s="1" t="s">
        <v>8409</v>
      </c>
      <c r="AP426" s="1" t="s">
        <v>7154</v>
      </c>
      <c r="AQ426" s="1" t="s">
        <v>962</v>
      </c>
      <c r="AR426" s="1" t="s">
        <v>8410</v>
      </c>
      <c r="AS426" s="1" t="s">
        <v>7143</v>
      </c>
      <c r="AT426" s="1" t="s">
        <v>55</v>
      </c>
      <c r="AU426" s="1" t="s">
        <v>8403</v>
      </c>
      <c r="AV426" s="1" t="s">
        <v>7143</v>
      </c>
      <c r="AW426" s="1" t="s">
        <v>321</v>
      </c>
      <c r="AX426" s="1" t="s">
        <v>7873</v>
      </c>
      <c r="AY426" s="1" t="s">
        <v>7154</v>
      </c>
      <c r="AZ426" s="1" t="s">
        <v>151</v>
      </c>
      <c r="BA426" s="1" t="s">
        <v>8411</v>
      </c>
      <c r="BB426" s="1" t="s">
        <v>7288</v>
      </c>
    </row>
    <row r="427" spans="1:54">
      <c r="A427" s="1" t="s">
        <v>238</v>
      </c>
      <c r="B427" s="1" t="s">
        <v>8412</v>
      </c>
      <c r="C427" s="1" t="s">
        <v>7463</v>
      </c>
      <c r="D427" s="1" t="s">
        <v>224</v>
      </c>
      <c r="E427" s="1" t="s">
        <v>2709</v>
      </c>
      <c r="F427" s="1" t="s">
        <v>7135</v>
      </c>
      <c r="G427" s="1" t="s">
        <v>78</v>
      </c>
      <c r="H427" s="1" t="s">
        <v>8413</v>
      </c>
      <c r="I427" s="1" t="s">
        <v>7135</v>
      </c>
      <c r="J427" s="1" t="s">
        <v>199</v>
      </c>
      <c r="K427" s="1" t="s">
        <v>4307</v>
      </c>
      <c r="L427" s="1" t="s">
        <v>7147</v>
      </c>
      <c r="M427" s="1" t="s">
        <v>322</v>
      </c>
      <c r="N427" s="1" t="s">
        <v>8414</v>
      </c>
      <c r="O427" s="1" t="s">
        <v>8415</v>
      </c>
      <c r="P427" s="1" t="s">
        <v>66</v>
      </c>
      <c r="Q427" s="1" t="s">
        <v>8387</v>
      </c>
      <c r="R427" s="1" t="s">
        <v>7143</v>
      </c>
      <c r="S427" s="1" t="s">
        <v>167</v>
      </c>
      <c r="T427" s="1" t="s">
        <v>8416</v>
      </c>
      <c r="U427" s="1" t="s">
        <v>7463</v>
      </c>
      <c r="V427" s="1" t="s">
        <v>337</v>
      </c>
      <c r="W427" s="1" t="s">
        <v>8388</v>
      </c>
      <c r="X427" s="1" t="s">
        <v>7154</v>
      </c>
      <c r="Y427" s="1" t="s">
        <v>330</v>
      </c>
      <c r="Z427" s="1" t="s">
        <v>8395</v>
      </c>
      <c r="AA427" s="1" t="s">
        <v>7463</v>
      </c>
      <c r="AB427" s="1" t="s">
        <v>193</v>
      </c>
      <c r="AC427" s="1" t="s">
        <v>8407</v>
      </c>
      <c r="AD427" s="1" t="s">
        <v>7143</v>
      </c>
      <c r="AE427" s="1" t="s">
        <v>285</v>
      </c>
      <c r="AF427" s="1" t="s">
        <v>8417</v>
      </c>
      <c r="AG427" s="1" t="s">
        <v>7143</v>
      </c>
      <c r="AH427" s="1" t="s">
        <v>225</v>
      </c>
      <c r="AI427" s="1" t="s">
        <v>8408</v>
      </c>
      <c r="AJ427" s="1" t="s">
        <v>7135</v>
      </c>
      <c r="AK427" s="1" t="s">
        <v>300</v>
      </c>
      <c r="AL427" s="1" t="s">
        <v>8111</v>
      </c>
      <c r="AM427" s="1" t="s">
        <v>7463</v>
      </c>
      <c r="AN427" s="1" t="s">
        <v>213</v>
      </c>
      <c r="AO427" s="1" t="s">
        <v>8418</v>
      </c>
      <c r="AP427" s="1" t="s">
        <v>7288</v>
      </c>
      <c r="AQ427" s="1" t="s">
        <v>129</v>
      </c>
      <c r="AR427" s="1" t="s">
        <v>8419</v>
      </c>
      <c r="AS427" s="1" t="s">
        <v>7143</v>
      </c>
      <c r="AT427" s="1" t="s">
        <v>271</v>
      </c>
      <c r="AU427" s="1" t="s">
        <v>8403</v>
      </c>
      <c r="AV427" s="1" t="s">
        <v>7135</v>
      </c>
      <c r="AW427" s="1" t="s">
        <v>327</v>
      </c>
      <c r="AX427" s="1" t="s">
        <v>8291</v>
      </c>
      <c r="AY427" s="1" t="s">
        <v>7147</v>
      </c>
      <c r="AZ427" s="1" t="s">
        <v>319</v>
      </c>
      <c r="BA427" s="1" t="s">
        <v>8420</v>
      </c>
      <c r="BB427" s="1" t="s">
        <v>7463</v>
      </c>
    </row>
    <row r="428" spans="1:54">
      <c r="A428" s="1" t="s">
        <v>103</v>
      </c>
      <c r="B428" s="1" t="s">
        <v>8421</v>
      </c>
      <c r="C428" s="1" t="s">
        <v>7463</v>
      </c>
      <c r="D428" s="1" t="s">
        <v>225</v>
      </c>
      <c r="E428" s="1" t="s">
        <v>2709</v>
      </c>
      <c r="F428" s="1" t="s">
        <v>7135</v>
      </c>
      <c r="G428" s="1" t="s">
        <v>47</v>
      </c>
      <c r="H428" s="1" t="s">
        <v>8413</v>
      </c>
      <c r="I428" s="1" t="s">
        <v>7135</v>
      </c>
      <c r="J428" s="1" t="s">
        <v>196</v>
      </c>
      <c r="K428" s="1" t="s">
        <v>8422</v>
      </c>
      <c r="L428" s="1" t="s">
        <v>7135</v>
      </c>
      <c r="M428" s="1" t="s">
        <v>178</v>
      </c>
      <c r="N428" s="1" t="s">
        <v>8423</v>
      </c>
      <c r="O428" s="1" t="s">
        <v>7143</v>
      </c>
      <c r="P428" s="1" t="s">
        <v>109</v>
      </c>
      <c r="Q428" s="1" t="s">
        <v>8387</v>
      </c>
      <c r="R428" s="1" t="s">
        <v>7143</v>
      </c>
      <c r="S428" s="1" t="s">
        <v>330</v>
      </c>
      <c r="T428" s="1" t="s">
        <v>8416</v>
      </c>
      <c r="U428" s="1" t="s">
        <v>7463</v>
      </c>
      <c r="V428" s="1" t="s">
        <v>71</v>
      </c>
      <c r="W428" s="1" t="s">
        <v>8424</v>
      </c>
      <c r="X428" s="1" t="s">
        <v>7178</v>
      </c>
      <c r="Y428" s="1" t="s">
        <v>285</v>
      </c>
      <c r="Z428" s="1" t="s">
        <v>8425</v>
      </c>
      <c r="AA428" s="1" t="s">
        <v>7143</v>
      </c>
      <c r="AB428" s="1" t="s">
        <v>99</v>
      </c>
      <c r="AC428" s="1" t="s">
        <v>8407</v>
      </c>
      <c r="AD428" s="1" t="s">
        <v>7143</v>
      </c>
      <c r="AE428" s="1" t="s">
        <v>68</v>
      </c>
      <c r="AF428" s="1" t="s">
        <v>8426</v>
      </c>
      <c r="AG428" s="1" t="s">
        <v>7152</v>
      </c>
      <c r="AH428" s="1" t="s">
        <v>249</v>
      </c>
      <c r="AI428" s="1" t="s">
        <v>8408</v>
      </c>
      <c r="AJ428" s="1" t="s">
        <v>7135</v>
      </c>
      <c r="AK428" s="1" t="s">
        <v>877</v>
      </c>
      <c r="AL428" s="1" t="s">
        <v>8427</v>
      </c>
      <c r="AM428" s="1" t="s">
        <v>7143</v>
      </c>
      <c r="AN428" s="1" t="s">
        <v>44</v>
      </c>
      <c r="AO428" s="1" t="s">
        <v>8418</v>
      </c>
      <c r="AP428" s="1" t="s">
        <v>7288</v>
      </c>
      <c r="AQ428" s="1" t="s">
        <v>166</v>
      </c>
      <c r="AR428" s="1" t="s">
        <v>8428</v>
      </c>
      <c r="AS428" s="1" t="s">
        <v>7143</v>
      </c>
      <c r="AT428" s="1" t="s">
        <v>276</v>
      </c>
      <c r="AU428" s="1" t="s">
        <v>8403</v>
      </c>
      <c r="AV428" s="1" t="s">
        <v>7135</v>
      </c>
      <c r="AW428" s="1" t="s">
        <v>140</v>
      </c>
      <c r="AX428" s="1" t="s">
        <v>8291</v>
      </c>
      <c r="AY428" s="1" t="s">
        <v>7147</v>
      </c>
      <c r="AZ428" s="1" t="s">
        <v>293</v>
      </c>
      <c r="BA428" s="1" t="s">
        <v>8429</v>
      </c>
      <c r="BB428" s="1" t="s">
        <v>7463</v>
      </c>
    </row>
    <row r="429" spans="1:54">
      <c r="A429" s="1" t="s">
        <v>213</v>
      </c>
      <c r="B429" s="1" t="s">
        <v>8430</v>
      </c>
      <c r="C429" s="1" t="s">
        <v>7288</v>
      </c>
      <c r="D429" s="1" t="s">
        <v>143</v>
      </c>
      <c r="E429" s="1" t="s">
        <v>2613</v>
      </c>
      <c r="F429" s="1" t="s">
        <v>7288</v>
      </c>
      <c r="G429" s="1" t="s">
        <v>309</v>
      </c>
      <c r="H429" s="1" t="s">
        <v>8431</v>
      </c>
      <c r="I429" s="1" t="s">
        <v>7147</v>
      </c>
      <c r="J429" s="1" t="s">
        <v>132</v>
      </c>
      <c r="K429" s="1" t="s">
        <v>2717</v>
      </c>
      <c r="L429" s="1" t="s">
        <v>7159</v>
      </c>
      <c r="M429" s="1" t="s">
        <v>214</v>
      </c>
      <c r="N429" s="1" t="s">
        <v>8432</v>
      </c>
      <c r="O429" s="1" t="s">
        <v>7846</v>
      </c>
      <c r="P429" s="1" t="s">
        <v>203</v>
      </c>
      <c r="Q429" s="1" t="s">
        <v>8387</v>
      </c>
      <c r="R429" s="1" t="s">
        <v>7143</v>
      </c>
      <c r="S429" s="1" t="s">
        <v>249</v>
      </c>
      <c r="T429" s="1" t="s">
        <v>8433</v>
      </c>
      <c r="U429" s="1" t="s">
        <v>7135</v>
      </c>
      <c r="V429" s="1" t="s">
        <v>298</v>
      </c>
      <c r="W429" s="1" t="s">
        <v>8434</v>
      </c>
      <c r="X429" s="1" t="s">
        <v>7463</v>
      </c>
      <c r="Y429" s="1" t="s">
        <v>123</v>
      </c>
      <c r="Z429" s="1" t="s">
        <v>8435</v>
      </c>
      <c r="AA429" s="1" t="s">
        <v>7222</v>
      </c>
      <c r="AB429" s="1" t="s">
        <v>92</v>
      </c>
      <c r="AC429" s="1" t="s">
        <v>8407</v>
      </c>
      <c r="AD429" s="1" t="s">
        <v>7143</v>
      </c>
      <c r="AE429" s="1" t="s">
        <v>305</v>
      </c>
      <c r="AF429" s="1" t="s">
        <v>8436</v>
      </c>
      <c r="AG429" s="1" t="s">
        <v>7178</v>
      </c>
      <c r="AH429" s="1" t="s">
        <v>200</v>
      </c>
      <c r="AI429" s="1" t="s">
        <v>8408</v>
      </c>
      <c r="AJ429" s="1" t="s">
        <v>7135</v>
      </c>
      <c r="AK429" s="1" t="s">
        <v>324</v>
      </c>
      <c r="AL429" s="1" t="s">
        <v>8437</v>
      </c>
      <c r="AM429" s="1" t="s">
        <v>7154</v>
      </c>
      <c r="AN429" s="1" t="s">
        <v>327</v>
      </c>
      <c r="AO429" s="1" t="s">
        <v>8438</v>
      </c>
      <c r="AP429" s="1" t="s">
        <v>7147</v>
      </c>
      <c r="AQ429" s="1" t="s">
        <v>214</v>
      </c>
      <c r="AR429" s="1" t="s">
        <v>8439</v>
      </c>
      <c r="AS429" s="1" t="s">
        <v>7846</v>
      </c>
      <c r="AT429" s="1" t="s">
        <v>224</v>
      </c>
      <c r="AU429" s="1" t="s">
        <v>8440</v>
      </c>
      <c r="AV429" s="1" t="s">
        <v>7135</v>
      </c>
      <c r="AW429" s="1" t="s">
        <v>307</v>
      </c>
      <c r="AX429" s="1" t="s">
        <v>8291</v>
      </c>
      <c r="AY429" s="1" t="s">
        <v>7147</v>
      </c>
      <c r="AZ429" s="1" t="s">
        <v>320</v>
      </c>
      <c r="BA429" s="1" t="s">
        <v>8429</v>
      </c>
      <c r="BB429" s="1" t="s">
        <v>7463</v>
      </c>
    </row>
    <row r="430" spans="1:54">
      <c r="A430" s="1" t="s">
        <v>307</v>
      </c>
      <c r="B430" s="1" t="s">
        <v>2583</v>
      </c>
      <c r="C430" s="1" t="s">
        <v>7147</v>
      </c>
      <c r="D430" s="1" t="s">
        <v>1357</v>
      </c>
      <c r="E430" s="1" t="s">
        <v>2714</v>
      </c>
      <c r="F430" s="1" t="s">
        <v>7135</v>
      </c>
      <c r="G430" s="1" t="s">
        <v>277</v>
      </c>
      <c r="H430" s="1" t="s">
        <v>8441</v>
      </c>
      <c r="I430" s="1" t="s">
        <v>7135</v>
      </c>
      <c r="J430" s="1" t="s">
        <v>1357</v>
      </c>
      <c r="K430" s="1" t="s">
        <v>2382</v>
      </c>
      <c r="L430" s="1" t="s">
        <v>7135</v>
      </c>
      <c r="M430" s="1" t="s">
        <v>303</v>
      </c>
      <c r="N430" s="1" t="s">
        <v>8442</v>
      </c>
      <c r="O430" s="1" t="s">
        <v>7141</v>
      </c>
      <c r="P430" s="1" t="s">
        <v>139</v>
      </c>
      <c r="Q430" s="1" t="s">
        <v>8387</v>
      </c>
      <c r="R430" s="1" t="s">
        <v>7143</v>
      </c>
      <c r="S430" s="1" t="s">
        <v>137</v>
      </c>
      <c r="T430" s="1" t="s">
        <v>8433</v>
      </c>
      <c r="U430" s="1" t="s">
        <v>7135</v>
      </c>
      <c r="V430" s="1" t="s">
        <v>295</v>
      </c>
      <c r="W430" s="1" t="s">
        <v>8434</v>
      </c>
      <c r="X430" s="1" t="s">
        <v>7463</v>
      </c>
      <c r="Y430" s="1" t="s">
        <v>82</v>
      </c>
      <c r="Z430" s="1" t="s">
        <v>8443</v>
      </c>
      <c r="AA430" s="1" t="s">
        <v>7143</v>
      </c>
      <c r="AB430" s="1" t="s">
        <v>171</v>
      </c>
      <c r="AC430" s="1" t="s">
        <v>8444</v>
      </c>
      <c r="AD430" s="1" t="s">
        <v>7143</v>
      </c>
      <c r="AE430" s="1" t="s">
        <v>123</v>
      </c>
      <c r="AF430" s="1" t="s">
        <v>8445</v>
      </c>
      <c r="AG430" s="1" t="s">
        <v>7222</v>
      </c>
      <c r="AH430" s="1" t="s">
        <v>334</v>
      </c>
      <c r="AI430" s="1" t="s">
        <v>8408</v>
      </c>
      <c r="AJ430" s="1" t="s">
        <v>7135</v>
      </c>
      <c r="AK430" s="1" t="s">
        <v>91</v>
      </c>
      <c r="AL430" s="1" t="s">
        <v>8446</v>
      </c>
      <c r="AM430" s="1" t="s">
        <v>7143</v>
      </c>
      <c r="AN430" s="1" t="s">
        <v>164</v>
      </c>
      <c r="AO430" s="1" t="s">
        <v>8438</v>
      </c>
      <c r="AP430" s="1" t="s">
        <v>7147</v>
      </c>
      <c r="AQ430" s="1" t="s">
        <v>974</v>
      </c>
      <c r="AR430" s="1" t="s">
        <v>8447</v>
      </c>
      <c r="AS430" s="1" t="s">
        <v>7143</v>
      </c>
      <c r="AT430" s="1" t="s">
        <v>225</v>
      </c>
      <c r="AU430" s="1" t="s">
        <v>8440</v>
      </c>
      <c r="AV430" s="1" t="s">
        <v>7135</v>
      </c>
      <c r="AW430" s="1" t="s">
        <v>328</v>
      </c>
      <c r="AX430" s="1" t="s">
        <v>8291</v>
      </c>
      <c r="AY430" s="1" t="s">
        <v>7147</v>
      </c>
      <c r="AZ430" s="1" t="s">
        <v>143</v>
      </c>
      <c r="BA430" s="1" t="s">
        <v>8448</v>
      </c>
      <c r="BB430" s="1" t="s">
        <v>7288</v>
      </c>
    </row>
    <row r="431" spans="1:54">
      <c r="A431" s="1" t="s">
        <v>314</v>
      </c>
      <c r="B431" s="1" t="s">
        <v>8449</v>
      </c>
      <c r="C431" s="1" t="s">
        <v>7288</v>
      </c>
      <c r="D431" s="1" t="s">
        <v>125</v>
      </c>
      <c r="E431" s="1" t="s">
        <v>2492</v>
      </c>
      <c r="F431" s="1" t="s">
        <v>7152</v>
      </c>
      <c r="G431" s="1" t="s">
        <v>76</v>
      </c>
      <c r="H431" s="1" t="s">
        <v>8450</v>
      </c>
      <c r="I431" s="1" t="s">
        <v>7264</v>
      </c>
      <c r="J431" s="1" t="s">
        <v>305</v>
      </c>
      <c r="K431" s="1" t="s">
        <v>4330</v>
      </c>
      <c r="L431" s="1" t="s">
        <v>7178</v>
      </c>
      <c r="M431" s="1" t="s">
        <v>185</v>
      </c>
      <c r="N431" s="1" t="s">
        <v>8451</v>
      </c>
      <c r="O431" s="1" t="s">
        <v>7143</v>
      </c>
      <c r="P431" s="1" t="s">
        <v>110</v>
      </c>
      <c r="Q431" s="1" t="s">
        <v>8387</v>
      </c>
      <c r="R431" s="1" t="s">
        <v>7143</v>
      </c>
      <c r="S431" s="1" t="s">
        <v>1025</v>
      </c>
      <c r="T431" s="1" t="s">
        <v>8452</v>
      </c>
      <c r="U431" s="1" t="s">
        <v>7288</v>
      </c>
      <c r="V431" s="1" t="s">
        <v>297</v>
      </c>
      <c r="W431" s="1" t="s">
        <v>8434</v>
      </c>
      <c r="X431" s="1" t="s">
        <v>7463</v>
      </c>
      <c r="Y431" s="1" t="s">
        <v>87</v>
      </c>
      <c r="Z431" s="1" t="s">
        <v>8443</v>
      </c>
      <c r="AA431" s="1" t="s">
        <v>7143</v>
      </c>
      <c r="AB431" s="1" t="s">
        <v>116</v>
      </c>
      <c r="AC431" s="1" t="s">
        <v>8444</v>
      </c>
      <c r="AD431" s="1" t="s">
        <v>7143</v>
      </c>
      <c r="AE431" s="1" t="s">
        <v>135</v>
      </c>
      <c r="AF431" s="1" t="s">
        <v>8453</v>
      </c>
      <c r="AG431" s="1" t="s">
        <v>7170</v>
      </c>
      <c r="AH431" s="1" t="s">
        <v>335</v>
      </c>
      <c r="AI431" s="1" t="s">
        <v>8408</v>
      </c>
      <c r="AJ431" s="1" t="s">
        <v>7135</v>
      </c>
      <c r="AK431" s="1" t="s">
        <v>212</v>
      </c>
      <c r="AL431" s="1" t="s">
        <v>8446</v>
      </c>
      <c r="AM431" s="1" t="s">
        <v>7143</v>
      </c>
      <c r="AN431" s="1" t="s">
        <v>140</v>
      </c>
      <c r="AO431" s="1" t="s">
        <v>8438</v>
      </c>
      <c r="AP431" s="1" t="s">
        <v>7147</v>
      </c>
      <c r="AQ431" s="1" t="s">
        <v>203</v>
      </c>
      <c r="AR431" s="1" t="s">
        <v>8454</v>
      </c>
      <c r="AS431" s="1" t="s">
        <v>7143</v>
      </c>
      <c r="AT431" s="1" t="s">
        <v>151</v>
      </c>
      <c r="AU431" s="1" t="s">
        <v>8455</v>
      </c>
      <c r="AV431" s="1" t="s">
        <v>7288</v>
      </c>
      <c r="AW431" s="1" t="s">
        <v>294</v>
      </c>
      <c r="AX431" s="1" t="s">
        <v>7905</v>
      </c>
      <c r="AY431" s="1" t="s">
        <v>7846</v>
      </c>
      <c r="AZ431" s="1" t="s">
        <v>305</v>
      </c>
      <c r="BA431" s="1" t="s">
        <v>8456</v>
      </c>
      <c r="BB431" s="1" t="s">
        <v>7178</v>
      </c>
    </row>
    <row r="432" spans="1:54">
      <c r="A432" s="1" t="s">
        <v>108</v>
      </c>
      <c r="B432" s="1" t="s">
        <v>8457</v>
      </c>
      <c r="C432" s="1" t="s">
        <v>7143</v>
      </c>
      <c r="D432" s="1" t="s">
        <v>128</v>
      </c>
      <c r="E432" s="1" t="s">
        <v>2493</v>
      </c>
      <c r="F432" s="1" t="s">
        <v>7152</v>
      </c>
      <c r="G432" s="1" t="s">
        <v>251</v>
      </c>
      <c r="H432" s="1" t="s">
        <v>8458</v>
      </c>
      <c r="I432" s="1" t="s">
        <v>7143</v>
      </c>
      <c r="J432" s="1" t="s">
        <v>259</v>
      </c>
      <c r="K432" s="1" t="s">
        <v>8459</v>
      </c>
      <c r="L432" s="1" t="s">
        <v>7135</v>
      </c>
      <c r="M432" s="1" t="s">
        <v>50</v>
      </c>
      <c r="N432" s="1" t="s">
        <v>8460</v>
      </c>
      <c r="O432" s="1" t="s">
        <v>7143</v>
      </c>
      <c r="P432" s="1" t="s">
        <v>877</v>
      </c>
      <c r="Q432" s="1" t="s">
        <v>8387</v>
      </c>
      <c r="R432" s="1" t="s">
        <v>7143</v>
      </c>
      <c r="S432" s="1" t="s">
        <v>314</v>
      </c>
      <c r="T432" s="1" t="s">
        <v>8461</v>
      </c>
      <c r="U432" s="1" t="s">
        <v>7288</v>
      </c>
      <c r="V432" s="1" t="s">
        <v>300</v>
      </c>
      <c r="W432" s="1" t="s">
        <v>8434</v>
      </c>
      <c r="X432" s="1" t="s">
        <v>7463</v>
      </c>
      <c r="Y432" s="1" t="s">
        <v>52</v>
      </c>
      <c r="Z432" s="1" t="s">
        <v>8462</v>
      </c>
      <c r="AA432" s="1" t="s">
        <v>7152</v>
      </c>
      <c r="AB432" s="1" t="s">
        <v>280</v>
      </c>
      <c r="AC432" s="1" t="s">
        <v>8444</v>
      </c>
      <c r="AD432" s="1" t="s">
        <v>7143</v>
      </c>
      <c r="AE432" s="1" t="s">
        <v>154</v>
      </c>
      <c r="AF432" s="1" t="s">
        <v>8453</v>
      </c>
      <c r="AG432" s="1" t="s">
        <v>7170</v>
      </c>
      <c r="AH432" s="1" t="s">
        <v>132</v>
      </c>
      <c r="AI432" s="1" t="s">
        <v>8463</v>
      </c>
      <c r="AJ432" s="1" t="s">
        <v>7159</v>
      </c>
      <c r="AK432" s="1" t="s">
        <v>213</v>
      </c>
      <c r="AL432" s="1" t="s">
        <v>8151</v>
      </c>
      <c r="AM432" s="1" t="s">
        <v>7288</v>
      </c>
      <c r="AN432" s="1" t="s">
        <v>307</v>
      </c>
      <c r="AO432" s="1" t="s">
        <v>8438</v>
      </c>
      <c r="AP432" s="1" t="s">
        <v>7147</v>
      </c>
      <c r="AQ432" s="1" t="s">
        <v>274</v>
      </c>
      <c r="AR432" s="1" t="s">
        <v>8464</v>
      </c>
      <c r="AS432" s="1" t="s">
        <v>7463</v>
      </c>
      <c r="AT432" s="1" t="s">
        <v>196</v>
      </c>
      <c r="AU432" s="1" t="s">
        <v>2863</v>
      </c>
      <c r="AV432" s="1" t="s">
        <v>7135</v>
      </c>
      <c r="AW432" s="1" t="s">
        <v>1025</v>
      </c>
      <c r="AX432" s="1" t="s">
        <v>7905</v>
      </c>
      <c r="AY432" s="1" t="s">
        <v>7288</v>
      </c>
      <c r="AZ432" s="1" t="s">
        <v>334</v>
      </c>
      <c r="BA432" s="1" t="s">
        <v>8465</v>
      </c>
      <c r="BB432" s="1" t="s">
        <v>7135</v>
      </c>
    </row>
    <row r="433" spans="1:54">
      <c r="A433" s="1" t="s">
        <v>195</v>
      </c>
      <c r="B433" s="1" t="s">
        <v>8466</v>
      </c>
      <c r="C433" s="1" t="s">
        <v>7135</v>
      </c>
      <c r="D433" s="1" t="s">
        <v>90</v>
      </c>
      <c r="E433" s="1" t="s">
        <v>2638</v>
      </c>
      <c r="F433" s="1" t="s">
        <v>7463</v>
      </c>
      <c r="G433" s="1" t="s">
        <v>91</v>
      </c>
      <c r="H433" s="1" t="s">
        <v>8467</v>
      </c>
      <c r="I433" s="1" t="s">
        <v>7143</v>
      </c>
      <c r="J433" s="1" t="s">
        <v>300</v>
      </c>
      <c r="K433" s="1" t="s">
        <v>8468</v>
      </c>
      <c r="L433" s="1" t="s">
        <v>7463</v>
      </c>
      <c r="M433" s="1" t="s">
        <v>181</v>
      </c>
      <c r="N433" s="1" t="s">
        <v>8469</v>
      </c>
      <c r="O433" s="1" t="s">
        <v>7143</v>
      </c>
      <c r="P433" s="1" t="s">
        <v>962</v>
      </c>
      <c r="Q433" s="1" t="s">
        <v>8387</v>
      </c>
      <c r="R433" s="1" t="s">
        <v>7143</v>
      </c>
      <c r="S433" s="1" t="s">
        <v>279</v>
      </c>
      <c r="T433" s="1" t="s">
        <v>8461</v>
      </c>
      <c r="U433" s="1" t="s">
        <v>7463</v>
      </c>
      <c r="V433" s="1" t="s">
        <v>327</v>
      </c>
      <c r="W433" s="1" t="s">
        <v>8470</v>
      </c>
      <c r="X433" s="1" t="s">
        <v>7147</v>
      </c>
      <c r="Y433" s="1" t="s">
        <v>150</v>
      </c>
      <c r="Z433" s="1" t="s">
        <v>909</v>
      </c>
      <c r="AA433" s="1" t="s">
        <v>7135</v>
      </c>
      <c r="AB433" s="1" t="s">
        <v>163</v>
      </c>
      <c r="AC433" s="1" t="s">
        <v>8444</v>
      </c>
      <c r="AD433" s="1" t="s">
        <v>7143</v>
      </c>
      <c r="AE433" s="1" t="s">
        <v>258</v>
      </c>
      <c r="AF433" s="1" t="s">
        <v>8471</v>
      </c>
      <c r="AG433" s="1" t="s">
        <v>7143</v>
      </c>
      <c r="AH433" s="1" t="s">
        <v>336</v>
      </c>
      <c r="AI433" s="1" t="s">
        <v>8463</v>
      </c>
      <c r="AJ433" s="1" t="s">
        <v>7159</v>
      </c>
      <c r="AK433" s="1" t="s">
        <v>44</v>
      </c>
      <c r="AL433" s="1" t="s">
        <v>8151</v>
      </c>
      <c r="AM433" s="1" t="s">
        <v>7288</v>
      </c>
      <c r="AN433" s="1" t="s">
        <v>328</v>
      </c>
      <c r="AO433" s="1" t="s">
        <v>8438</v>
      </c>
      <c r="AP433" s="1" t="s">
        <v>7147</v>
      </c>
      <c r="AQ433" s="1" t="s">
        <v>279</v>
      </c>
      <c r="AR433" s="1" t="s">
        <v>8464</v>
      </c>
      <c r="AS433" s="1" t="s">
        <v>7463</v>
      </c>
      <c r="AT433" s="1" t="s">
        <v>41</v>
      </c>
      <c r="AU433" s="1" t="s">
        <v>4349</v>
      </c>
      <c r="AV433" s="1" t="s">
        <v>7288</v>
      </c>
      <c r="AW433" s="1" t="s">
        <v>20</v>
      </c>
      <c r="AX433" s="1" t="s">
        <v>7905</v>
      </c>
      <c r="AY433" s="1" t="s">
        <v>7288</v>
      </c>
      <c r="AZ433" s="1" t="s">
        <v>335</v>
      </c>
      <c r="BA433" s="1" t="s">
        <v>8465</v>
      </c>
      <c r="BB433" s="1" t="s">
        <v>7135</v>
      </c>
    </row>
    <row r="434" spans="1:54">
      <c r="A434" s="1" t="s">
        <v>183</v>
      </c>
      <c r="B434" s="1" t="s">
        <v>2641</v>
      </c>
      <c r="C434" s="1" t="s">
        <v>7147</v>
      </c>
      <c r="D434" s="1" t="s">
        <v>76</v>
      </c>
      <c r="E434" s="1" t="s">
        <v>2496</v>
      </c>
      <c r="F434" s="1" t="s">
        <v>7264</v>
      </c>
      <c r="G434" s="1" t="s">
        <v>151</v>
      </c>
      <c r="H434" s="1" t="s">
        <v>8472</v>
      </c>
      <c r="I434" s="1" t="s">
        <v>7288</v>
      </c>
      <c r="J434" s="1" t="s">
        <v>328</v>
      </c>
      <c r="K434" s="1" t="s">
        <v>2697</v>
      </c>
      <c r="L434" s="1" t="s">
        <v>7147</v>
      </c>
      <c r="M434" s="1" t="s">
        <v>42</v>
      </c>
      <c r="N434" s="1" t="s">
        <v>8473</v>
      </c>
      <c r="O434" s="1" t="s">
        <v>7143</v>
      </c>
      <c r="P434" s="1" t="s">
        <v>974</v>
      </c>
      <c r="Q434" s="1" t="s">
        <v>8387</v>
      </c>
      <c r="R434" s="1" t="s">
        <v>7143</v>
      </c>
      <c r="S434" s="1" t="s">
        <v>274</v>
      </c>
      <c r="T434" s="1" t="s">
        <v>8461</v>
      </c>
      <c r="U434" s="1" t="s">
        <v>7463</v>
      </c>
      <c r="V434" s="1" t="s">
        <v>140</v>
      </c>
      <c r="W434" s="1" t="s">
        <v>8470</v>
      </c>
      <c r="X434" s="1" t="s">
        <v>7147</v>
      </c>
      <c r="Y434" s="1" t="s">
        <v>159</v>
      </c>
      <c r="Z434" s="1" t="s">
        <v>8474</v>
      </c>
      <c r="AA434" s="1" t="s">
        <v>7143</v>
      </c>
      <c r="AB434" s="1" t="s">
        <v>186</v>
      </c>
      <c r="AC434" s="1" t="s">
        <v>8444</v>
      </c>
      <c r="AD434" s="1" t="s">
        <v>7143</v>
      </c>
      <c r="AE434" s="1" t="s">
        <v>159</v>
      </c>
      <c r="AF434" s="1" t="s">
        <v>8471</v>
      </c>
      <c r="AG434" s="1" t="s">
        <v>7143</v>
      </c>
      <c r="AH434" s="1" t="s">
        <v>321</v>
      </c>
      <c r="AI434" s="1" t="s">
        <v>8475</v>
      </c>
      <c r="AJ434" s="1" t="s">
        <v>7154</v>
      </c>
      <c r="AK434" s="1" t="s">
        <v>277</v>
      </c>
      <c r="AL434" s="1" t="s">
        <v>8151</v>
      </c>
      <c r="AM434" s="1" t="s">
        <v>7135</v>
      </c>
      <c r="AN434" s="1" t="s">
        <v>305</v>
      </c>
      <c r="AO434" s="1" t="s">
        <v>8476</v>
      </c>
      <c r="AP434" s="1" t="s">
        <v>7178</v>
      </c>
      <c r="AQ434" s="1" t="s">
        <v>89</v>
      </c>
      <c r="AR434" s="1" t="s">
        <v>8477</v>
      </c>
      <c r="AS434" s="1" t="s">
        <v>7463</v>
      </c>
      <c r="AT434" s="1" t="s">
        <v>204</v>
      </c>
      <c r="AU434" s="1" t="s">
        <v>8478</v>
      </c>
      <c r="AV434" s="1" t="s">
        <v>7135</v>
      </c>
      <c r="AW434" s="1" t="s">
        <v>148</v>
      </c>
      <c r="AX434" s="1" t="s">
        <v>7905</v>
      </c>
      <c r="AY434" s="1" t="s">
        <v>7288</v>
      </c>
      <c r="AZ434" s="1" t="s">
        <v>22</v>
      </c>
      <c r="BA434" s="1" t="s">
        <v>8479</v>
      </c>
      <c r="BB434" s="1" t="s">
        <v>7143</v>
      </c>
    </row>
    <row r="435" spans="1:54">
      <c r="A435" s="1" t="s">
        <v>139</v>
      </c>
      <c r="B435" s="1" t="s">
        <v>8480</v>
      </c>
      <c r="C435" s="1" t="s">
        <v>7143</v>
      </c>
      <c r="D435" s="1" t="s">
        <v>216</v>
      </c>
      <c r="E435" s="1" t="s">
        <v>2640</v>
      </c>
      <c r="F435" s="1" t="s">
        <v>7463</v>
      </c>
      <c r="G435" s="1" t="s">
        <v>212</v>
      </c>
      <c r="H435" s="1" t="s">
        <v>8481</v>
      </c>
      <c r="I435" s="1" t="s">
        <v>7143</v>
      </c>
      <c r="J435" s="1" t="s">
        <v>56</v>
      </c>
      <c r="K435" s="1" t="s">
        <v>4317</v>
      </c>
      <c r="L435" s="1" t="s">
        <v>7143</v>
      </c>
      <c r="M435" s="1" t="s">
        <v>125</v>
      </c>
      <c r="N435" s="1" t="s">
        <v>8482</v>
      </c>
      <c r="O435" s="1" t="s">
        <v>7152</v>
      </c>
      <c r="P435" s="1" t="s">
        <v>240</v>
      </c>
      <c r="Q435" s="1" t="s">
        <v>8483</v>
      </c>
      <c r="R435" s="1" t="s">
        <v>7423</v>
      </c>
      <c r="S435" s="1" t="s">
        <v>265</v>
      </c>
      <c r="T435" s="1" t="s">
        <v>8461</v>
      </c>
      <c r="U435" s="1" t="s">
        <v>7463</v>
      </c>
      <c r="V435" s="1" t="s">
        <v>307</v>
      </c>
      <c r="W435" s="1" t="s">
        <v>8470</v>
      </c>
      <c r="X435" s="1" t="s">
        <v>7147</v>
      </c>
      <c r="Y435" s="1" t="s">
        <v>174</v>
      </c>
      <c r="Z435" s="1" t="s">
        <v>8474</v>
      </c>
      <c r="AA435" s="1" t="s">
        <v>7143</v>
      </c>
      <c r="AB435" s="1" t="s">
        <v>258</v>
      </c>
      <c r="AC435" s="1" t="s">
        <v>8484</v>
      </c>
      <c r="AD435" s="1" t="s">
        <v>7143</v>
      </c>
      <c r="AE435" s="1" t="s">
        <v>174</v>
      </c>
      <c r="AF435" s="1" t="s">
        <v>8471</v>
      </c>
      <c r="AG435" s="1" t="s">
        <v>7143</v>
      </c>
      <c r="AH435" s="1" t="s">
        <v>305</v>
      </c>
      <c r="AI435" s="1" t="s">
        <v>8485</v>
      </c>
      <c r="AJ435" s="1" t="s">
        <v>7178</v>
      </c>
      <c r="AK435" s="1" t="s">
        <v>224</v>
      </c>
      <c r="AL435" s="1" t="s">
        <v>8151</v>
      </c>
      <c r="AM435" s="1" t="s">
        <v>7135</v>
      </c>
      <c r="AN435" s="1" t="s">
        <v>175</v>
      </c>
      <c r="AO435" s="1" t="s">
        <v>8476</v>
      </c>
      <c r="AP435" s="1" t="s">
        <v>7178</v>
      </c>
      <c r="AQ435" s="1" t="s">
        <v>106</v>
      </c>
      <c r="AR435" s="1" t="s">
        <v>8477</v>
      </c>
      <c r="AS435" s="1" t="s">
        <v>7463</v>
      </c>
      <c r="AT435" s="1" t="s">
        <v>201</v>
      </c>
      <c r="AU435" s="1" t="s">
        <v>8478</v>
      </c>
      <c r="AV435" s="1" t="s">
        <v>7135</v>
      </c>
      <c r="AW435" s="1" t="s">
        <v>132</v>
      </c>
      <c r="AX435" s="1" t="s">
        <v>7905</v>
      </c>
      <c r="AY435" s="1" t="s">
        <v>7159</v>
      </c>
      <c r="AZ435" s="1" t="s">
        <v>317</v>
      </c>
      <c r="BA435" s="1" t="s">
        <v>8486</v>
      </c>
      <c r="BB435" s="1" t="s">
        <v>7288</v>
      </c>
    </row>
    <row r="436" spans="1:54">
      <c r="A436" s="1" t="s">
        <v>289</v>
      </c>
      <c r="B436" s="1" t="s">
        <v>2644</v>
      </c>
      <c r="C436" s="1" t="s">
        <v>7147</v>
      </c>
      <c r="D436" s="1" t="s">
        <v>55</v>
      </c>
      <c r="E436" s="1" t="s">
        <v>2590</v>
      </c>
      <c r="F436" s="1" t="s">
        <v>7143</v>
      </c>
      <c r="G436" s="1" t="s">
        <v>164</v>
      </c>
      <c r="H436" s="1" t="s">
        <v>8487</v>
      </c>
      <c r="I436" s="1" t="s">
        <v>7147</v>
      </c>
      <c r="J436" s="1" t="s">
        <v>298</v>
      </c>
      <c r="K436" s="1" t="s">
        <v>6061</v>
      </c>
      <c r="L436" s="1" t="s">
        <v>7463</v>
      </c>
      <c r="M436" s="1" t="s">
        <v>55</v>
      </c>
      <c r="N436" s="1" t="s">
        <v>8488</v>
      </c>
      <c r="O436" s="1" t="s">
        <v>7143</v>
      </c>
      <c r="P436" s="1" t="s">
        <v>289</v>
      </c>
      <c r="Q436" s="1" t="s">
        <v>8483</v>
      </c>
      <c r="R436" s="1" t="s">
        <v>7147</v>
      </c>
      <c r="S436" s="1" t="s">
        <v>150</v>
      </c>
      <c r="T436" s="1" t="s">
        <v>8489</v>
      </c>
      <c r="U436" s="1" t="s">
        <v>7135</v>
      </c>
      <c r="V436" s="1" t="s">
        <v>328</v>
      </c>
      <c r="W436" s="1" t="s">
        <v>8470</v>
      </c>
      <c r="X436" s="1" t="s">
        <v>7147</v>
      </c>
      <c r="Y436" s="1" t="s">
        <v>228</v>
      </c>
      <c r="Z436" s="1" t="s">
        <v>8474</v>
      </c>
      <c r="AA436" s="1" t="s">
        <v>7143</v>
      </c>
      <c r="AB436" s="1" t="s">
        <v>323</v>
      </c>
      <c r="AC436" s="1" t="s">
        <v>8484</v>
      </c>
      <c r="AD436" s="1" t="s">
        <v>7143</v>
      </c>
      <c r="AE436" s="1" t="s">
        <v>323</v>
      </c>
      <c r="AF436" s="1" t="s">
        <v>8471</v>
      </c>
      <c r="AG436" s="1" t="s">
        <v>7143</v>
      </c>
      <c r="AH436" s="1" t="s">
        <v>175</v>
      </c>
      <c r="AI436" s="1" t="s">
        <v>8485</v>
      </c>
      <c r="AJ436" s="1" t="s">
        <v>7178</v>
      </c>
      <c r="AK436" s="1" t="s">
        <v>225</v>
      </c>
      <c r="AL436" s="1" t="s">
        <v>8151</v>
      </c>
      <c r="AM436" s="1" t="s">
        <v>7135</v>
      </c>
      <c r="AN436" s="1" t="s">
        <v>143</v>
      </c>
      <c r="AO436" s="1" t="s">
        <v>8490</v>
      </c>
      <c r="AP436" s="1" t="s">
        <v>7288</v>
      </c>
      <c r="AQ436" s="1" t="s">
        <v>311</v>
      </c>
      <c r="AR436" s="1" t="s">
        <v>8491</v>
      </c>
      <c r="AS436" s="1" t="s">
        <v>7815</v>
      </c>
      <c r="AT436" s="1" t="s">
        <v>78</v>
      </c>
      <c r="AU436" s="1" t="s">
        <v>8492</v>
      </c>
      <c r="AV436" s="1" t="s">
        <v>7135</v>
      </c>
      <c r="AW436" s="1" t="s">
        <v>305</v>
      </c>
      <c r="AX436" s="1" t="s">
        <v>7905</v>
      </c>
      <c r="AY436" s="1" t="s">
        <v>7178</v>
      </c>
      <c r="AZ436" s="1" t="s">
        <v>283</v>
      </c>
      <c r="BA436" s="1" t="s">
        <v>8493</v>
      </c>
      <c r="BB436" s="1" t="s">
        <v>7288</v>
      </c>
    </row>
    <row r="437" spans="1:54">
      <c r="A437" s="1" t="s">
        <v>185</v>
      </c>
      <c r="B437" s="1" t="s">
        <v>8494</v>
      </c>
      <c r="C437" s="1" t="s">
        <v>7143</v>
      </c>
      <c r="D437" s="1" t="s">
        <v>44</v>
      </c>
      <c r="E437" s="1" t="s">
        <v>2622</v>
      </c>
      <c r="F437" s="1" t="s">
        <v>7288</v>
      </c>
      <c r="G437" s="1" t="s">
        <v>289</v>
      </c>
      <c r="H437" s="1" t="s">
        <v>8495</v>
      </c>
      <c r="I437" s="1" t="s">
        <v>7147</v>
      </c>
      <c r="J437" s="1" t="s">
        <v>62</v>
      </c>
      <c r="K437" s="1" t="s">
        <v>2394</v>
      </c>
      <c r="L437" s="1" t="s">
        <v>7143</v>
      </c>
      <c r="M437" s="1" t="s">
        <v>160</v>
      </c>
      <c r="N437" s="1" t="s">
        <v>8496</v>
      </c>
      <c r="O437" s="1" t="s">
        <v>7143</v>
      </c>
      <c r="P437" s="1" t="s">
        <v>327</v>
      </c>
      <c r="Q437" s="1" t="s">
        <v>8483</v>
      </c>
      <c r="R437" s="1" t="s">
        <v>7147</v>
      </c>
      <c r="S437" s="1" t="s">
        <v>89</v>
      </c>
      <c r="T437" s="1" t="s">
        <v>8497</v>
      </c>
      <c r="U437" s="1" t="s">
        <v>7463</v>
      </c>
      <c r="V437" s="1" t="s">
        <v>265</v>
      </c>
      <c r="W437" s="1" t="s">
        <v>8498</v>
      </c>
      <c r="X437" s="1" t="s">
        <v>7463</v>
      </c>
      <c r="Y437" s="1" t="s">
        <v>135</v>
      </c>
      <c r="Z437" s="1" t="s">
        <v>8499</v>
      </c>
      <c r="AA437" s="1" t="s">
        <v>7170</v>
      </c>
      <c r="AB437" s="1" t="s">
        <v>198</v>
      </c>
      <c r="AC437" s="1" t="s">
        <v>8484</v>
      </c>
      <c r="AD437" s="1" t="s">
        <v>7143</v>
      </c>
      <c r="AE437" s="1" t="s">
        <v>262</v>
      </c>
      <c r="AF437" s="1" t="s">
        <v>8471</v>
      </c>
      <c r="AG437" s="1" t="s">
        <v>7143</v>
      </c>
      <c r="AH437" s="1" t="s">
        <v>184</v>
      </c>
      <c r="AI437" s="1" t="s">
        <v>8500</v>
      </c>
      <c r="AJ437" s="1" t="s">
        <v>7463</v>
      </c>
      <c r="AK437" s="1" t="s">
        <v>1357</v>
      </c>
      <c r="AL437" s="1" t="s">
        <v>8151</v>
      </c>
      <c r="AM437" s="1" t="s">
        <v>7135</v>
      </c>
      <c r="AN437" s="1" t="s">
        <v>314</v>
      </c>
      <c r="AO437" s="1" t="s">
        <v>8490</v>
      </c>
      <c r="AP437" s="1" t="s">
        <v>7288</v>
      </c>
      <c r="AQ437" s="1" t="s">
        <v>103</v>
      </c>
      <c r="AR437" s="1" t="s">
        <v>8501</v>
      </c>
      <c r="AS437" s="1" t="s">
        <v>7463</v>
      </c>
      <c r="AT437" s="1" t="s">
        <v>47</v>
      </c>
      <c r="AU437" s="1" t="s">
        <v>8492</v>
      </c>
      <c r="AV437" s="1" t="s">
        <v>7135</v>
      </c>
      <c r="AW437" s="1" t="s">
        <v>175</v>
      </c>
      <c r="AX437" s="1" t="s">
        <v>7905</v>
      </c>
      <c r="AY437" s="1" t="s">
        <v>7178</v>
      </c>
      <c r="AZ437" s="1" t="s">
        <v>132</v>
      </c>
      <c r="BA437" s="1" t="s">
        <v>8502</v>
      </c>
      <c r="BB437" s="1" t="s">
        <v>7159</v>
      </c>
    </row>
    <row r="438" spans="1:54">
      <c r="A438" s="1" t="s">
        <v>157</v>
      </c>
      <c r="B438" s="1" t="s">
        <v>8503</v>
      </c>
      <c r="C438" s="1" t="s">
        <v>7143</v>
      </c>
      <c r="D438" s="1" t="s">
        <v>164</v>
      </c>
      <c r="E438" s="1" t="s">
        <v>2658</v>
      </c>
      <c r="F438" s="1" t="s">
        <v>7147</v>
      </c>
      <c r="G438" s="1" t="s">
        <v>224</v>
      </c>
      <c r="H438" s="1" t="s">
        <v>8504</v>
      </c>
      <c r="I438" s="1" t="s">
        <v>7135</v>
      </c>
      <c r="J438" s="1" t="s">
        <v>295</v>
      </c>
      <c r="K438" s="1" t="s">
        <v>8505</v>
      </c>
      <c r="L438" s="1" t="s">
        <v>7463</v>
      </c>
      <c r="M438" s="1" t="s">
        <v>120</v>
      </c>
      <c r="N438" s="1" t="s">
        <v>8506</v>
      </c>
      <c r="O438" s="1" t="s">
        <v>7143</v>
      </c>
      <c r="P438" s="1" t="s">
        <v>275</v>
      </c>
      <c r="Q438" s="1" t="s">
        <v>8483</v>
      </c>
      <c r="R438" s="1" t="s">
        <v>7791</v>
      </c>
      <c r="S438" s="1" t="s">
        <v>106</v>
      </c>
      <c r="T438" s="1" t="s">
        <v>8497</v>
      </c>
      <c r="U438" s="1" t="s">
        <v>7463</v>
      </c>
      <c r="V438" s="1" t="s">
        <v>293</v>
      </c>
      <c r="W438" s="1" t="s">
        <v>8498</v>
      </c>
      <c r="X438" s="1" t="s">
        <v>7463</v>
      </c>
      <c r="Y438" s="1" t="s">
        <v>154</v>
      </c>
      <c r="Z438" s="1" t="s">
        <v>8499</v>
      </c>
      <c r="AA438" s="1" t="s">
        <v>7170</v>
      </c>
      <c r="AB438" s="1" t="s">
        <v>262</v>
      </c>
      <c r="AC438" s="1" t="s">
        <v>8484</v>
      </c>
      <c r="AD438" s="1" t="s">
        <v>7143</v>
      </c>
      <c r="AE438" s="1" t="s">
        <v>1562</v>
      </c>
      <c r="AF438" s="1" t="s">
        <v>8471</v>
      </c>
      <c r="AG438" s="1" t="s">
        <v>7143</v>
      </c>
      <c r="AH438" s="1" t="s">
        <v>103</v>
      </c>
      <c r="AI438" s="1" t="s">
        <v>8500</v>
      </c>
      <c r="AJ438" s="1" t="s">
        <v>7463</v>
      </c>
      <c r="AK438" s="1" t="s">
        <v>79</v>
      </c>
      <c r="AL438" s="1" t="s">
        <v>8151</v>
      </c>
      <c r="AM438" s="1" t="s">
        <v>7135</v>
      </c>
      <c r="AN438" s="1" t="s">
        <v>317</v>
      </c>
      <c r="AO438" s="1" t="s">
        <v>8490</v>
      </c>
      <c r="AP438" s="1" t="s">
        <v>7288</v>
      </c>
      <c r="AQ438" s="1" t="s">
        <v>140</v>
      </c>
      <c r="AR438" s="1" t="s">
        <v>8507</v>
      </c>
      <c r="AS438" s="1" t="s">
        <v>7147</v>
      </c>
      <c r="AT438" s="1" t="s">
        <v>144</v>
      </c>
      <c r="AU438" s="1" t="s">
        <v>8508</v>
      </c>
      <c r="AV438" s="1" t="s">
        <v>7143</v>
      </c>
      <c r="AW438" s="1" t="s">
        <v>224</v>
      </c>
      <c r="AX438" s="1" t="s">
        <v>7905</v>
      </c>
      <c r="AY438" s="1" t="s">
        <v>7135</v>
      </c>
      <c r="AZ438" s="1" t="s">
        <v>233</v>
      </c>
      <c r="BA438" s="1" t="s">
        <v>8509</v>
      </c>
      <c r="BB438" s="1" t="s">
        <v>7143</v>
      </c>
    </row>
    <row r="439" spans="1:54">
      <c r="A439" s="1" t="s">
        <v>144</v>
      </c>
      <c r="B439" s="1" t="s">
        <v>8510</v>
      </c>
      <c r="C439" s="1" t="s">
        <v>7143</v>
      </c>
      <c r="D439" s="1" t="s">
        <v>277</v>
      </c>
      <c r="E439" s="1" t="s">
        <v>2741</v>
      </c>
      <c r="F439" s="1" t="s">
        <v>7135</v>
      </c>
      <c r="G439" s="1" t="s">
        <v>225</v>
      </c>
      <c r="H439" s="1" t="s">
        <v>8504</v>
      </c>
      <c r="I439" s="1" t="s">
        <v>7135</v>
      </c>
      <c r="J439" s="1" t="s">
        <v>297</v>
      </c>
      <c r="K439" s="1" t="s">
        <v>8505</v>
      </c>
      <c r="L439" s="1" t="s">
        <v>7463</v>
      </c>
      <c r="M439" s="1" t="s">
        <v>128</v>
      </c>
      <c r="N439" s="1" t="s">
        <v>8511</v>
      </c>
      <c r="O439" s="1" t="s">
        <v>7152</v>
      </c>
      <c r="P439" s="1" t="s">
        <v>309</v>
      </c>
      <c r="Q439" s="1" t="s">
        <v>8483</v>
      </c>
      <c r="R439" s="1" t="s">
        <v>7147</v>
      </c>
      <c r="S439" s="1" t="s">
        <v>213</v>
      </c>
      <c r="T439" s="1" t="s">
        <v>8497</v>
      </c>
      <c r="U439" s="1" t="s">
        <v>7288</v>
      </c>
      <c r="V439" s="1" t="s">
        <v>315</v>
      </c>
      <c r="W439" s="1" t="s">
        <v>8498</v>
      </c>
      <c r="X439" s="1" t="s">
        <v>7463</v>
      </c>
      <c r="Y439" s="1" t="s">
        <v>230</v>
      </c>
      <c r="Z439" s="1" t="s">
        <v>8512</v>
      </c>
      <c r="AA439" s="1" t="s">
        <v>7152</v>
      </c>
      <c r="AB439" s="1" t="s">
        <v>1562</v>
      </c>
      <c r="AC439" s="1" t="s">
        <v>8484</v>
      </c>
      <c r="AD439" s="1" t="s">
        <v>7143</v>
      </c>
      <c r="AE439" s="1" t="s">
        <v>1567</v>
      </c>
      <c r="AF439" s="1" t="s">
        <v>8471</v>
      </c>
      <c r="AG439" s="1" t="s">
        <v>7143</v>
      </c>
      <c r="AH439" s="1" t="s">
        <v>51</v>
      </c>
      <c r="AI439" s="1" t="s">
        <v>8500</v>
      </c>
      <c r="AJ439" s="1" t="s">
        <v>7463</v>
      </c>
      <c r="AK439" s="1" t="s">
        <v>204</v>
      </c>
      <c r="AL439" s="1" t="s">
        <v>8151</v>
      </c>
      <c r="AM439" s="1" t="s">
        <v>7135</v>
      </c>
      <c r="AN439" s="1" t="s">
        <v>151</v>
      </c>
      <c r="AO439" s="1" t="s">
        <v>8490</v>
      </c>
      <c r="AP439" s="1" t="s">
        <v>7288</v>
      </c>
      <c r="AQ439" s="1" t="s">
        <v>235</v>
      </c>
      <c r="AR439" s="1" t="s">
        <v>8513</v>
      </c>
      <c r="AS439" s="1" t="s">
        <v>7143</v>
      </c>
      <c r="AT439" s="1" t="s">
        <v>152</v>
      </c>
      <c r="AU439" s="1" t="s">
        <v>8514</v>
      </c>
      <c r="AV439" s="1" t="s">
        <v>7143</v>
      </c>
      <c r="AW439" s="1" t="s">
        <v>225</v>
      </c>
      <c r="AX439" s="1" t="s">
        <v>7905</v>
      </c>
      <c r="AY439" s="1" t="s">
        <v>7135</v>
      </c>
      <c r="AZ439" s="1" t="s">
        <v>336</v>
      </c>
      <c r="BA439" s="1" t="s">
        <v>8515</v>
      </c>
      <c r="BB439" s="1" t="s">
        <v>7159</v>
      </c>
    </row>
    <row r="440" spans="1:54">
      <c r="A440" s="1" t="s">
        <v>50</v>
      </c>
      <c r="B440" s="1" t="s">
        <v>8516</v>
      </c>
      <c r="C440" s="1" t="s">
        <v>7143</v>
      </c>
      <c r="D440" s="1" t="s">
        <v>251</v>
      </c>
      <c r="E440" s="1" t="s">
        <v>2601</v>
      </c>
      <c r="F440" s="1" t="s">
        <v>7143</v>
      </c>
      <c r="G440" s="1" t="s">
        <v>283</v>
      </c>
      <c r="H440" s="1" t="s">
        <v>8517</v>
      </c>
      <c r="I440" s="1" t="s">
        <v>7288</v>
      </c>
      <c r="J440" s="1" t="s">
        <v>79</v>
      </c>
      <c r="K440" s="1" t="s">
        <v>8518</v>
      </c>
      <c r="L440" s="1" t="s">
        <v>7135</v>
      </c>
      <c r="M440" s="1" t="s">
        <v>109</v>
      </c>
      <c r="N440" s="1" t="s">
        <v>8519</v>
      </c>
      <c r="O440" s="1" t="s">
        <v>7143</v>
      </c>
      <c r="P440" s="1" t="s">
        <v>54</v>
      </c>
      <c r="Q440" s="1" t="s">
        <v>8483</v>
      </c>
      <c r="R440" s="1" t="s">
        <v>7626</v>
      </c>
      <c r="S440" s="1" t="s">
        <v>282</v>
      </c>
      <c r="T440" s="1" t="s">
        <v>8520</v>
      </c>
      <c r="U440" s="1" t="s">
        <v>7143</v>
      </c>
      <c r="V440" s="1" t="s">
        <v>320</v>
      </c>
      <c r="W440" s="1" t="s">
        <v>8498</v>
      </c>
      <c r="X440" s="1" t="s">
        <v>7463</v>
      </c>
      <c r="Y440" s="1" t="s">
        <v>234</v>
      </c>
      <c r="Z440" s="1" t="s">
        <v>8512</v>
      </c>
      <c r="AA440" s="1" t="s">
        <v>7152</v>
      </c>
      <c r="AB440" s="1" t="s">
        <v>1567</v>
      </c>
      <c r="AC440" s="1" t="s">
        <v>8484</v>
      </c>
      <c r="AD440" s="1" t="s">
        <v>7143</v>
      </c>
      <c r="AE440" s="1" t="s">
        <v>26</v>
      </c>
      <c r="AF440" s="1" t="s">
        <v>8521</v>
      </c>
      <c r="AG440" s="1" t="s">
        <v>7159</v>
      </c>
      <c r="AH440" s="1" t="s">
        <v>330</v>
      </c>
      <c r="AI440" s="1" t="s">
        <v>8500</v>
      </c>
      <c r="AJ440" s="1" t="s">
        <v>7463</v>
      </c>
      <c r="AK440" s="1" t="s">
        <v>201</v>
      </c>
      <c r="AL440" s="1" t="s">
        <v>8151</v>
      </c>
      <c r="AM440" s="1" t="s">
        <v>7135</v>
      </c>
      <c r="AN440" s="1" t="s">
        <v>184</v>
      </c>
      <c r="AO440" s="1" t="s">
        <v>8490</v>
      </c>
      <c r="AP440" s="1" t="s">
        <v>7463</v>
      </c>
      <c r="AQ440" s="1" t="s">
        <v>139</v>
      </c>
      <c r="AR440" s="1" t="s">
        <v>8522</v>
      </c>
      <c r="AS440" s="1" t="s">
        <v>7143</v>
      </c>
      <c r="AT440" s="1" t="s">
        <v>251</v>
      </c>
      <c r="AU440" s="1" t="s">
        <v>8523</v>
      </c>
      <c r="AV440" s="1" t="s">
        <v>7143</v>
      </c>
      <c r="AW440" s="1" t="s">
        <v>249</v>
      </c>
      <c r="AX440" s="1" t="s">
        <v>7905</v>
      </c>
      <c r="AY440" s="1" t="s">
        <v>7135</v>
      </c>
      <c r="AZ440" s="1" t="s">
        <v>307</v>
      </c>
      <c r="BA440" s="1" t="s">
        <v>8524</v>
      </c>
      <c r="BB440" s="1" t="s">
        <v>7147</v>
      </c>
    </row>
    <row r="441" spans="1:54">
      <c r="A441" s="1" t="s">
        <v>59</v>
      </c>
      <c r="B441" s="1" t="s">
        <v>8525</v>
      </c>
      <c r="C441" s="1" t="s">
        <v>7463</v>
      </c>
      <c r="D441" s="1" t="s">
        <v>78</v>
      </c>
      <c r="E441" s="1" t="s">
        <v>2755</v>
      </c>
      <c r="F441" s="1" t="s">
        <v>7135</v>
      </c>
      <c r="G441" s="1" t="s">
        <v>324</v>
      </c>
      <c r="H441" s="1" t="s">
        <v>8526</v>
      </c>
      <c r="I441" s="1" t="s">
        <v>7154</v>
      </c>
      <c r="J441" s="1" t="s">
        <v>665</v>
      </c>
      <c r="K441" s="1" t="s">
        <v>8527</v>
      </c>
      <c r="L441" s="1" t="s">
        <v>7143</v>
      </c>
      <c r="M441" s="1" t="s">
        <v>103</v>
      </c>
      <c r="N441" s="1" t="s">
        <v>8528</v>
      </c>
      <c r="O441" s="1" t="s">
        <v>7463</v>
      </c>
      <c r="P441" s="1" t="s">
        <v>59</v>
      </c>
      <c r="Q441" s="1" t="s">
        <v>8483</v>
      </c>
      <c r="R441" s="1" t="s">
        <v>7463</v>
      </c>
      <c r="S441" s="1" t="s">
        <v>1398</v>
      </c>
      <c r="T441" s="1" t="s">
        <v>8529</v>
      </c>
      <c r="U441" s="1" t="s">
        <v>7143</v>
      </c>
      <c r="V441" s="1" t="s">
        <v>319</v>
      </c>
      <c r="W441" s="1" t="s">
        <v>8498</v>
      </c>
      <c r="X441" s="1" t="s">
        <v>7463</v>
      </c>
      <c r="Y441" s="1" t="s">
        <v>115</v>
      </c>
      <c r="Z441" s="1" t="s">
        <v>642</v>
      </c>
      <c r="AA441" s="1" t="s">
        <v>7135</v>
      </c>
      <c r="AB441" s="1" t="s">
        <v>881</v>
      </c>
      <c r="AC441" s="1" t="s">
        <v>8484</v>
      </c>
      <c r="AD441" s="1" t="s">
        <v>7143</v>
      </c>
      <c r="AE441" s="1" t="s">
        <v>281</v>
      </c>
      <c r="AF441" s="1" t="s">
        <v>8530</v>
      </c>
      <c r="AG441" s="1" t="s">
        <v>7423</v>
      </c>
      <c r="AH441" s="1" t="s">
        <v>39</v>
      </c>
      <c r="AI441" s="1" t="s">
        <v>8500</v>
      </c>
      <c r="AJ441" s="1" t="s">
        <v>7463</v>
      </c>
      <c r="AK441" s="1" t="s">
        <v>276</v>
      </c>
      <c r="AL441" s="1" t="s">
        <v>8151</v>
      </c>
      <c r="AM441" s="1" t="s">
        <v>7135</v>
      </c>
      <c r="AN441" s="1" t="s">
        <v>103</v>
      </c>
      <c r="AO441" s="1" t="s">
        <v>8490</v>
      </c>
      <c r="AP441" s="1" t="s">
        <v>7463</v>
      </c>
      <c r="AQ441" s="1" t="s">
        <v>223</v>
      </c>
      <c r="AR441" s="1" t="s">
        <v>8531</v>
      </c>
      <c r="AS441" s="1" t="s">
        <v>7143</v>
      </c>
      <c r="AT441" s="1" t="s">
        <v>143</v>
      </c>
      <c r="AU441" s="1" t="s">
        <v>8532</v>
      </c>
      <c r="AV441" s="1" t="s">
        <v>7288</v>
      </c>
      <c r="AW441" s="1" t="s">
        <v>200</v>
      </c>
      <c r="AX441" s="1" t="s">
        <v>7905</v>
      </c>
      <c r="AY441" s="1" t="s">
        <v>7135</v>
      </c>
      <c r="AZ441" s="1" t="s">
        <v>103</v>
      </c>
      <c r="BA441" s="1" t="s">
        <v>8533</v>
      </c>
      <c r="BB441" s="1" t="s">
        <v>7463</v>
      </c>
    </row>
    <row r="442" spans="1:54">
      <c r="A442" s="1" t="s">
        <v>204</v>
      </c>
      <c r="B442" s="1" t="s">
        <v>8534</v>
      </c>
      <c r="C442" s="1" t="s">
        <v>7135</v>
      </c>
      <c r="D442" s="1" t="s">
        <v>47</v>
      </c>
      <c r="E442" s="1" t="s">
        <v>2755</v>
      </c>
      <c r="F442" s="1" t="s">
        <v>7135</v>
      </c>
      <c r="G442" s="1" t="s">
        <v>1281</v>
      </c>
      <c r="H442" s="1" t="s">
        <v>8535</v>
      </c>
      <c r="I442" s="1" t="s">
        <v>7154</v>
      </c>
      <c r="J442" s="1" t="s">
        <v>72</v>
      </c>
      <c r="K442" s="1" t="s">
        <v>8536</v>
      </c>
      <c r="L442" s="1" t="s">
        <v>7143</v>
      </c>
      <c r="M442" s="1" t="s">
        <v>20</v>
      </c>
      <c r="N442" s="1" t="s">
        <v>8537</v>
      </c>
      <c r="O442" s="1" t="s">
        <v>7288</v>
      </c>
      <c r="P442" s="1" t="s">
        <v>194</v>
      </c>
      <c r="Q442" s="1" t="s">
        <v>8483</v>
      </c>
      <c r="R442" s="1" t="s">
        <v>7147</v>
      </c>
      <c r="S442" s="1" t="s">
        <v>241</v>
      </c>
      <c r="T442" s="1" t="s">
        <v>8538</v>
      </c>
      <c r="U442" s="1" t="s">
        <v>7143</v>
      </c>
      <c r="V442" s="1" t="s">
        <v>41</v>
      </c>
      <c r="W442" s="1" t="s">
        <v>8539</v>
      </c>
      <c r="X442" s="1" t="s">
        <v>7288</v>
      </c>
      <c r="Y442" s="1" t="s">
        <v>281</v>
      </c>
      <c r="Z442" s="1" t="s">
        <v>8540</v>
      </c>
      <c r="AA442" s="1" t="s">
        <v>7423</v>
      </c>
      <c r="AB442" s="1" t="s">
        <v>892</v>
      </c>
      <c r="AC442" s="1" t="s">
        <v>8484</v>
      </c>
      <c r="AD442" s="1" t="s">
        <v>7143</v>
      </c>
      <c r="AE442" s="1" t="s">
        <v>82</v>
      </c>
      <c r="AF442" s="1" t="s">
        <v>8541</v>
      </c>
      <c r="AG442" s="1" t="s">
        <v>7143</v>
      </c>
      <c r="AH442" s="1" t="s">
        <v>329</v>
      </c>
      <c r="AI442" s="1" t="s">
        <v>8500</v>
      </c>
      <c r="AJ442" s="1" t="s">
        <v>7463</v>
      </c>
      <c r="AK442" s="1" t="s">
        <v>271</v>
      </c>
      <c r="AL442" s="1" t="s">
        <v>8151</v>
      </c>
      <c r="AM442" s="1" t="s">
        <v>7135</v>
      </c>
      <c r="AN442" s="1" t="s">
        <v>51</v>
      </c>
      <c r="AO442" s="1" t="s">
        <v>8490</v>
      </c>
      <c r="AP442" s="1" t="s">
        <v>7463</v>
      </c>
      <c r="AQ442" s="1" t="s">
        <v>66</v>
      </c>
      <c r="AR442" s="1" t="s">
        <v>8542</v>
      </c>
      <c r="AS442" s="1" t="s">
        <v>7143</v>
      </c>
      <c r="AT442" s="1" t="s">
        <v>216</v>
      </c>
      <c r="AU442" s="1" t="s">
        <v>8532</v>
      </c>
      <c r="AV442" s="1" t="s">
        <v>7463</v>
      </c>
      <c r="AW442" s="1" t="s">
        <v>334</v>
      </c>
      <c r="AX442" s="1" t="s">
        <v>7905</v>
      </c>
      <c r="AY442" s="1" t="s">
        <v>7135</v>
      </c>
      <c r="AZ442" s="1" t="s">
        <v>321</v>
      </c>
      <c r="BA442" s="1" t="s">
        <v>8543</v>
      </c>
      <c r="BB442" s="1" t="s">
        <v>7154</v>
      </c>
    </row>
    <row r="443" spans="1:54">
      <c r="A443" s="1" t="s">
        <v>201</v>
      </c>
      <c r="B443" s="1" t="s">
        <v>8534</v>
      </c>
      <c r="C443" s="1" t="s">
        <v>7135</v>
      </c>
      <c r="D443" s="1" t="s">
        <v>212</v>
      </c>
      <c r="E443" s="1" t="s">
        <v>2611</v>
      </c>
      <c r="F443" s="1" t="s">
        <v>7143</v>
      </c>
      <c r="G443" s="1" t="s">
        <v>1251</v>
      </c>
      <c r="H443" s="1" t="s">
        <v>8535</v>
      </c>
      <c r="I443" s="1" t="s">
        <v>7154</v>
      </c>
      <c r="J443" s="1" t="s">
        <v>44</v>
      </c>
      <c r="K443" s="1" t="s">
        <v>8544</v>
      </c>
      <c r="L443" s="1" t="s">
        <v>7288</v>
      </c>
      <c r="M443" s="1" t="s">
        <v>152</v>
      </c>
      <c r="N443" s="1" t="s">
        <v>8545</v>
      </c>
      <c r="O443" s="1" t="s">
        <v>7143</v>
      </c>
      <c r="P443" s="1" t="s">
        <v>294</v>
      </c>
      <c r="Q443" s="1" t="s">
        <v>8483</v>
      </c>
      <c r="R443" s="1" t="s">
        <v>7846</v>
      </c>
      <c r="S443" s="1" t="s">
        <v>239</v>
      </c>
      <c r="T443" s="1" t="s">
        <v>8538</v>
      </c>
      <c r="U443" s="1" t="s">
        <v>7143</v>
      </c>
      <c r="V443" s="1" t="s">
        <v>305</v>
      </c>
      <c r="W443" s="1" t="s">
        <v>8546</v>
      </c>
      <c r="X443" s="1" t="s">
        <v>7178</v>
      </c>
      <c r="Y443" s="1" t="s">
        <v>243</v>
      </c>
      <c r="Z443" s="1" t="s">
        <v>8547</v>
      </c>
      <c r="AA443" s="1" t="s">
        <v>7143</v>
      </c>
      <c r="AB443" s="1" t="s">
        <v>902</v>
      </c>
      <c r="AC443" s="1" t="s">
        <v>8484</v>
      </c>
      <c r="AD443" s="1" t="s">
        <v>7143</v>
      </c>
      <c r="AE443" s="1" t="s">
        <v>87</v>
      </c>
      <c r="AF443" s="1" t="s">
        <v>8541</v>
      </c>
      <c r="AG443" s="1" t="s">
        <v>7143</v>
      </c>
      <c r="AH443" s="1" t="s">
        <v>331</v>
      </c>
      <c r="AI443" s="1" t="s">
        <v>8500</v>
      </c>
      <c r="AJ443" s="1" t="s">
        <v>7463</v>
      </c>
      <c r="AK443" s="1" t="s">
        <v>196</v>
      </c>
      <c r="AL443" s="1" t="s">
        <v>8151</v>
      </c>
      <c r="AM443" s="1" t="s">
        <v>7135</v>
      </c>
      <c r="AN443" s="1" t="s">
        <v>330</v>
      </c>
      <c r="AO443" s="1" t="s">
        <v>8490</v>
      </c>
      <c r="AP443" s="1" t="s">
        <v>7463</v>
      </c>
      <c r="AQ443" s="1" t="s">
        <v>1251</v>
      </c>
      <c r="AR443" s="1" t="s">
        <v>8548</v>
      </c>
      <c r="AS443" s="1" t="s">
        <v>7154</v>
      </c>
      <c r="AT443" s="1" t="s">
        <v>263</v>
      </c>
      <c r="AU443" s="1" t="s">
        <v>8532</v>
      </c>
      <c r="AV443" s="1" t="s">
        <v>7463</v>
      </c>
      <c r="AW443" s="1" t="s">
        <v>335</v>
      </c>
      <c r="AX443" s="1" t="s">
        <v>7905</v>
      </c>
      <c r="AY443" s="1" t="s">
        <v>7135</v>
      </c>
      <c r="AZ443" s="1" t="s">
        <v>36</v>
      </c>
      <c r="BA443" s="1" t="s">
        <v>8549</v>
      </c>
      <c r="BB443" s="1" t="s">
        <v>7143</v>
      </c>
    </row>
    <row r="444" spans="1:54">
      <c r="A444" s="1" t="s">
        <v>151</v>
      </c>
      <c r="B444" s="1" t="s">
        <v>8550</v>
      </c>
      <c r="C444" s="1" t="s">
        <v>7288</v>
      </c>
      <c r="D444" s="1" t="s">
        <v>91</v>
      </c>
      <c r="E444" s="1" t="s">
        <v>2612</v>
      </c>
      <c r="F444" s="1" t="s">
        <v>7143</v>
      </c>
      <c r="G444" s="1" t="s">
        <v>265</v>
      </c>
      <c r="H444" s="1" t="s">
        <v>8551</v>
      </c>
      <c r="I444" s="1" t="s">
        <v>7463</v>
      </c>
      <c r="J444" s="1" t="s">
        <v>60</v>
      </c>
      <c r="K444" s="1" t="s">
        <v>2728</v>
      </c>
      <c r="L444" s="1" t="s">
        <v>7143</v>
      </c>
      <c r="M444" s="1" t="s">
        <v>144</v>
      </c>
      <c r="N444" s="1" t="s">
        <v>8552</v>
      </c>
      <c r="O444" s="1" t="s">
        <v>7143</v>
      </c>
      <c r="P444" s="1" t="s">
        <v>314</v>
      </c>
      <c r="Q444" s="1" t="s">
        <v>8483</v>
      </c>
      <c r="R444" s="1" t="s">
        <v>7288</v>
      </c>
      <c r="S444" s="1" t="s">
        <v>76</v>
      </c>
      <c r="T444" s="1" t="s">
        <v>8553</v>
      </c>
      <c r="U444" s="1" t="s">
        <v>7264</v>
      </c>
      <c r="V444" s="1" t="s">
        <v>175</v>
      </c>
      <c r="W444" s="1" t="s">
        <v>8546</v>
      </c>
      <c r="X444" s="1" t="s">
        <v>7178</v>
      </c>
      <c r="Y444" s="1" t="s">
        <v>176</v>
      </c>
      <c r="Z444" s="1" t="s">
        <v>8547</v>
      </c>
      <c r="AA444" s="1" t="s">
        <v>7143</v>
      </c>
      <c r="AB444" s="1" t="s">
        <v>968</v>
      </c>
      <c r="AC444" s="1" t="s">
        <v>8484</v>
      </c>
      <c r="AD444" s="1" t="s">
        <v>7143</v>
      </c>
      <c r="AE444" s="1" t="s">
        <v>115</v>
      </c>
      <c r="AF444" s="1" t="s">
        <v>8554</v>
      </c>
      <c r="AG444" s="1" t="s">
        <v>7135</v>
      </c>
      <c r="AH444" s="1" t="s">
        <v>332</v>
      </c>
      <c r="AI444" s="1" t="s">
        <v>8500</v>
      </c>
      <c r="AJ444" s="1" t="s">
        <v>7463</v>
      </c>
      <c r="AK444" s="1" t="s">
        <v>158</v>
      </c>
      <c r="AL444" s="1" t="s">
        <v>8151</v>
      </c>
      <c r="AM444" s="1" t="s">
        <v>7135</v>
      </c>
      <c r="AN444" s="1" t="s">
        <v>39</v>
      </c>
      <c r="AO444" s="1" t="s">
        <v>8490</v>
      </c>
      <c r="AP444" s="1" t="s">
        <v>7463</v>
      </c>
      <c r="AQ444" s="1" t="s">
        <v>1281</v>
      </c>
      <c r="AR444" s="1" t="s">
        <v>8548</v>
      </c>
      <c r="AS444" s="1" t="s">
        <v>7154</v>
      </c>
      <c r="AT444" s="1" t="s">
        <v>257</v>
      </c>
      <c r="AU444" s="1" t="s">
        <v>4350</v>
      </c>
      <c r="AV444" s="1" t="s">
        <v>7154</v>
      </c>
      <c r="AW444" s="1" t="s">
        <v>336</v>
      </c>
      <c r="AX444" s="1" t="s">
        <v>7905</v>
      </c>
      <c r="AY444" s="1" t="s">
        <v>7159</v>
      </c>
      <c r="AZ444" s="1" t="s">
        <v>18</v>
      </c>
      <c r="BA444" s="1" t="s">
        <v>8555</v>
      </c>
      <c r="BB444" s="1" t="s">
        <v>7143</v>
      </c>
    </row>
    <row r="445" spans="1:54">
      <c r="A445" s="1" t="s">
        <v>301</v>
      </c>
      <c r="B445" s="1" t="s">
        <v>8556</v>
      </c>
      <c r="C445" s="1" t="s">
        <v>7791</v>
      </c>
      <c r="D445" s="1" t="s">
        <v>289</v>
      </c>
      <c r="E445" s="1" t="s">
        <v>2684</v>
      </c>
      <c r="F445" s="1" t="s">
        <v>7147</v>
      </c>
      <c r="G445" s="1" t="s">
        <v>59</v>
      </c>
      <c r="H445" s="1" t="s">
        <v>8557</v>
      </c>
      <c r="I445" s="1" t="s">
        <v>7463</v>
      </c>
      <c r="J445" s="1" t="s">
        <v>338</v>
      </c>
      <c r="K445" s="1" t="s">
        <v>8558</v>
      </c>
      <c r="L445" s="1" t="s">
        <v>7154</v>
      </c>
      <c r="M445" s="1" t="s">
        <v>212</v>
      </c>
      <c r="N445" s="1" t="s">
        <v>8559</v>
      </c>
      <c r="O445" s="1" t="s">
        <v>7143</v>
      </c>
      <c r="P445" s="1" t="s">
        <v>303</v>
      </c>
      <c r="Q445" s="1" t="s">
        <v>8483</v>
      </c>
      <c r="R445" s="1" t="s">
        <v>7141</v>
      </c>
      <c r="S445" s="1" t="s">
        <v>81</v>
      </c>
      <c r="T445" s="1" t="s">
        <v>8553</v>
      </c>
      <c r="U445" s="1" t="s">
        <v>7264</v>
      </c>
      <c r="V445" s="1" t="s">
        <v>289</v>
      </c>
      <c r="W445" s="1" t="s">
        <v>8560</v>
      </c>
      <c r="X445" s="1" t="s">
        <v>7147</v>
      </c>
      <c r="Y445" s="1" t="s">
        <v>57</v>
      </c>
      <c r="Z445" s="1" t="s">
        <v>8561</v>
      </c>
      <c r="AA445" s="1" t="s">
        <v>7257</v>
      </c>
      <c r="AB445" s="1" t="s">
        <v>243</v>
      </c>
      <c r="AC445" s="1" t="s">
        <v>8562</v>
      </c>
      <c r="AD445" s="1" t="s">
        <v>7143</v>
      </c>
      <c r="AE445" s="1" t="s">
        <v>198</v>
      </c>
      <c r="AF445" s="1" t="s">
        <v>8563</v>
      </c>
      <c r="AG445" s="1" t="s">
        <v>7143</v>
      </c>
      <c r="AH445" s="1" t="s">
        <v>326</v>
      </c>
      <c r="AI445" s="1" t="s">
        <v>8500</v>
      </c>
      <c r="AJ445" s="1" t="s">
        <v>7463</v>
      </c>
      <c r="AK445" s="1" t="s">
        <v>334</v>
      </c>
      <c r="AL445" s="1" t="s">
        <v>8151</v>
      </c>
      <c r="AM445" s="1" t="s">
        <v>7135</v>
      </c>
      <c r="AN445" s="1" t="s">
        <v>329</v>
      </c>
      <c r="AO445" s="1" t="s">
        <v>8490</v>
      </c>
      <c r="AP445" s="1" t="s">
        <v>7463</v>
      </c>
      <c r="AQ445" s="1" t="s">
        <v>181</v>
      </c>
      <c r="AR445" s="1" t="s">
        <v>8564</v>
      </c>
      <c r="AS445" s="1" t="s">
        <v>7143</v>
      </c>
      <c r="AT445" s="1" t="s">
        <v>160</v>
      </c>
      <c r="AU445" s="1" t="s">
        <v>8565</v>
      </c>
      <c r="AV445" s="1" t="s">
        <v>7143</v>
      </c>
      <c r="AW445" s="1" t="s">
        <v>184</v>
      </c>
      <c r="AX445" s="1" t="s">
        <v>7905</v>
      </c>
      <c r="AY445" s="1" t="s">
        <v>7463</v>
      </c>
      <c r="AZ445" s="1" t="s">
        <v>665</v>
      </c>
      <c r="BA445" s="1" t="s">
        <v>8566</v>
      </c>
      <c r="BB445" s="1" t="s">
        <v>7143</v>
      </c>
    </row>
    <row r="446" spans="1:54">
      <c r="A446" s="1" t="s">
        <v>160</v>
      </c>
      <c r="B446" s="1" t="s">
        <v>8567</v>
      </c>
      <c r="C446" s="1" t="s">
        <v>7143</v>
      </c>
      <c r="D446" s="1" t="s">
        <v>132</v>
      </c>
      <c r="E446" s="1" t="s">
        <v>2772</v>
      </c>
      <c r="F446" s="1" t="s">
        <v>7159</v>
      </c>
      <c r="G446" s="1" t="s">
        <v>143</v>
      </c>
      <c r="H446" s="1" t="s">
        <v>8568</v>
      </c>
      <c r="I446" s="1" t="s">
        <v>7288</v>
      </c>
      <c r="J446" s="1" t="s">
        <v>337</v>
      </c>
      <c r="K446" s="1" t="s">
        <v>8558</v>
      </c>
      <c r="L446" s="1" t="s">
        <v>7154</v>
      </c>
      <c r="M446" s="1" t="s">
        <v>126</v>
      </c>
      <c r="N446" s="1" t="s">
        <v>8569</v>
      </c>
      <c r="O446" s="1" t="s">
        <v>7143</v>
      </c>
      <c r="P446" s="1" t="s">
        <v>213</v>
      </c>
      <c r="Q446" s="1" t="s">
        <v>8483</v>
      </c>
      <c r="R446" s="1" t="s">
        <v>7288</v>
      </c>
      <c r="S446" s="1" t="s">
        <v>260</v>
      </c>
      <c r="T446" s="1" t="s">
        <v>8553</v>
      </c>
      <c r="U446" s="1" t="s">
        <v>7264</v>
      </c>
      <c r="V446" s="1" t="s">
        <v>226</v>
      </c>
      <c r="W446" s="1" t="s">
        <v>8560</v>
      </c>
      <c r="X446" s="1" t="s">
        <v>7147</v>
      </c>
      <c r="Y446" s="1" t="s">
        <v>128</v>
      </c>
      <c r="Z446" s="1" t="s">
        <v>8570</v>
      </c>
      <c r="AA446" s="1" t="s">
        <v>7152</v>
      </c>
      <c r="AB446" s="1" t="s">
        <v>176</v>
      </c>
      <c r="AC446" s="1" t="s">
        <v>8562</v>
      </c>
      <c r="AD446" s="1" t="s">
        <v>7143</v>
      </c>
      <c r="AE446" s="1" t="s">
        <v>881</v>
      </c>
      <c r="AF446" s="1" t="s">
        <v>8563</v>
      </c>
      <c r="AG446" s="1" t="s">
        <v>7143</v>
      </c>
      <c r="AH446" s="1" t="s">
        <v>31</v>
      </c>
      <c r="AI446" s="1" t="s">
        <v>8500</v>
      </c>
      <c r="AJ446" s="1" t="s">
        <v>7463</v>
      </c>
      <c r="AK446" s="1" t="s">
        <v>335</v>
      </c>
      <c r="AL446" s="1" t="s">
        <v>8151</v>
      </c>
      <c r="AM446" s="1" t="s">
        <v>7135</v>
      </c>
      <c r="AN446" s="1" t="s">
        <v>331</v>
      </c>
      <c r="AO446" s="1" t="s">
        <v>8490</v>
      </c>
      <c r="AP446" s="1" t="s">
        <v>7463</v>
      </c>
      <c r="AQ446" s="1" t="s">
        <v>54</v>
      </c>
      <c r="AR446" s="1" t="s">
        <v>8571</v>
      </c>
      <c r="AS446" s="1" t="s">
        <v>7626</v>
      </c>
      <c r="AT446" s="1" t="s">
        <v>327</v>
      </c>
      <c r="AU446" s="1" t="s">
        <v>8572</v>
      </c>
      <c r="AV446" s="1" t="s">
        <v>7147</v>
      </c>
      <c r="AW446" s="1" t="s">
        <v>103</v>
      </c>
      <c r="AX446" s="1" t="s">
        <v>7905</v>
      </c>
      <c r="AY446" s="1" t="s">
        <v>7463</v>
      </c>
      <c r="AZ446" s="1" t="s">
        <v>252</v>
      </c>
      <c r="BA446" s="1" t="s">
        <v>8573</v>
      </c>
      <c r="BB446" s="1" t="s">
        <v>7143</v>
      </c>
    </row>
    <row r="447" spans="1:54">
      <c r="A447" s="1" t="s">
        <v>164</v>
      </c>
      <c r="B447" s="1" t="s">
        <v>2680</v>
      </c>
      <c r="C447" s="1" t="s">
        <v>7147</v>
      </c>
      <c r="D447" s="1" t="s">
        <v>184</v>
      </c>
      <c r="E447" s="1" t="s">
        <v>2675</v>
      </c>
      <c r="F447" s="1" t="s">
        <v>7463</v>
      </c>
      <c r="G447" s="1" t="s">
        <v>62</v>
      </c>
      <c r="H447" s="1" t="s">
        <v>8574</v>
      </c>
      <c r="I447" s="1" t="s">
        <v>7143</v>
      </c>
      <c r="J447" s="1" t="s">
        <v>164</v>
      </c>
      <c r="K447" s="1" t="s">
        <v>4748</v>
      </c>
      <c r="L447" s="1" t="s">
        <v>7147</v>
      </c>
      <c r="M447" s="1" t="s">
        <v>317</v>
      </c>
      <c r="N447" s="1" t="s">
        <v>8575</v>
      </c>
      <c r="O447" s="1" t="s">
        <v>7288</v>
      </c>
      <c r="P447" s="1" t="s">
        <v>41</v>
      </c>
      <c r="Q447" s="1" t="s">
        <v>8483</v>
      </c>
      <c r="R447" s="1" t="s">
        <v>7288</v>
      </c>
      <c r="S447" s="1" t="s">
        <v>881</v>
      </c>
      <c r="T447" s="1" t="s">
        <v>8576</v>
      </c>
      <c r="U447" s="1" t="s">
        <v>7143</v>
      </c>
      <c r="V447" s="1" t="s">
        <v>184</v>
      </c>
      <c r="W447" s="1" t="s">
        <v>8577</v>
      </c>
      <c r="X447" s="1" t="s">
        <v>7463</v>
      </c>
      <c r="Y447" s="1" t="s">
        <v>258</v>
      </c>
      <c r="Z447" s="1" t="s">
        <v>8578</v>
      </c>
      <c r="AA447" s="1" t="s">
        <v>7143</v>
      </c>
      <c r="AB447" s="1" t="s">
        <v>228</v>
      </c>
      <c r="AC447" s="1" t="s">
        <v>8579</v>
      </c>
      <c r="AD447" s="1" t="s">
        <v>7143</v>
      </c>
      <c r="AE447" s="1" t="s">
        <v>892</v>
      </c>
      <c r="AF447" s="1" t="s">
        <v>8563</v>
      </c>
      <c r="AG447" s="1" t="s">
        <v>7143</v>
      </c>
      <c r="AH447" s="1" t="s">
        <v>294</v>
      </c>
      <c r="AI447" s="1" t="s">
        <v>8580</v>
      </c>
      <c r="AJ447" s="1" t="s">
        <v>7846</v>
      </c>
      <c r="AK447" s="1" t="s">
        <v>259</v>
      </c>
      <c r="AL447" s="1" t="s">
        <v>8151</v>
      </c>
      <c r="AM447" s="1" t="s">
        <v>7135</v>
      </c>
      <c r="AN447" s="1" t="s">
        <v>332</v>
      </c>
      <c r="AO447" s="1" t="s">
        <v>8490</v>
      </c>
      <c r="AP447" s="1" t="s">
        <v>7463</v>
      </c>
      <c r="AQ447" s="1" t="s">
        <v>275</v>
      </c>
      <c r="AR447" s="1" t="s">
        <v>8581</v>
      </c>
      <c r="AS447" s="1" t="s">
        <v>7791</v>
      </c>
      <c r="AT447" s="1" t="s">
        <v>158</v>
      </c>
      <c r="AU447" s="1" t="s">
        <v>8572</v>
      </c>
      <c r="AV447" s="1" t="s">
        <v>7135</v>
      </c>
      <c r="AW447" s="1" t="s">
        <v>51</v>
      </c>
      <c r="AX447" s="1" t="s">
        <v>7905</v>
      </c>
      <c r="AY447" s="1" t="s">
        <v>7463</v>
      </c>
      <c r="AZ447" s="1" t="s">
        <v>25</v>
      </c>
      <c r="BA447" s="1" t="s">
        <v>8582</v>
      </c>
      <c r="BB447" s="1" t="s">
        <v>7143</v>
      </c>
    </row>
    <row r="448" spans="1:54">
      <c r="A448" s="1" t="s">
        <v>265</v>
      </c>
      <c r="B448" s="1" t="s">
        <v>8583</v>
      </c>
      <c r="C448" s="1" t="s">
        <v>7463</v>
      </c>
      <c r="D448" s="1" t="s">
        <v>317</v>
      </c>
      <c r="E448" s="1" t="s">
        <v>2660</v>
      </c>
      <c r="F448" s="1" t="s">
        <v>7288</v>
      </c>
      <c r="G448" s="1" t="s">
        <v>56</v>
      </c>
      <c r="H448" s="1" t="s">
        <v>8584</v>
      </c>
      <c r="I448" s="1" t="s">
        <v>7143</v>
      </c>
      <c r="J448" s="1" t="s">
        <v>324</v>
      </c>
      <c r="K448" s="1" t="s">
        <v>8585</v>
      </c>
      <c r="L448" s="1" t="s">
        <v>7154</v>
      </c>
      <c r="M448" s="1" t="s">
        <v>307</v>
      </c>
      <c r="N448" s="1" t="s">
        <v>8586</v>
      </c>
      <c r="O448" s="1" t="s">
        <v>7147</v>
      </c>
      <c r="P448" s="1" t="s">
        <v>317</v>
      </c>
      <c r="Q448" s="1" t="s">
        <v>8483</v>
      </c>
      <c r="R448" s="1" t="s">
        <v>7288</v>
      </c>
      <c r="S448" s="1" t="s">
        <v>892</v>
      </c>
      <c r="T448" s="1" t="s">
        <v>8576</v>
      </c>
      <c r="U448" s="1" t="s">
        <v>7143</v>
      </c>
      <c r="V448" s="1" t="s">
        <v>103</v>
      </c>
      <c r="W448" s="1" t="s">
        <v>8577</v>
      </c>
      <c r="X448" s="1" t="s">
        <v>7463</v>
      </c>
      <c r="Y448" s="1" t="s">
        <v>323</v>
      </c>
      <c r="Z448" s="1" t="s">
        <v>8578</v>
      </c>
      <c r="AA448" s="1" t="s">
        <v>7143</v>
      </c>
      <c r="AB448" s="1" t="s">
        <v>159</v>
      </c>
      <c r="AC448" s="1" t="s">
        <v>8579</v>
      </c>
      <c r="AD448" s="1" t="s">
        <v>7143</v>
      </c>
      <c r="AE448" s="1" t="s">
        <v>902</v>
      </c>
      <c r="AF448" s="1" t="s">
        <v>8563</v>
      </c>
      <c r="AG448" s="1" t="s">
        <v>7143</v>
      </c>
      <c r="AH448" s="1" t="s">
        <v>1025</v>
      </c>
      <c r="AI448" s="1" t="s">
        <v>8587</v>
      </c>
      <c r="AJ448" s="1" t="s">
        <v>7288</v>
      </c>
      <c r="AK448" s="1" t="s">
        <v>78</v>
      </c>
      <c r="AL448" s="1" t="s">
        <v>8151</v>
      </c>
      <c r="AM448" s="1" t="s">
        <v>7135</v>
      </c>
      <c r="AN448" s="1" t="s">
        <v>326</v>
      </c>
      <c r="AO448" s="1" t="s">
        <v>8490</v>
      </c>
      <c r="AP448" s="1" t="s">
        <v>7463</v>
      </c>
      <c r="AQ448" s="1" t="s">
        <v>44</v>
      </c>
      <c r="AR448" s="1" t="s">
        <v>8588</v>
      </c>
      <c r="AS448" s="1" t="s">
        <v>7288</v>
      </c>
      <c r="AT448" s="1" t="s">
        <v>59</v>
      </c>
      <c r="AU448" s="1" t="s">
        <v>8589</v>
      </c>
      <c r="AV448" s="1" t="s">
        <v>7463</v>
      </c>
      <c r="AW448" s="1" t="s">
        <v>330</v>
      </c>
      <c r="AX448" s="1" t="s">
        <v>7905</v>
      </c>
      <c r="AY448" s="1" t="s">
        <v>7463</v>
      </c>
      <c r="AZ448" s="1" t="s">
        <v>327</v>
      </c>
      <c r="BA448" s="1" t="s">
        <v>8590</v>
      </c>
      <c r="BB448" s="1" t="s">
        <v>7147</v>
      </c>
    </row>
    <row r="449" spans="1:54">
      <c r="A449" s="1" t="s">
        <v>143</v>
      </c>
      <c r="B449" s="1" t="s">
        <v>8591</v>
      </c>
      <c r="C449" s="1" t="s">
        <v>7288</v>
      </c>
      <c r="D449" s="1" t="s">
        <v>59</v>
      </c>
      <c r="E449" s="1" t="s">
        <v>2688</v>
      </c>
      <c r="F449" s="1" t="s">
        <v>7463</v>
      </c>
      <c r="G449" s="1" t="s">
        <v>41</v>
      </c>
      <c r="H449" s="1" t="s">
        <v>8592</v>
      </c>
      <c r="I449" s="1" t="s">
        <v>7288</v>
      </c>
      <c r="J449" s="1" t="s">
        <v>877</v>
      </c>
      <c r="K449" s="1" t="s">
        <v>2465</v>
      </c>
      <c r="L449" s="1" t="s">
        <v>7143</v>
      </c>
      <c r="M449" s="1" t="s">
        <v>136</v>
      </c>
      <c r="N449" s="1" t="s">
        <v>8593</v>
      </c>
      <c r="O449" s="1" t="s">
        <v>7237</v>
      </c>
      <c r="P449" s="1" t="s">
        <v>44</v>
      </c>
      <c r="Q449" s="1" t="s">
        <v>8483</v>
      </c>
      <c r="R449" s="1" t="s">
        <v>7288</v>
      </c>
      <c r="S449" s="1" t="s">
        <v>902</v>
      </c>
      <c r="T449" s="1" t="s">
        <v>8576</v>
      </c>
      <c r="U449" s="1" t="s">
        <v>7143</v>
      </c>
      <c r="V449" s="1" t="s">
        <v>51</v>
      </c>
      <c r="W449" s="1" t="s">
        <v>8577</v>
      </c>
      <c r="X449" s="1" t="s">
        <v>7463</v>
      </c>
      <c r="Y449" s="1" t="s">
        <v>198</v>
      </c>
      <c r="Z449" s="1" t="s">
        <v>8578</v>
      </c>
      <c r="AA449" s="1" t="s">
        <v>7143</v>
      </c>
      <c r="AB449" s="1" t="s">
        <v>174</v>
      </c>
      <c r="AC449" s="1" t="s">
        <v>8579</v>
      </c>
      <c r="AD449" s="1" t="s">
        <v>7143</v>
      </c>
      <c r="AE449" s="1" t="s">
        <v>968</v>
      </c>
      <c r="AF449" s="1" t="s">
        <v>8563</v>
      </c>
      <c r="AG449" s="1" t="s">
        <v>7143</v>
      </c>
      <c r="AH449" s="1" t="s">
        <v>20</v>
      </c>
      <c r="AI449" s="1" t="s">
        <v>8587</v>
      </c>
      <c r="AJ449" s="1" t="s">
        <v>7288</v>
      </c>
      <c r="AK449" s="1" t="s">
        <v>47</v>
      </c>
      <c r="AL449" s="1" t="s">
        <v>8151</v>
      </c>
      <c r="AM449" s="1" t="s">
        <v>7135</v>
      </c>
      <c r="AN449" s="1" t="s">
        <v>31</v>
      </c>
      <c r="AO449" s="1" t="s">
        <v>8490</v>
      </c>
      <c r="AP449" s="1" t="s">
        <v>7463</v>
      </c>
      <c r="AQ449" s="1" t="s">
        <v>240</v>
      </c>
      <c r="AR449" s="1" t="s">
        <v>8594</v>
      </c>
      <c r="AS449" s="1" t="s">
        <v>7423</v>
      </c>
      <c r="AT449" s="1" t="s">
        <v>110</v>
      </c>
      <c r="AU449" s="1" t="s">
        <v>8595</v>
      </c>
      <c r="AV449" s="1" t="s">
        <v>7143</v>
      </c>
      <c r="AW449" s="1" t="s">
        <v>39</v>
      </c>
      <c r="AX449" s="1" t="s">
        <v>7905</v>
      </c>
      <c r="AY449" s="1" t="s">
        <v>7463</v>
      </c>
      <c r="AZ449" s="1" t="s">
        <v>140</v>
      </c>
      <c r="BA449" s="1" t="s">
        <v>8596</v>
      </c>
      <c r="BB449" s="1" t="s">
        <v>7147</v>
      </c>
    </row>
    <row r="450" spans="1:54">
      <c r="A450" s="1" t="s">
        <v>303</v>
      </c>
      <c r="B450" s="1" t="s">
        <v>8597</v>
      </c>
      <c r="C450" s="1" t="s">
        <v>7141</v>
      </c>
      <c r="D450" s="1" t="s">
        <v>62</v>
      </c>
      <c r="E450" s="1" t="s">
        <v>2625</v>
      </c>
      <c r="F450" s="1" t="s">
        <v>7143</v>
      </c>
      <c r="G450" s="1" t="s">
        <v>1398</v>
      </c>
      <c r="H450" s="1" t="s">
        <v>8598</v>
      </c>
      <c r="I450" s="1" t="s">
        <v>7143</v>
      </c>
      <c r="J450" s="1" t="s">
        <v>252</v>
      </c>
      <c r="K450" s="1" t="s">
        <v>8599</v>
      </c>
      <c r="L450" s="1" t="s">
        <v>7143</v>
      </c>
      <c r="M450" s="1" t="s">
        <v>91</v>
      </c>
      <c r="N450" s="1" t="s">
        <v>8600</v>
      </c>
      <c r="O450" s="1" t="s">
        <v>7143</v>
      </c>
      <c r="P450" s="1" t="s">
        <v>265</v>
      </c>
      <c r="Q450" s="1" t="s">
        <v>8483</v>
      </c>
      <c r="R450" s="1" t="s">
        <v>7463</v>
      </c>
      <c r="S450" s="1" t="s">
        <v>125</v>
      </c>
      <c r="T450" s="1" t="s">
        <v>8601</v>
      </c>
      <c r="U450" s="1" t="s">
        <v>7152</v>
      </c>
      <c r="V450" s="1" t="s">
        <v>330</v>
      </c>
      <c r="W450" s="1" t="s">
        <v>8577</v>
      </c>
      <c r="X450" s="1" t="s">
        <v>7463</v>
      </c>
      <c r="Y450" s="1" t="s">
        <v>262</v>
      </c>
      <c r="Z450" s="1" t="s">
        <v>8578</v>
      </c>
      <c r="AA450" s="1" t="s">
        <v>7143</v>
      </c>
      <c r="AB450" s="1" t="s">
        <v>82</v>
      </c>
      <c r="AC450" s="1" t="s">
        <v>8602</v>
      </c>
      <c r="AD450" s="1" t="s">
        <v>7143</v>
      </c>
      <c r="AE450" s="1" t="s">
        <v>228</v>
      </c>
      <c r="AF450" s="1" t="s">
        <v>8603</v>
      </c>
      <c r="AG450" s="1" t="s">
        <v>7143</v>
      </c>
      <c r="AH450" s="1" t="s">
        <v>148</v>
      </c>
      <c r="AI450" s="1" t="s">
        <v>8587</v>
      </c>
      <c r="AJ450" s="1" t="s">
        <v>7288</v>
      </c>
      <c r="AK450" s="1" t="s">
        <v>132</v>
      </c>
      <c r="AL450" s="1" t="s">
        <v>8604</v>
      </c>
      <c r="AM450" s="1" t="s">
        <v>7159</v>
      </c>
      <c r="AN450" s="1" t="s">
        <v>283</v>
      </c>
      <c r="AO450" s="1" t="s">
        <v>8605</v>
      </c>
      <c r="AP450" s="1" t="s">
        <v>7288</v>
      </c>
      <c r="AQ450" s="1" t="s">
        <v>178</v>
      </c>
      <c r="AR450" s="1" t="s">
        <v>8606</v>
      </c>
      <c r="AS450" s="1" t="s">
        <v>7143</v>
      </c>
      <c r="AT450" s="1" t="s">
        <v>265</v>
      </c>
      <c r="AU450" s="1" t="s">
        <v>4353</v>
      </c>
      <c r="AV450" s="1" t="s">
        <v>7463</v>
      </c>
      <c r="AW450" s="1" t="s">
        <v>329</v>
      </c>
      <c r="AX450" s="1" t="s">
        <v>7905</v>
      </c>
      <c r="AY450" s="1" t="s">
        <v>7463</v>
      </c>
      <c r="AZ450" s="1" t="s">
        <v>184</v>
      </c>
      <c r="BA450" s="1" t="s">
        <v>8607</v>
      </c>
      <c r="BB450" s="1" t="s">
        <v>7463</v>
      </c>
    </row>
    <row r="451" spans="1:54">
      <c r="A451" s="1" t="s">
        <v>1398</v>
      </c>
      <c r="B451" s="1" t="s">
        <v>8608</v>
      </c>
      <c r="C451" s="1" t="s">
        <v>7143</v>
      </c>
      <c r="D451" s="1" t="s">
        <v>263</v>
      </c>
      <c r="E451" s="1" t="s">
        <v>2694</v>
      </c>
      <c r="F451" s="1" t="s">
        <v>7463</v>
      </c>
      <c r="G451" s="1" t="s">
        <v>211</v>
      </c>
      <c r="H451" s="1" t="s">
        <v>8609</v>
      </c>
      <c r="I451" s="1" t="s">
        <v>7152</v>
      </c>
      <c r="J451" s="1" t="s">
        <v>45</v>
      </c>
      <c r="K451" s="1" t="s">
        <v>2747</v>
      </c>
      <c r="L451" s="1" t="s">
        <v>7143</v>
      </c>
      <c r="M451" s="1" t="s">
        <v>279</v>
      </c>
      <c r="N451" s="1" t="s">
        <v>8610</v>
      </c>
      <c r="O451" s="1" t="s">
        <v>7463</v>
      </c>
      <c r="P451" s="1" t="s">
        <v>305</v>
      </c>
      <c r="Q451" s="1" t="s">
        <v>8483</v>
      </c>
      <c r="R451" s="1" t="s">
        <v>7178</v>
      </c>
      <c r="S451" s="1" t="s">
        <v>211</v>
      </c>
      <c r="T451" s="1" t="s">
        <v>8601</v>
      </c>
      <c r="U451" s="1" t="s">
        <v>7152</v>
      </c>
      <c r="V451" s="1" t="s">
        <v>39</v>
      </c>
      <c r="W451" s="1" t="s">
        <v>8577</v>
      </c>
      <c r="X451" s="1" t="s">
        <v>7463</v>
      </c>
      <c r="Y451" s="1" t="s">
        <v>1562</v>
      </c>
      <c r="Z451" s="1" t="s">
        <v>8578</v>
      </c>
      <c r="AA451" s="1" t="s">
        <v>7143</v>
      </c>
      <c r="AB451" s="1" t="s">
        <v>87</v>
      </c>
      <c r="AC451" s="1" t="s">
        <v>8602</v>
      </c>
      <c r="AD451" s="1" t="s">
        <v>7143</v>
      </c>
      <c r="AE451" s="1" t="s">
        <v>314</v>
      </c>
      <c r="AF451" s="1" t="s">
        <v>8611</v>
      </c>
      <c r="AG451" s="1" t="s">
        <v>7288</v>
      </c>
      <c r="AH451" s="1" t="s">
        <v>327</v>
      </c>
      <c r="AI451" s="1" t="s">
        <v>8612</v>
      </c>
      <c r="AJ451" s="1" t="s">
        <v>7147</v>
      </c>
      <c r="AK451" s="1" t="s">
        <v>336</v>
      </c>
      <c r="AL451" s="1" t="s">
        <v>8604</v>
      </c>
      <c r="AM451" s="1" t="s">
        <v>7159</v>
      </c>
      <c r="AN451" s="1" t="s">
        <v>1025</v>
      </c>
      <c r="AO451" s="1" t="s">
        <v>8605</v>
      </c>
      <c r="AP451" s="1" t="s">
        <v>7288</v>
      </c>
      <c r="AQ451" s="1" t="s">
        <v>128</v>
      </c>
      <c r="AR451" s="1" t="s">
        <v>8613</v>
      </c>
      <c r="AS451" s="1" t="s">
        <v>7152</v>
      </c>
      <c r="AT451" s="1" t="s">
        <v>294</v>
      </c>
      <c r="AU451" s="1" t="s">
        <v>8614</v>
      </c>
      <c r="AV451" s="1" t="s">
        <v>7846</v>
      </c>
      <c r="AW451" s="1" t="s">
        <v>331</v>
      </c>
      <c r="AX451" s="1" t="s">
        <v>7905</v>
      </c>
      <c r="AY451" s="1" t="s">
        <v>7463</v>
      </c>
      <c r="AZ451" s="1" t="s">
        <v>328</v>
      </c>
      <c r="BA451" s="1" t="s">
        <v>8615</v>
      </c>
      <c r="BB451" s="1" t="s">
        <v>7147</v>
      </c>
    </row>
    <row r="452" spans="1:54">
      <c r="A452" s="1" t="s">
        <v>152</v>
      </c>
      <c r="B452" s="1" t="s">
        <v>8616</v>
      </c>
      <c r="C452" s="1" t="s">
        <v>7143</v>
      </c>
      <c r="D452" s="1" t="s">
        <v>327</v>
      </c>
      <c r="E452" s="1" t="s">
        <v>2726</v>
      </c>
      <c r="F452" s="1" t="s">
        <v>7147</v>
      </c>
      <c r="G452" s="1" t="s">
        <v>72</v>
      </c>
      <c r="H452" s="1" t="s">
        <v>8617</v>
      </c>
      <c r="I452" s="1" t="s">
        <v>7143</v>
      </c>
      <c r="J452" s="1" t="s">
        <v>231</v>
      </c>
      <c r="K452" s="1" t="s">
        <v>4750</v>
      </c>
      <c r="L452" s="1" t="s">
        <v>7147</v>
      </c>
      <c r="M452" s="1" t="s">
        <v>274</v>
      </c>
      <c r="N452" s="1" t="s">
        <v>8610</v>
      </c>
      <c r="O452" s="1" t="s">
        <v>7463</v>
      </c>
      <c r="P452" s="1" t="s">
        <v>324</v>
      </c>
      <c r="Q452" s="1" t="s">
        <v>8483</v>
      </c>
      <c r="R452" s="1" t="s">
        <v>7154</v>
      </c>
      <c r="S452" s="1" t="s">
        <v>243</v>
      </c>
      <c r="T452" s="1" t="s">
        <v>8618</v>
      </c>
      <c r="U452" s="1" t="s">
        <v>7143</v>
      </c>
      <c r="V452" s="1" t="s">
        <v>329</v>
      </c>
      <c r="W452" s="1" t="s">
        <v>8577</v>
      </c>
      <c r="X452" s="1" t="s">
        <v>7463</v>
      </c>
      <c r="Y452" s="1" t="s">
        <v>1567</v>
      </c>
      <c r="Z452" s="1" t="s">
        <v>8578</v>
      </c>
      <c r="AA452" s="1" t="s">
        <v>7143</v>
      </c>
      <c r="AB452" s="1" t="s">
        <v>285</v>
      </c>
      <c r="AC452" s="1" t="s">
        <v>8619</v>
      </c>
      <c r="AD452" s="1" t="s">
        <v>7143</v>
      </c>
      <c r="AE452" s="1" t="s">
        <v>279</v>
      </c>
      <c r="AF452" s="1" t="s">
        <v>8611</v>
      </c>
      <c r="AG452" s="1" t="s">
        <v>7463</v>
      </c>
      <c r="AH452" s="1" t="s">
        <v>140</v>
      </c>
      <c r="AI452" s="1" t="s">
        <v>8612</v>
      </c>
      <c r="AJ452" s="1" t="s">
        <v>7147</v>
      </c>
      <c r="AK452" s="1" t="s">
        <v>144</v>
      </c>
      <c r="AL452" s="1" t="s">
        <v>8620</v>
      </c>
      <c r="AM452" s="1" t="s">
        <v>7143</v>
      </c>
      <c r="AN452" s="1" t="s">
        <v>20</v>
      </c>
      <c r="AO452" s="1" t="s">
        <v>8605</v>
      </c>
      <c r="AP452" s="1" t="s">
        <v>7288</v>
      </c>
      <c r="AQ452" s="1" t="s">
        <v>109</v>
      </c>
      <c r="AR452" s="1" t="s">
        <v>8621</v>
      </c>
      <c r="AS452" s="1" t="s">
        <v>7143</v>
      </c>
      <c r="AT452" s="1" t="s">
        <v>314</v>
      </c>
      <c r="AU452" s="1" t="s">
        <v>8622</v>
      </c>
      <c r="AV452" s="1" t="s">
        <v>7288</v>
      </c>
      <c r="AW452" s="1" t="s">
        <v>332</v>
      </c>
      <c r="AX452" s="1" t="s">
        <v>7905</v>
      </c>
      <c r="AY452" s="1" t="s">
        <v>7463</v>
      </c>
      <c r="AZ452" s="1" t="s">
        <v>60</v>
      </c>
      <c r="BA452" s="1" t="s">
        <v>8623</v>
      </c>
      <c r="BB452" s="1" t="s">
        <v>7143</v>
      </c>
    </row>
    <row r="453" spans="1:54">
      <c r="A453" s="1" t="s">
        <v>54</v>
      </c>
      <c r="B453" s="1" t="s">
        <v>8624</v>
      </c>
      <c r="C453" s="1" t="s">
        <v>7626</v>
      </c>
      <c r="D453" s="1" t="s">
        <v>56</v>
      </c>
      <c r="E453" s="1" t="s">
        <v>2629</v>
      </c>
      <c r="F453" s="1" t="s">
        <v>7143</v>
      </c>
      <c r="G453" s="1" t="s">
        <v>144</v>
      </c>
      <c r="H453" s="1" t="s">
        <v>8625</v>
      </c>
      <c r="I453" s="1" t="s">
        <v>7143</v>
      </c>
      <c r="J453" s="1" t="s">
        <v>330</v>
      </c>
      <c r="K453" s="1" t="s">
        <v>8626</v>
      </c>
      <c r="L453" s="1" t="s">
        <v>7463</v>
      </c>
      <c r="M453" s="1" t="s">
        <v>226</v>
      </c>
      <c r="N453" s="1" t="s">
        <v>8627</v>
      </c>
      <c r="O453" s="1" t="s">
        <v>7147</v>
      </c>
      <c r="P453" s="1" t="s">
        <v>311</v>
      </c>
      <c r="Q453" s="1" t="s">
        <v>8483</v>
      </c>
      <c r="R453" s="1" t="s">
        <v>7815</v>
      </c>
      <c r="S453" s="1" t="s">
        <v>176</v>
      </c>
      <c r="T453" s="1" t="s">
        <v>8618</v>
      </c>
      <c r="U453" s="1" t="s">
        <v>7143</v>
      </c>
      <c r="V453" s="1" t="s">
        <v>331</v>
      </c>
      <c r="W453" s="1" t="s">
        <v>8577</v>
      </c>
      <c r="X453" s="1" t="s">
        <v>7463</v>
      </c>
      <c r="Y453" s="1" t="s">
        <v>881</v>
      </c>
      <c r="Z453" s="1" t="s">
        <v>8578</v>
      </c>
      <c r="AA453" s="1" t="s">
        <v>7143</v>
      </c>
      <c r="AB453" s="1" t="s">
        <v>70</v>
      </c>
      <c r="AC453" s="1" t="s">
        <v>8628</v>
      </c>
      <c r="AD453" s="1" t="s">
        <v>7143</v>
      </c>
      <c r="AE453" s="1" t="s">
        <v>274</v>
      </c>
      <c r="AF453" s="1" t="s">
        <v>8611</v>
      </c>
      <c r="AG453" s="1" t="s">
        <v>7463</v>
      </c>
      <c r="AH453" s="1" t="s">
        <v>307</v>
      </c>
      <c r="AI453" s="1" t="s">
        <v>8612</v>
      </c>
      <c r="AJ453" s="1" t="s">
        <v>7147</v>
      </c>
      <c r="AK453" s="1" t="s">
        <v>152</v>
      </c>
      <c r="AL453" s="1" t="s">
        <v>8620</v>
      </c>
      <c r="AM453" s="1" t="s">
        <v>7143</v>
      </c>
      <c r="AN453" s="1" t="s">
        <v>148</v>
      </c>
      <c r="AO453" s="1" t="s">
        <v>8605</v>
      </c>
      <c r="AP453" s="1" t="s">
        <v>7288</v>
      </c>
      <c r="AQ453" s="1" t="s">
        <v>226</v>
      </c>
      <c r="AR453" s="1" t="s">
        <v>8629</v>
      </c>
      <c r="AS453" s="1" t="s">
        <v>7147</v>
      </c>
      <c r="AT453" s="1" t="s">
        <v>295</v>
      </c>
      <c r="AU453" s="1" t="s">
        <v>4387</v>
      </c>
      <c r="AV453" s="1" t="s">
        <v>7463</v>
      </c>
      <c r="AW453" s="1" t="s">
        <v>326</v>
      </c>
      <c r="AX453" s="1" t="s">
        <v>7905</v>
      </c>
      <c r="AY453" s="1" t="s">
        <v>7463</v>
      </c>
      <c r="AZ453" s="1" t="s">
        <v>330</v>
      </c>
      <c r="BA453" s="1" t="s">
        <v>8630</v>
      </c>
      <c r="BB453" s="1" t="s">
        <v>7463</v>
      </c>
    </row>
    <row r="454" spans="1:54">
      <c r="A454" s="1" t="s">
        <v>135</v>
      </c>
      <c r="B454" s="1" t="s">
        <v>8631</v>
      </c>
      <c r="C454" s="1" t="s">
        <v>7170</v>
      </c>
      <c r="D454" s="1" t="s">
        <v>295</v>
      </c>
      <c r="E454" s="1" t="s">
        <v>2700</v>
      </c>
      <c r="F454" s="1" t="s">
        <v>7463</v>
      </c>
      <c r="G454" s="1" t="s">
        <v>90</v>
      </c>
      <c r="H454" s="1" t="s">
        <v>8632</v>
      </c>
      <c r="I454" s="1" t="s">
        <v>7463</v>
      </c>
      <c r="J454" s="1" t="s">
        <v>213</v>
      </c>
      <c r="K454" s="1" t="s">
        <v>8633</v>
      </c>
      <c r="L454" s="1" t="s">
        <v>7288</v>
      </c>
      <c r="M454" s="1" t="s">
        <v>974</v>
      </c>
      <c r="N454" s="1" t="s">
        <v>8634</v>
      </c>
      <c r="O454" s="1" t="s">
        <v>7143</v>
      </c>
      <c r="P454" s="1" t="s">
        <v>257</v>
      </c>
      <c r="Q454" s="1" t="s">
        <v>8483</v>
      </c>
      <c r="R454" s="1" t="s">
        <v>7154</v>
      </c>
      <c r="S454" s="1" t="s">
        <v>171</v>
      </c>
      <c r="T454" s="1" t="s">
        <v>8635</v>
      </c>
      <c r="U454" s="1" t="s">
        <v>7143</v>
      </c>
      <c r="V454" s="1" t="s">
        <v>332</v>
      </c>
      <c r="W454" s="1" t="s">
        <v>8577</v>
      </c>
      <c r="X454" s="1" t="s">
        <v>7463</v>
      </c>
      <c r="Y454" s="1" t="s">
        <v>892</v>
      </c>
      <c r="Z454" s="1" t="s">
        <v>8578</v>
      </c>
      <c r="AA454" s="1" t="s">
        <v>7143</v>
      </c>
      <c r="AB454" s="1" t="s">
        <v>318</v>
      </c>
      <c r="AC454" s="1" t="s">
        <v>8628</v>
      </c>
      <c r="AD454" s="1" t="s">
        <v>7143</v>
      </c>
      <c r="AE454" s="1" t="s">
        <v>265</v>
      </c>
      <c r="AF454" s="1" t="s">
        <v>8611</v>
      </c>
      <c r="AG454" s="1" t="s">
        <v>7463</v>
      </c>
      <c r="AH454" s="1" t="s">
        <v>328</v>
      </c>
      <c r="AI454" s="1" t="s">
        <v>8612</v>
      </c>
      <c r="AJ454" s="1" t="s">
        <v>7147</v>
      </c>
      <c r="AK454" s="1" t="s">
        <v>55</v>
      </c>
      <c r="AL454" s="1" t="s">
        <v>8620</v>
      </c>
      <c r="AM454" s="1" t="s">
        <v>7143</v>
      </c>
      <c r="AN454" s="1" t="s">
        <v>294</v>
      </c>
      <c r="AO454" s="1" t="s">
        <v>8636</v>
      </c>
      <c r="AP454" s="1" t="s">
        <v>7846</v>
      </c>
      <c r="AQ454" s="1" t="s">
        <v>293</v>
      </c>
      <c r="AR454" s="1" t="s">
        <v>8637</v>
      </c>
      <c r="AS454" s="1" t="s">
        <v>7463</v>
      </c>
      <c r="AT454" s="1" t="s">
        <v>297</v>
      </c>
      <c r="AU454" s="1" t="s">
        <v>4387</v>
      </c>
      <c r="AV454" s="1" t="s">
        <v>7463</v>
      </c>
      <c r="AW454" s="1" t="s">
        <v>31</v>
      </c>
      <c r="AX454" s="1" t="s">
        <v>7905</v>
      </c>
      <c r="AY454" s="1" t="s">
        <v>7463</v>
      </c>
      <c r="AZ454" s="1" t="s">
        <v>51</v>
      </c>
      <c r="BA454" s="1" t="s">
        <v>8638</v>
      </c>
      <c r="BB454" s="1" t="s">
        <v>7463</v>
      </c>
    </row>
    <row r="455" spans="1:54">
      <c r="A455" s="1" t="s">
        <v>41</v>
      </c>
      <c r="B455" s="1" t="s">
        <v>8639</v>
      </c>
      <c r="C455" s="1" t="s">
        <v>7288</v>
      </c>
      <c r="D455" s="1" t="s">
        <v>297</v>
      </c>
      <c r="E455" s="1" t="s">
        <v>2700</v>
      </c>
      <c r="F455" s="1" t="s">
        <v>7463</v>
      </c>
      <c r="G455" s="1" t="s">
        <v>50</v>
      </c>
      <c r="H455" s="1" t="s">
        <v>8640</v>
      </c>
      <c r="I455" s="1" t="s">
        <v>7143</v>
      </c>
      <c r="J455" s="1" t="s">
        <v>327</v>
      </c>
      <c r="K455" s="1" t="s">
        <v>2815</v>
      </c>
      <c r="L455" s="1" t="s">
        <v>7147</v>
      </c>
      <c r="M455" s="1" t="s">
        <v>258</v>
      </c>
      <c r="N455" s="1" t="s">
        <v>8641</v>
      </c>
      <c r="O455" s="1" t="s">
        <v>7143</v>
      </c>
      <c r="P455" s="1" t="s">
        <v>304</v>
      </c>
      <c r="Q455" s="1" t="s">
        <v>8483</v>
      </c>
      <c r="R455" s="1" t="s">
        <v>7135</v>
      </c>
      <c r="S455" s="1" t="s">
        <v>322</v>
      </c>
      <c r="T455" s="1" t="s">
        <v>8642</v>
      </c>
      <c r="U455" s="1" t="s">
        <v>8415</v>
      </c>
      <c r="V455" s="1" t="s">
        <v>326</v>
      </c>
      <c r="W455" s="1" t="s">
        <v>8577</v>
      </c>
      <c r="X455" s="1" t="s">
        <v>7463</v>
      </c>
      <c r="Y455" s="1" t="s">
        <v>902</v>
      </c>
      <c r="Z455" s="1" t="s">
        <v>8578</v>
      </c>
      <c r="AA455" s="1" t="s">
        <v>7143</v>
      </c>
      <c r="AB455" s="1" t="s">
        <v>66</v>
      </c>
      <c r="AC455" s="1" t="s">
        <v>8643</v>
      </c>
      <c r="AD455" s="1" t="s">
        <v>7143</v>
      </c>
      <c r="AE455" s="1" t="s">
        <v>52</v>
      </c>
      <c r="AF455" s="1" t="s">
        <v>8644</v>
      </c>
      <c r="AG455" s="1" t="s">
        <v>7152</v>
      </c>
      <c r="AH455" s="1" t="s">
        <v>128</v>
      </c>
      <c r="AI455" s="1" t="s">
        <v>343</v>
      </c>
      <c r="AJ455" s="1" t="s">
        <v>7152</v>
      </c>
      <c r="AK455" s="1" t="s">
        <v>962</v>
      </c>
      <c r="AL455" s="1" t="s">
        <v>8620</v>
      </c>
      <c r="AM455" s="1" t="s">
        <v>7143</v>
      </c>
      <c r="AN455" s="1" t="s">
        <v>128</v>
      </c>
      <c r="AO455" s="1" t="s">
        <v>343</v>
      </c>
      <c r="AP455" s="1" t="s">
        <v>7152</v>
      </c>
      <c r="AQ455" s="1" t="s">
        <v>320</v>
      </c>
      <c r="AR455" s="1" t="s">
        <v>8637</v>
      </c>
      <c r="AS455" s="1" t="s">
        <v>7463</v>
      </c>
      <c r="AT455" s="1" t="s">
        <v>298</v>
      </c>
      <c r="AU455" s="1" t="s">
        <v>4387</v>
      </c>
      <c r="AV455" s="1" t="s">
        <v>7463</v>
      </c>
      <c r="AW455" s="1" t="s">
        <v>125</v>
      </c>
      <c r="AX455" s="1" t="s">
        <v>343</v>
      </c>
      <c r="AY455" s="1" t="s">
        <v>7152</v>
      </c>
      <c r="AZ455" s="1" t="s">
        <v>329</v>
      </c>
      <c r="BA455" s="1" t="s">
        <v>8638</v>
      </c>
      <c r="BB455" s="1" t="s">
        <v>7463</v>
      </c>
    </row>
    <row r="456" spans="1:54">
      <c r="A456" s="1" t="s">
        <v>240</v>
      </c>
      <c r="B456" s="1" t="s">
        <v>8645</v>
      </c>
      <c r="C456" s="1" t="s">
        <v>7423</v>
      </c>
      <c r="D456" s="1" t="s">
        <v>298</v>
      </c>
      <c r="E456" s="1" t="s">
        <v>2705</v>
      </c>
      <c r="F456" s="1" t="s">
        <v>7463</v>
      </c>
      <c r="G456" s="1" t="s">
        <v>185</v>
      </c>
      <c r="H456" s="1" t="s">
        <v>8646</v>
      </c>
      <c r="I456" s="1" t="s">
        <v>7143</v>
      </c>
      <c r="J456" s="1" t="s">
        <v>293</v>
      </c>
      <c r="K456" s="1" t="s">
        <v>8647</v>
      </c>
      <c r="L456" s="1" t="s">
        <v>7463</v>
      </c>
      <c r="M456" s="1" t="s">
        <v>262</v>
      </c>
      <c r="N456" s="1" t="s">
        <v>8641</v>
      </c>
      <c r="O456" s="1" t="s">
        <v>7143</v>
      </c>
      <c r="P456" s="1" t="s">
        <v>124</v>
      </c>
      <c r="Q456" s="1" t="s">
        <v>8483</v>
      </c>
      <c r="R456" s="1" t="s">
        <v>7135</v>
      </c>
      <c r="S456" s="1" t="s">
        <v>159</v>
      </c>
      <c r="T456" s="1" t="s">
        <v>8648</v>
      </c>
      <c r="U456" s="1" t="s">
        <v>7143</v>
      </c>
      <c r="V456" s="1" t="s">
        <v>31</v>
      </c>
      <c r="W456" s="1" t="s">
        <v>8577</v>
      </c>
      <c r="X456" s="1" t="s">
        <v>7463</v>
      </c>
      <c r="Y456" s="1" t="s">
        <v>968</v>
      </c>
      <c r="Z456" s="1" t="s">
        <v>8578</v>
      </c>
      <c r="AA456" s="1" t="s">
        <v>7143</v>
      </c>
      <c r="AB456" s="1" t="s">
        <v>229</v>
      </c>
      <c r="AC456" s="1" t="s">
        <v>8643</v>
      </c>
      <c r="AD456" s="1" t="s">
        <v>7143</v>
      </c>
      <c r="AE456" s="1" t="s">
        <v>230</v>
      </c>
      <c r="AF456" s="1" t="s">
        <v>8649</v>
      </c>
      <c r="AG456" s="1" t="s">
        <v>7152</v>
      </c>
      <c r="AH456" s="1" t="s">
        <v>125</v>
      </c>
      <c r="AI456" s="1" t="s">
        <v>343</v>
      </c>
      <c r="AJ456" s="1" t="s">
        <v>7152</v>
      </c>
      <c r="AK456" s="1" t="s">
        <v>974</v>
      </c>
      <c r="AL456" s="1" t="s">
        <v>8620</v>
      </c>
      <c r="AM456" s="1" t="s">
        <v>7143</v>
      </c>
      <c r="AN456" s="1" t="s">
        <v>125</v>
      </c>
      <c r="AO456" s="1" t="s">
        <v>343</v>
      </c>
      <c r="AP456" s="1" t="s">
        <v>7152</v>
      </c>
      <c r="AQ456" s="1" t="s">
        <v>319</v>
      </c>
      <c r="AR456" s="1" t="s">
        <v>8650</v>
      </c>
      <c r="AS456" s="1" t="s">
        <v>7463</v>
      </c>
      <c r="AT456" s="1" t="s">
        <v>50</v>
      </c>
      <c r="AU456" s="1" t="s">
        <v>8651</v>
      </c>
      <c r="AV456" s="1" t="s">
        <v>7143</v>
      </c>
      <c r="AW456" s="1" t="s">
        <v>128</v>
      </c>
      <c r="AX456" s="1" t="s">
        <v>343</v>
      </c>
      <c r="AY456" s="1" t="s">
        <v>7152</v>
      </c>
      <c r="AZ456" s="1" t="s">
        <v>331</v>
      </c>
      <c r="BA456" s="1" t="s">
        <v>8638</v>
      </c>
      <c r="BB456" s="1" t="s">
        <v>7463</v>
      </c>
    </row>
    <row r="457" spans="1:54">
      <c r="A457" s="1" t="s">
        <v>211</v>
      </c>
      <c r="B457" s="1" t="s">
        <v>8652</v>
      </c>
      <c r="C457" s="1" t="s">
        <v>7152</v>
      </c>
      <c r="D457" s="1" t="s">
        <v>109</v>
      </c>
      <c r="E457" s="1" t="s">
        <v>2634</v>
      </c>
      <c r="F457" s="1" t="s">
        <v>7143</v>
      </c>
      <c r="G457" s="1" t="s">
        <v>302</v>
      </c>
      <c r="H457" s="1" t="s">
        <v>8653</v>
      </c>
      <c r="I457" s="1" t="s">
        <v>7139</v>
      </c>
      <c r="J457" s="1" t="s">
        <v>320</v>
      </c>
      <c r="K457" s="1" t="s">
        <v>8647</v>
      </c>
      <c r="L457" s="1" t="s">
        <v>7463</v>
      </c>
      <c r="M457" s="1" t="s">
        <v>184</v>
      </c>
      <c r="N457" s="1" t="s">
        <v>8654</v>
      </c>
      <c r="O457" s="1" t="s">
        <v>7463</v>
      </c>
      <c r="P457" s="1" t="s">
        <v>127</v>
      </c>
      <c r="Q457" s="1" t="s">
        <v>8483</v>
      </c>
      <c r="R457" s="1" t="s">
        <v>7135</v>
      </c>
      <c r="S457" s="1" t="s">
        <v>174</v>
      </c>
      <c r="T457" s="1" t="s">
        <v>8648</v>
      </c>
      <c r="U457" s="1" t="s">
        <v>7143</v>
      </c>
      <c r="V457" s="1" t="s">
        <v>213</v>
      </c>
      <c r="W457" s="1" t="s">
        <v>8655</v>
      </c>
      <c r="X457" s="1" t="s">
        <v>7288</v>
      </c>
      <c r="Y457" s="1" t="s">
        <v>26</v>
      </c>
      <c r="Z457" s="1" t="s">
        <v>8656</v>
      </c>
      <c r="AA457" s="1" t="s">
        <v>7159</v>
      </c>
      <c r="AB457" s="1" t="s">
        <v>282</v>
      </c>
      <c r="AC457" s="1" t="s">
        <v>8643</v>
      </c>
      <c r="AD457" s="1" t="s">
        <v>7143</v>
      </c>
      <c r="AE457" s="1" t="s">
        <v>234</v>
      </c>
      <c r="AF457" s="1" t="s">
        <v>8649</v>
      </c>
      <c r="AG457" s="1" t="s">
        <v>7152</v>
      </c>
      <c r="AH457" s="1" t="s">
        <v>81</v>
      </c>
      <c r="AI457" s="1" t="s">
        <v>343</v>
      </c>
      <c r="AJ457" s="1" t="s">
        <v>7264</v>
      </c>
      <c r="AK457" s="1" t="s">
        <v>35</v>
      </c>
      <c r="AL457" s="1" t="s">
        <v>8326</v>
      </c>
      <c r="AM457" s="1" t="s">
        <v>7141</v>
      </c>
      <c r="AN457" s="1" t="s">
        <v>81</v>
      </c>
      <c r="AO457" s="1" t="s">
        <v>343</v>
      </c>
      <c r="AP457" s="1" t="s">
        <v>7264</v>
      </c>
      <c r="AQ457" s="1" t="s">
        <v>125</v>
      </c>
      <c r="AR457" s="1" t="s">
        <v>8657</v>
      </c>
      <c r="AS457" s="1" t="s">
        <v>7152</v>
      </c>
      <c r="AT457" s="1" t="s">
        <v>81</v>
      </c>
      <c r="AU457" s="1" t="s">
        <v>8658</v>
      </c>
      <c r="AV457" s="1" t="s">
        <v>7264</v>
      </c>
      <c r="AW457" s="1" t="s">
        <v>81</v>
      </c>
      <c r="AX457" s="1" t="s">
        <v>343</v>
      </c>
      <c r="AY457" s="1" t="s">
        <v>7264</v>
      </c>
      <c r="AZ457" s="1" t="s">
        <v>332</v>
      </c>
      <c r="BA457" s="1" t="s">
        <v>8638</v>
      </c>
      <c r="BB457" s="1" t="s">
        <v>7463</v>
      </c>
    </row>
    <row r="458" spans="1:54">
      <c r="A458" s="1" t="s">
        <v>188</v>
      </c>
      <c r="B458" s="1" t="s">
        <v>8659</v>
      </c>
      <c r="C458" s="1" t="s">
        <v>7143</v>
      </c>
      <c r="D458" s="1" t="s">
        <v>72</v>
      </c>
      <c r="E458" s="1" t="s">
        <v>2635</v>
      </c>
      <c r="F458" s="1" t="s">
        <v>7143</v>
      </c>
      <c r="G458" s="1" t="s">
        <v>135</v>
      </c>
      <c r="H458" s="1" t="s">
        <v>8660</v>
      </c>
      <c r="I458" s="1" t="s">
        <v>7170</v>
      </c>
      <c r="J458" s="1" t="s">
        <v>319</v>
      </c>
      <c r="K458" s="1" t="s">
        <v>8661</v>
      </c>
      <c r="L458" s="1" t="s">
        <v>7463</v>
      </c>
      <c r="M458" s="1" t="s">
        <v>962</v>
      </c>
      <c r="N458" s="1" t="s">
        <v>8662</v>
      </c>
      <c r="O458" s="1" t="s">
        <v>7143</v>
      </c>
      <c r="P458" s="1" t="s">
        <v>133</v>
      </c>
      <c r="Q458" s="1" t="s">
        <v>8483</v>
      </c>
      <c r="R458" s="1" t="s">
        <v>7135</v>
      </c>
      <c r="S458" s="1" t="s">
        <v>198</v>
      </c>
      <c r="T458" s="1" t="s">
        <v>8663</v>
      </c>
      <c r="U458" s="1" t="s">
        <v>7143</v>
      </c>
      <c r="V458" s="1" t="s">
        <v>44</v>
      </c>
      <c r="W458" s="1" t="s">
        <v>8664</v>
      </c>
      <c r="X458" s="1" t="s">
        <v>7288</v>
      </c>
      <c r="Y458" s="1" t="s">
        <v>314</v>
      </c>
      <c r="Z458" s="1" t="s">
        <v>8665</v>
      </c>
      <c r="AA458" s="1" t="s">
        <v>7288</v>
      </c>
      <c r="AB458" s="1" t="s">
        <v>306</v>
      </c>
      <c r="AC458" s="1" t="s">
        <v>8666</v>
      </c>
      <c r="AD458" s="1" t="s">
        <v>7143</v>
      </c>
      <c r="AE458" s="1" t="s">
        <v>221</v>
      </c>
      <c r="AF458" s="1" t="s">
        <v>8667</v>
      </c>
      <c r="AG458" s="1" t="s">
        <v>7135</v>
      </c>
      <c r="AH458" s="1" t="s">
        <v>136</v>
      </c>
      <c r="AI458" s="1" t="s">
        <v>343</v>
      </c>
      <c r="AJ458" s="1" t="s">
        <v>7237</v>
      </c>
      <c r="AK458" s="1" t="s">
        <v>289</v>
      </c>
      <c r="AL458" s="1" t="s">
        <v>8326</v>
      </c>
      <c r="AM458" s="1" t="s">
        <v>7147</v>
      </c>
      <c r="AN458" s="1" t="s">
        <v>211</v>
      </c>
      <c r="AO458" s="1" t="s">
        <v>343</v>
      </c>
      <c r="AP458" s="1" t="s">
        <v>7152</v>
      </c>
      <c r="AQ458" s="1" t="s">
        <v>188</v>
      </c>
      <c r="AR458" s="1" t="s">
        <v>8668</v>
      </c>
      <c r="AS458" s="1" t="s">
        <v>7143</v>
      </c>
      <c r="AT458" s="1" t="s">
        <v>90</v>
      </c>
      <c r="AU458" s="1" t="s">
        <v>8669</v>
      </c>
      <c r="AV458" s="1" t="s">
        <v>7463</v>
      </c>
      <c r="AW458" s="1" t="s">
        <v>136</v>
      </c>
      <c r="AX458" s="1" t="s">
        <v>343</v>
      </c>
      <c r="AY458" s="1" t="s">
        <v>7237</v>
      </c>
      <c r="AZ458" s="1" t="s">
        <v>326</v>
      </c>
      <c r="BA458" s="1" t="s">
        <v>8638</v>
      </c>
      <c r="BB458" s="1" t="s">
        <v>7463</v>
      </c>
    </row>
    <row r="459" spans="1:54">
      <c r="A459" s="1" t="s">
        <v>191</v>
      </c>
      <c r="B459" s="1" t="s">
        <v>8659</v>
      </c>
      <c r="C459" s="1" t="s">
        <v>7143</v>
      </c>
      <c r="D459" s="1" t="s">
        <v>315</v>
      </c>
      <c r="E459" s="1" t="s">
        <v>2716</v>
      </c>
      <c r="F459" s="1" t="s">
        <v>7463</v>
      </c>
      <c r="G459" s="1" t="s">
        <v>279</v>
      </c>
      <c r="H459" s="1" t="s">
        <v>8670</v>
      </c>
      <c r="I459" s="1" t="s">
        <v>7463</v>
      </c>
      <c r="J459" s="1" t="s">
        <v>129</v>
      </c>
      <c r="K459" s="1" t="s">
        <v>8671</v>
      </c>
      <c r="L459" s="1" t="s">
        <v>7143</v>
      </c>
      <c r="M459" s="1" t="s">
        <v>89</v>
      </c>
      <c r="N459" s="1" t="s">
        <v>8672</v>
      </c>
      <c r="O459" s="1" t="s">
        <v>7463</v>
      </c>
      <c r="P459" s="1" t="s">
        <v>141</v>
      </c>
      <c r="Q459" s="1" t="s">
        <v>8483</v>
      </c>
      <c r="R459" s="1" t="s">
        <v>7135</v>
      </c>
      <c r="S459" s="1" t="s">
        <v>968</v>
      </c>
      <c r="T459" s="1" t="s">
        <v>8663</v>
      </c>
      <c r="U459" s="1" t="s">
        <v>7143</v>
      </c>
      <c r="V459" s="1" t="s">
        <v>89</v>
      </c>
      <c r="W459" s="1" t="s">
        <v>8673</v>
      </c>
      <c r="X459" s="1" t="s">
        <v>7463</v>
      </c>
      <c r="Y459" s="1" t="s">
        <v>279</v>
      </c>
      <c r="Z459" s="1" t="s">
        <v>8665</v>
      </c>
      <c r="AA459" s="1" t="s">
        <v>7463</v>
      </c>
      <c r="AB459" s="1" t="s">
        <v>1398</v>
      </c>
      <c r="AC459" s="1" t="s">
        <v>8674</v>
      </c>
      <c r="AD459" s="1" t="s">
        <v>7143</v>
      </c>
      <c r="AE459" s="1" t="s">
        <v>277</v>
      </c>
      <c r="AF459" s="1" t="s">
        <v>8667</v>
      </c>
      <c r="AG459" s="1" t="s">
        <v>7135</v>
      </c>
      <c r="AH459" s="1" t="s">
        <v>76</v>
      </c>
      <c r="AI459" s="1" t="s">
        <v>343</v>
      </c>
      <c r="AJ459" s="1" t="s">
        <v>7264</v>
      </c>
      <c r="AK459" s="1" t="s">
        <v>327</v>
      </c>
      <c r="AL459" s="1" t="s">
        <v>8326</v>
      </c>
      <c r="AM459" s="1" t="s">
        <v>7147</v>
      </c>
      <c r="AN459" s="1" t="s">
        <v>136</v>
      </c>
      <c r="AO459" s="1" t="s">
        <v>343</v>
      </c>
      <c r="AP459" s="1" t="s">
        <v>7237</v>
      </c>
      <c r="AQ459" s="1" t="s">
        <v>191</v>
      </c>
      <c r="AR459" s="1" t="s">
        <v>8668</v>
      </c>
      <c r="AS459" s="1" t="s">
        <v>7143</v>
      </c>
      <c r="AT459" s="1" t="s">
        <v>185</v>
      </c>
      <c r="AU459" s="1" t="s">
        <v>8675</v>
      </c>
      <c r="AV459" s="1" t="s">
        <v>7143</v>
      </c>
      <c r="AW459" s="1" t="s">
        <v>76</v>
      </c>
      <c r="AX459" s="1" t="s">
        <v>343</v>
      </c>
      <c r="AY459" s="1" t="s">
        <v>7264</v>
      </c>
      <c r="AZ459" s="1" t="s">
        <v>39</v>
      </c>
      <c r="BA459" s="1" t="s">
        <v>8676</v>
      </c>
      <c r="BB459" s="1" t="s">
        <v>7463</v>
      </c>
    </row>
    <row r="460" spans="1:54">
      <c r="A460" s="1" t="s">
        <v>90</v>
      </c>
      <c r="B460" s="1" t="s">
        <v>8677</v>
      </c>
      <c r="C460" s="1" t="s">
        <v>7463</v>
      </c>
      <c r="D460" s="1" t="s">
        <v>324</v>
      </c>
      <c r="E460" s="1" t="s">
        <v>2798</v>
      </c>
      <c r="F460" s="1" t="s">
        <v>7154</v>
      </c>
      <c r="G460" s="1" t="s">
        <v>274</v>
      </c>
      <c r="H460" s="1" t="s">
        <v>8670</v>
      </c>
      <c r="I460" s="1" t="s">
        <v>7463</v>
      </c>
      <c r="J460" s="1" t="s">
        <v>962</v>
      </c>
      <c r="K460" s="1" t="s">
        <v>8678</v>
      </c>
      <c r="L460" s="1" t="s">
        <v>7143</v>
      </c>
      <c r="M460" s="1" t="s">
        <v>106</v>
      </c>
      <c r="N460" s="1" t="s">
        <v>8672</v>
      </c>
      <c r="O460" s="1" t="s">
        <v>7463</v>
      </c>
      <c r="P460" s="1" t="s">
        <v>227</v>
      </c>
      <c r="Q460" s="1" t="s">
        <v>8483</v>
      </c>
      <c r="R460" s="1" t="s">
        <v>7135</v>
      </c>
      <c r="S460" s="1" t="s">
        <v>288</v>
      </c>
      <c r="T460" s="1" t="s">
        <v>8679</v>
      </c>
      <c r="U460" s="1" t="s">
        <v>7563</v>
      </c>
      <c r="V460" s="1" t="s">
        <v>59</v>
      </c>
      <c r="W460" s="1" t="s">
        <v>8673</v>
      </c>
      <c r="X460" s="1" t="s">
        <v>7463</v>
      </c>
      <c r="Y460" s="1" t="s">
        <v>274</v>
      </c>
      <c r="Z460" s="1" t="s">
        <v>8665</v>
      </c>
      <c r="AA460" s="1" t="s">
        <v>7463</v>
      </c>
      <c r="AB460" s="1" t="s">
        <v>42</v>
      </c>
      <c r="AC460" s="1" t="s">
        <v>8680</v>
      </c>
      <c r="AD460" s="1" t="s">
        <v>7143</v>
      </c>
      <c r="AE460" s="1" t="s">
        <v>273</v>
      </c>
      <c r="AF460" s="1" t="s">
        <v>8667</v>
      </c>
      <c r="AG460" s="1" t="s">
        <v>7135</v>
      </c>
      <c r="AH460" s="1" t="s">
        <v>211</v>
      </c>
      <c r="AI460" s="1" t="s">
        <v>343</v>
      </c>
      <c r="AJ460" s="1" t="s">
        <v>7152</v>
      </c>
      <c r="AK460" s="1" t="s">
        <v>309</v>
      </c>
      <c r="AL460" s="1" t="s">
        <v>8326</v>
      </c>
      <c r="AM460" s="1" t="s">
        <v>7147</v>
      </c>
      <c r="AN460" s="1" t="s">
        <v>76</v>
      </c>
      <c r="AO460" s="1" t="s">
        <v>343</v>
      </c>
      <c r="AP460" s="1" t="s">
        <v>7264</v>
      </c>
      <c r="AQ460" s="1" t="s">
        <v>303</v>
      </c>
      <c r="AR460" s="1" t="s">
        <v>8681</v>
      </c>
      <c r="AS460" s="1" t="s">
        <v>7141</v>
      </c>
      <c r="AT460" s="1" t="s">
        <v>213</v>
      </c>
      <c r="AU460" s="1" t="s">
        <v>8682</v>
      </c>
      <c r="AV460" s="1" t="s">
        <v>7288</v>
      </c>
      <c r="AW460" s="1" t="s">
        <v>211</v>
      </c>
      <c r="AX460" s="1" t="s">
        <v>343</v>
      </c>
      <c r="AY460" s="1" t="s">
        <v>7152</v>
      </c>
      <c r="AZ460" s="1" t="s">
        <v>31</v>
      </c>
      <c r="BA460" s="1" t="s">
        <v>8676</v>
      </c>
      <c r="BB460" s="1" t="s">
        <v>7463</v>
      </c>
    </row>
    <row r="461" spans="1:54">
      <c r="A461" s="1" t="s">
        <v>291</v>
      </c>
      <c r="B461" s="1" t="s">
        <v>8683</v>
      </c>
      <c r="C461" s="1" t="s">
        <v>7143</v>
      </c>
      <c r="D461" s="1" t="s">
        <v>1281</v>
      </c>
      <c r="E461" s="1" t="s">
        <v>2806</v>
      </c>
      <c r="F461" s="1" t="s">
        <v>7154</v>
      </c>
      <c r="G461" s="1" t="s">
        <v>136</v>
      </c>
      <c r="H461" s="1" t="s">
        <v>8684</v>
      </c>
      <c r="I461" s="1" t="s">
        <v>7237</v>
      </c>
      <c r="J461" s="1" t="s">
        <v>315</v>
      </c>
      <c r="K461" s="1" t="s">
        <v>8678</v>
      </c>
      <c r="L461" s="1" t="s">
        <v>7463</v>
      </c>
      <c r="M461" s="1" t="s">
        <v>129</v>
      </c>
      <c r="N461" s="1" t="s">
        <v>8685</v>
      </c>
      <c r="O461" s="1" t="s">
        <v>7143</v>
      </c>
      <c r="P461" s="1" t="s">
        <v>195</v>
      </c>
      <c r="Q461" s="1" t="s">
        <v>8483</v>
      </c>
      <c r="R461" s="1" t="s">
        <v>7135</v>
      </c>
      <c r="S461" s="1" t="s">
        <v>232</v>
      </c>
      <c r="T461" s="1" t="s">
        <v>8686</v>
      </c>
      <c r="U461" s="1" t="s">
        <v>7170</v>
      </c>
      <c r="V461" s="1" t="s">
        <v>106</v>
      </c>
      <c r="W461" s="1" t="s">
        <v>8673</v>
      </c>
      <c r="X461" s="1" t="s">
        <v>7463</v>
      </c>
      <c r="Y461" s="1" t="s">
        <v>265</v>
      </c>
      <c r="Z461" s="1" t="s">
        <v>8665</v>
      </c>
      <c r="AA461" s="1" t="s">
        <v>7463</v>
      </c>
      <c r="AB461" s="1" t="s">
        <v>187</v>
      </c>
      <c r="AC461" s="1" t="s">
        <v>8687</v>
      </c>
      <c r="AD461" s="1" t="s">
        <v>7143</v>
      </c>
      <c r="AE461" s="1" t="s">
        <v>168</v>
      </c>
      <c r="AF461" s="1" t="s">
        <v>8667</v>
      </c>
      <c r="AG461" s="1" t="s">
        <v>7135</v>
      </c>
      <c r="AH461" s="1" t="s">
        <v>135</v>
      </c>
      <c r="AI461" s="1" t="s">
        <v>343</v>
      </c>
      <c r="AJ461" s="1" t="s">
        <v>7170</v>
      </c>
      <c r="AK461" s="1" t="s">
        <v>59</v>
      </c>
      <c r="AL461" s="1" t="s">
        <v>8326</v>
      </c>
      <c r="AM461" s="1" t="s">
        <v>7463</v>
      </c>
      <c r="AN461" s="1" t="s">
        <v>222</v>
      </c>
      <c r="AO461" s="1" t="s">
        <v>343</v>
      </c>
      <c r="AP461" s="1" t="s">
        <v>7170</v>
      </c>
      <c r="AQ461" s="1" t="s">
        <v>877</v>
      </c>
      <c r="AR461" s="1" t="s">
        <v>8688</v>
      </c>
      <c r="AS461" s="1" t="s">
        <v>7143</v>
      </c>
      <c r="AT461" s="1" t="s">
        <v>300</v>
      </c>
      <c r="AU461" s="1" t="s">
        <v>8682</v>
      </c>
      <c r="AV461" s="1" t="s">
        <v>7463</v>
      </c>
      <c r="AW461" s="1" t="s">
        <v>135</v>
      </c>
      <c r="AX461" s="1" t="s">
        <v>343</v>
      </c>
      <c r="AY461" s="1" t="s">
        <v>7170</v>
      </c>
      <c r="AZ461" s="1" t="s">
        <v>294</v>
      </c>
      <c r="BA461" s="1" t="s">
        <v>8689</v>
      </c>
      <c r="BB461" s="1" t="s">
        <v>7846</v>
      </c>
    </row>
    <row r="462" spans="1:54">
      <c r="A462" s="1" t="s">
        <v>324</v>
      </c>
      <c r="B462" s="1" t="s">
        <v>2760</v>
      </c>
      <c r="C462" s="1" t="s">
        <v>7154</v>
      </c>
      <c r="D462" s="1" t="s">
        <v>1251</v>
      </c>
      <c r="E462" s="1" t="s">
        <v>2806</v>
      </c>
      <c r="F462" s="1" t="s">
        <v>7154</v>
      </c>
      <c r="G462" s="1" t="s">
        <v>317</v>
      </c>
      <c r="H462" s="1" t="s">
        <v>8690</v>
      </c>
      <c r="I462" s="1" t="s">
        <v>7288</v>
      </c>
      <c r="J462" s="1" t="s">
        <v>59</v>
      </c>
      <c r="K462" s="1" t="s">
        <v>2782</v>
      </c>
      <c r="L462" s="1" t="s">
        <v>7463</v>
      </c>
      <c r="M462" s="1" t="s">
        <v>51</v>
      </c>
      <c r="N462" s="1" t="s">
        <v>8691</v>
      </c>
      <c r="O462" s="1" t="s">
        <v>7463</v>
      </c>
      <c r="P462" s="1" t="s">
        <v>207</v>
      </c>
      <c r="Q462" s="1" t="s">
        <v>8483</v>
      </c>
      <c r="R462" s="1" t="s">
        <v>7135</v>
      </c>
      <c r="S462" s="1" t="s">
        <v>82</v>
      </c>
      <c r="T462" s="1" t="s">
        <v>8692</v>
      </c>
      <c r="U462" s="1" t="s">
        <v>7143</v>
      </c>
      <c r="V462" s="1" t="s">
        <v>279</v>
      </c>
      <c r="W462" s="1" t="s">
        <v>8673</v>
      </c>
      <c r="X462" s="1" t="s">
        <v>7463</v>
      </c>
      <c r="Y462" s="1" t="s">
        <v>171</v>
      </c>
      <c r="Z462" s="1" t="s">
        <v>8693</v>
      </c>
      <c r="AA462" s="1" t="s">
        <v>7143</v>
      </c>
      <c r="AB462" s="1" t="s">
        <v>266</v>
      </c>
      <c r="AC462" s="1" t="s">
        <v>8694</v>
      </c>
      <c r="AD462" s="1" t="s">
        <v>7143</v>
      </c>
      <c r="AE462" s="1" t="s">
        <v>111</v>
      </c>
      <c r="AF462" s="1" t="s">
        <v>8667</v>
      </c>
      <c r="AG462" s="1" t="s">
        <v>7135</v>
      </c>
      <c r="AH462" s="1" t="s">
        <v>316</v>
      </c>
      <c r="AI462" s="1" t="s">
        <v>343</v>
      </c>
      <c r="AJ462" s="1" t="s">
        <v>7152</v>
      </c>
      <c r="AK462" s="1" t="s">
        <v>330</v>
      </c>
      <c r="AL462" s="1" t="s">
        <v>8326</v>
      </c>
      <c r="AM462" s="1" t="s">
        <v>7463</v>
      </c>
      <c r="AN462" s="1" t="s">
        <v>261</v>
      </c>
      <c r="AO462" s="1" t="s">
        <v>343</v>
      </c>
      <c r="AP462" s="1" t="s">
        <v>7170</v>
      </c>
      <c r="AQ462" s="1" t="s">
        <v>317</v>
      </c>
      <c r="AR462" s="1" t="s">
        <v>8695</v>
      </c>
      <c r="AS462" s="1" t="s">
        <v>7288</v>
      </c>
      <c r="AT462" s="1" t="s">
        <v>324</v>
      </c>
      <c r="AU462" s="1" t="s">
        <v>8682</v>
      </c>
      <c r="AV462" s="1" t="s">
        <v>7154</v>
      </c>
      <c r="AW462" s="1" t="s">
        <v>316</v>
      </c>
      <c r="AX462" s="1" t="s">
        <v>343</v>
      </c>
      <c r="AY462" s="1" t="s">
        <v>7152</v>
      </c>
      <c r="AZ462" s="1" t="s">
        <v>1025</v>
      </c>
      <c r="BA462" s="1" t="s">
        <v>8696</v>
      </c>
      <c r="BB462" s="1" t="s">
        <v>7288</v>
      </c>
    </row>
    <row r="463" spans="1:54">
      <c r="A463" s="1" t="s">
        <v>203</v>
      </c>
      <c r="B463" s="1" t="s">
        <v>8697</v>
      </c>
      <c r="C463" s="1" t="s">
        <v>7143</v>
      </c>
      <c r="D463" s="1" t="s">
        <v>108</v>
      </c>
      <c r="E463" s="1" t="s">
        <v>2645</v>
      </c>
      <c r="F463" s="1" t="s">
        <v>7143</v>
      </c>
      <c r="G463" s="1" t="s">
        <v>313</v>
      </c>
      <c r="H463" s="1" t="s">
        <v>8698</v>
      </c>
      <c r="I463" s="1" t="s">
        <v>7170</v>
      </c>
      <c r="J463" s="1" t="s">
        <v>258</v>
      </c>
      <c r="K463" s="1" t="s">
        <v>8699</v>
      </c>
      <c r="L463" s="1" t="s">
        <v>7143</v>
      </c>
      <c r="M463" s="1" t="s">
        <v>329</v>
      </c>
      <c r="N463" s="1" t="s">
        <v>8691</v>
      </c>
      <c r="O463" s="1" t="s">
        <v>7463</v>
      </c>
      <c r="P463" s="1" t="s">
        <v>270</v>
      </c>
      <c r="Q463" s="1" t="s">
        <v>8483</v>
      </c>
      <c r="R463" s="1" t="s">
        <v>7135</v>
      </c>
      <c r="S463" s="1" t="s">
        <v>87</v>
      </c>
      <c r="T463" s="1" t="s">
        <v>8692</v>
      </c>
      <c r="U463" s="1" t="s">
        <v>7143</v>
      </c>
      <c r="V463" s="1" t="s">
        <v>274</v>
      </c>
      <c r="W463" s="1" t="s">
        <v>8673</v>
      </c>
      <c r="X463" s="1" t="s">
        <v>7463</v>
      </c>
      <c r="Y463" s="1" t="s">
        <v>116</v>
      </c>
      <c r="Z463" s="1" t="s">
        <v>8693</v>
      </c>
      <c r="AA463" s="1" t="s">
        <v>7143</v>
      </c>
      <c r="AB463" s="1" t="s">
        <v>126</v>
      </c>
      <c r="AC463" s="1" t="s">
        <v>8700</v>
      </c>
      <c r="AD463" s="1" t="s">
        <v>7143</v>
      </c>
      <c r="AE463" s="1" t="s">
        <v>209</v>
      </c>
      <c r="AF463" s="1" t="s">
        <v>8667</v>
      </c>
      <c r="AG463" s="1" t="s">
        <v>7135</v>
      </c>
      <c r="AH463" s="1" t="s">
        <v>222</v>
      </c>
      <c r="AI463" s="1" t="s">
        <v>343</v>
      </c>
      <c r="AJ463" s="1" t="s">
        <v>7170</v>
      </c>
      <c r="AK463" s="1" t="s">
        <v>293</v>
      </c>
      <c r="AL463" s="1" t="s">
        <v>8326</v>
      </c>
      <c r="AM463" s="1" t="s">
        <v>7463</v>
      </c>
      <c r="AN463" s="1" t="s">
        <v>135</v>
      </c>
      <c r="AO463" s="1" t="s">
        <v>343</v>
      </c>
      <c r="AP463" s="1" t="s">
        <v>7170</v>
      </c>
      <c r="AQ463" s="1" t="s">
        <v>185</v>
      </c>
      <c r="AR463" s="1" t="s">
        <v>8701</v>
      </c>
      <c r="AS463" s="1" t="s">
        <v>7143</v>
      </c>
      <c r="AT463" s="1" t="s">
        <v>877</v>
      </c>
      <c r="AU463" s="1" t="s">
        <v>8702</v>
      </c>
      <c r="AV463" s="1" t="s">
        <v>7143</v>
      </c>
      <c r="AW463" s="1" t="s">
        <v>222</v>
      </c>
      <c r="AX463" s="1" t="s">
        <v>343</v>
      </c>
      <c r="AY463" s="1" t="s">
        <v>7170</v>
      </c>
      <c r="AZ463" s="1" t="s">
        <v>148</v>
      </c>
      <c r="BA463" s="1" t="s">
        <v>8703</v>
      </c>
      <c r="BB463" s="1" t="s">
        <v>7288</v>
      </c>
    </row>
    <row r="464" spans="1:54">
      <c r="A464" s="1" t="s">
        <v>66</v>
      </c>
      <c r="B464" s="1" t="s">
        <v>8704</v>
      </c>
      <c r="C464" s="1" t="s">
        <v>7143</v>
      </c>
      <c r="D464" s="1" t="s">
        <v>302</v>
      </c>
      <c r="E464" s="1" t="s">
        <v>2550</v>
      </c>
      <c r="F464" s="1" t="s">
        <v>7139</v>
      </c>
      <c r="G464" s="1" t="s">
        <v>108</v>
      </c>
      <c r="H464" s="1" t="s">
        <v>8705</v>
      </c>
      <c r="I464" s="1" t="s">
        <v>7143</v>
      </c>
      <c r="J464" s="1" t="s">
        <v>262</v>
      </c>
      <c r="K464" s="1" t="s">
        <v>8699</v>
      </c>
      <c r="L464" s="1" t="s">
        <v>7143</v>
      </c>
      <c r="M464" s="1" t="s">
        <v>331</v>
      </c>
      <c r="N464" s="1" t="s">
        <v>8691</v>
      </c>
      <c r="O464" s="1" t="s">
        <v>7463</v>
      </c>
      <c r="P464" s="1" t="s">
        <v>90</v>
      </c>
      <c r="Q464" s="1" t="s">
        <v>8483</v>
      </c>
      <c r="R464" s="1" t="s">
        <v>7463</v>
      </c>
      <c r="S464" s="1" t="s">
        <v>305</v>
      </c>
      <c r="T464" s="1" t="s">
        <v>8706</v>
      </c>
      <c r="U464" s="1" t="s">
        <v>7178</v>
      </c>
      <c r="V464" s="1" t="s">
        <v>167</v>
      </c>
      <c r="W464" s="1" t="s">
        <v>8673</v>
      </c>
      <c r="X464" s="1" t="s">
        <v>7463</v>
      </c>
      <c r="Y464" s="1" t="s">
        <v>280</v>
      </c>
      <c r="Z464" s="1" t="s">
        <v>8693</v>
      </c>
      <c r="AA464" s="1" t="s">
        <v>7143</v>
      </c>
      <c r="AB464" s="1" t="s">
        <v>268</v>
      </c>
      <c r="AC464" s="1" t="s">
        <v>8707</v>
      </c>
      <c r="AD464" s="1" t="s">
        <v>7143</v>
      </c>
      <c r="AE464" s="1" t="s">
        <v>149</v>
      </c>
      <c r="AF464" s="1" t="s">
        <v>8667</v>
      </c>
      <c r="AG464" s="1" t="s">
        <v>7135</v>
      </c>
      <c r="AH464" s="1" t="s">
        <v>261</v>
      </c>
      <c r="AI464" s="1" t="s">
        <v>343</v>
      </c>
      <c r="AJ464" s="1" t="s">
        <v>7170</v>
      </c>
      <c r="AK464" s="1" t="s">
        <v>315</v>
      </c>
      <c r="AL464" s="1" t="s">
        <v>8326</v>
      </c>
      <c r="AM464" s="1" t="s">
        <v>7463</v>
      </c>
      <c r="AN464" s="1" t="s">
        <v>313</v>
      </c>
      <c r="AO464" s="1" t="s">
        <v>343</v>
      </c>
      <c r="AP464" s="1" t="s">
        <v>7170</v>
      </c>
      <c r="AQ464" s="1" t="s">
        <v>330</v>
      </c>
      <c r="AR464" s="1" t="s">
        <v>8708</v>
      </c>
      <c r="AS464" s="1" t="s">
        <v>7463</v>
      </c>
      <c r="AT464" s="1" t="s">
        <v>191</v>
      </c>
      <c r="AU464" s="1" t="s">
        <v>4369</v>
      </c>
      <c r="AV464" s="1" t="s">
        <v>7143</v>
      </c>
      <c r="AW464" s="1" t="s">
        <v>261</v>
      </c>
      <c r="AX464" s="1" t="s">
        <v>343</v>
      </c>
      <c r="AY464" s="1" t="s">
        <v>7170</v>
      </c>
      <c r="AZ464" s="1" t="s">
        <v>20</v>
      </c>
      <c r="BA464" s="1" t="s">
        <v>8709</v>
      </c>
      <c r="BB464" s="1" t="s">
        <v>7288</v>
      </c>
    </row>
    <row r="465" spans="1:54">
      <c r="A465" s="1" t="s">
        <v>279</v>
      </c>
      <c r="B465" s="1" t="s">
        <v>8710</v>
      </c>
      <c r="C465" s="1" t="s">
        <v>7463</v>
      </c>
      <c r="D465" s="1" t="s">
        <v>139</v>
      </c>
      <c r="E465" s="1" t="s">
        <v>2650</v>
      </c>
      <c r="F465" s="1" t="s">
        <v>7143</v>
      </c>
      <c r="G465" s="1" t="s">
        <v>216</v>
      </c>
      <c r="H465" s="1" t="s">
        <v>8711</v>
      </c>
      <c r="I465" s="1" t="s">
        <v>7463</v>
      </c>
      <c r="J465" s="1" t="s">
        <v>974</v>
      </c>
      <c r="K465" s="1" t="s">
        <v>4775</v>
      </c>
      <c r="L465" s="1" t="s">
        <v>7143</v>
      </c>
      <c r="M465" s="1" t="s">
        <v>332</v>
      </c>
      <c r="N465" s="1" t="s">
        <v>8691</v>
      </c>
      <c r="O465" s="1" t="s">
        <v>7463</v>
      </c>
      <c r="P465" s="1" t="s">
        <v>216</v>
      </c>
      <c r="Q465" s="1" t="s">
        <v>8483</v>
      </c>
      <c r="R465" s="1" t="s">
        <v>7463</v>
      </c>
      <c r="S465" s="1" t="s">
        <v>228</v>
      </c>
      <c r="T465" s="1" t="s">
        <v>8712</v>
      </c>
      <c r="U465" s="1" t="s">
        <v>7143</v>
      </c>
      <c r="V465" s="1" t="s">
        <v>143</v>
      </c>
      <c r="W465" s="1" t="s">
        <v>8713</v>
      </c>
      <c r="X465" s="1" t="s">
        <v>7288</v>
      </c>
      <c r="Y465" s="1" t="s">
        <v>163</v>
      </c>
      <c r="Z465" s="1" t="s">
        <v>8693</v>
      </c>
      <c r="AA465" s="1" t="s">
        <v>7143</v>
      </c>
      <c r="AB465" s="1" t="s">
        <v>413</v>
      </c>
      <c r="AC465" s="1" t="s">
        <v>8707</v>
      </c>
      <c r="AD465" s="1" t="s">
        <v>7143</v>
      </c>
      <c r="AE465" s="1" t="s">
        <v>131</v>
      </c>
      <c r="AF465" s="1" t="s">
        <v>8667</v>
      </c>
      <c r="AG465" s="1" t="s">
        <v>7135</v>
      </c>
      <c r="AH465" s="1" t="s">
        <v>313</v>
      </c>
      <c r="AI465" s="1" t="s">
        <v>343</v>
      </c>
      <c r="AJ465" s="1" t="s">
        <v>7170</v>
      </c>
      <c r="AK465" s="1" t="s">
        <v>320</v>
      </c>
      <c r="AL465" s="1" t="s">
        <v>8326</v>
      </c>
      <c r="AM465" s="1" t="s">
        <v>7463</v>
      </c>
      <c r="AN465" s="1" t="s">
        <v>230</v>
      </c>
      <c r="AO465" s="1" t="s">
        <v>343</v>
      </c>
      <c r="AP465" s="1" t="s">
        <v>7152</v>
      </c>
      <c r="AQ465" s="1" t="s">
        <v>315</v>
      </c>
      <c r="AR465" s="1" t="s">
        <v>8714</v>
      </c>
      <c r="AS465" s="1" t="s">
        <v>7463</v>
      </c>
      <c r="AT465" s="1" t="s">
        <v>188</v>
      </c>
      <c r="AU465" s="1" t="s">
        <v>4369</v>
      </c>
      <c r="AV465" s="1" t="s">
        <v>7143</v>
      </c>
      <c r="AW465" s="1" t="s">
        <v>154</v>
      </c>
      <c r="AX465" s="1" t="s">
        <v>343</v>
      </c>
      <c r="AY465" s="1" t="s">
        <v>7170</v>
      </c>
      <c r="AZ465" s="1" t="s">
        <v>259</v>
      </c>
      <c r="BA465" s="1" t="s">
        <v>8715</v>
      </c>
      <c r="BB465" s="1" t="s">
        <v>7135</v>
      </c>
    </row>
    <row r="466" spans="1:54">
      <c r="A466" s="1" t="s">
        <v>274</v>
      </c>
      <c r="B466" s="1" t="s">
        <v>8710</v>
      </c>
      <c r="C466" s="1" t="s">
        <v>7463</v>
      </c>
      <c r="D466" s="1" t="s">
        <v>211</v>
      </c>
      <c r="E466" s="1" t="s">
        <v>2557</v>
      </c>
      <c r="F466" s="1" t="s">
        <v>7152</v>
      </c>
      <c r="G466" s="1" t="s">
        <v>160</v>
      </c>
      <c r="H466" s="1" t="s">
        <v>8716</v>
      </c>
      <c r="I466" s="1" t="s">
        <v>7143</v>
      </c>
      <c r="J466" s="1" t="s">
        <v>294</v>
      </c>
      <c r="K466" s="1" t="s">
        <v>4384</v>
      </c>
      <c r="L466" s="1" t="s">
        <v>7846</v>
      </c>
      <c r="M466" s="1" t="s">
        <v>326</v>
      </c>
      <c r="N466" s="1" t="s">
        <v>8691</v>
      </c>
      <c r="O466" s="1" t="s">
        <v>7463</v>
      </c>
      <c r="P466" s="1" t="s">
        <v>330</v>
      </c>
      <c r="Q466" s="1" t="s">
        <v>8483</v>
      </c>
      <c r="R466" s="1" t="s">
        <v>7463</v>
      </c>
      <c r="S466" s="1" t="s">
        <v>116</v>
      </c>
      <c r="T466" s="1" t="s">
        <v>8717</v>
      </c>
      <c r="U466" s="1" t="s">
        <v>7143</v>
      </c>
      <c r="V466" s="1" t="s">
        <v>314</v>
      </c>
      <c r="W466" s="1" t="s">
        <v>8713</v>
      </c>
      <c r="X466" s="1" t="s">
        <v>7288</v>
      </c>
      <c r="Y466" s="1" t="s">
        <v>186</v>
      </c>
      <c r="Z466" s="1" t="s">
        <v>8693</v>
      </c>
      <c r="AA466" s="1" t="s">
        <v>7143</v>
      </c>
      <c r="AB466" s="1" t="s">
        <v>291</v>
      </c>
      <c r="AC466" s="1" t="s">
        <v>8718</v>
      </c>
      <c r="AD466" s="1" t="s">
        <v>7143</v>
      </c>
      <c r="AE466" s="1" t="s">
        <v>74</v>
      </c>
      <c r="AF466" s="1" t="s">
        <v>8667</v>
      </c>
      <c r="AG466" s="1" t="s">
        <v>7135</v>
      </c>
      <c r="AH466" s="1" t="s">
        <v>230</v>
      </c>
      <c r="AI466" s="1" t="s">
        <v>343</v>
      </c>
      <c r="AJ466" s="1" t="s">
        <v>7152</v>
      </c>
      <c r="AK466" s="1" t="s">
        <v>319</v>
      </c>
      <c r="AL466" s="1" t="s">
        <v>8326</v>
      </c>
      <c r="AM466" s="1" t="s">
        <v>7463</v>
      </c>
      <c r="AN466" s="1" t="s">
        <v>316</v>
      </c>
      <c r="AO466" s="1" t="s">
        <v>343</v>
      </c>
      <c r="AP466" s="1" t="s">
        <v>7152</v>
      </c>
      <c r="AQ466" s="1" t="s">
        <v>307</v>
      </c>
      <c r="AR466" s="1" t="s">
        <v>8719</v>
      </c>
      <c r="AS466" s="1" t="s">
        <v>7147</v>
      </c>
      <c r="AT466" s="1" t="s">
        <v>76</v>
      </c>
      <c r="AU466" s="1" t="s">
        <v>8720</v>
      </c>
      <c r="AV466" s="1" t="s">
        <v>7264</v>
      </c>
      <c r="AW466" s="1" t="s">
        <v>313</v>
      </c>
      <c r="AX466" s="1" t="s">
        <v>343</v>
      </c>
      <c r="AY466" s="1" t="s">
        <v>7170</v>
      </c>
      <c r="AZ466" s="1" t="s">
        <v>45</v>
      </c>
      <c r="BA466" s="1" t="s">
        <v>8721</v>
      </c>
      <c r="BB466" s="1" t="s">
        <v>7143</v>
      </c>
    </row>
    <row r="467" spans="1:54">
      <c r="A467" s="1" t="s">
        <v>216</v>
      </c>
      <c r="B467" s="1" t="s">
        <v>8722</v>
      </c>
      <c r="C467" s="1" t="s">
        <v>7463</v>
      </c>
      <c r="D467" s="1" t="s">
        <v>207</v>
      </c>
      <c r="E467" s="1" t="s">
        <v>2825</v>
      </c>
      <c r="F467" s="1" t="s">
        <v>7135</v>
      </c>
      <c r="G467" s="1" t="s">
        <v>140</v>
      </c>
      <c r="H467" s="1" t="s">
        <v>8723</v>
      </c>
      <c r="I467" s="1" t="s">
        <v>7147</v>
      </c>
      <c r="J467" s="1" t="s">
        <v>35</v>
      </c>
      <c r="K467" s="1" t="s">
        <v>2630</v>
      </c>
      <c r="L467" s="1" t="s">
        <v>7141</v>
      </c>
      <c r="M467" s="1" t="s">
        <v>151</v>
      </c>
      <c r="N467" s="1" t="s">
        <v>8724</v>
      </c>
      <c r="O467" s="1" t="s">
        <v>7288</v>
      </c>
      <c r="P467" s="1" t="s">
        <v>293</v>
      </c>
      <c r="Q467" s="1" t="s">
        <v>8483</v>
      </c>
      <c r="R467" s="1" t="s">
        <v>7463</v>
      </c>
      <c r="S467" s="1" t="s">
        <v>280</v>
      </c>
      <c r="T467" s="1" t="s">
        <v>8717</v>
      </c>
      <c r="U467" s="1" t="s">
        <v>7143</v>
      </c>
      <c r="V467" s="1" t="s">
        <v>317</v>
      </c>
      <c r="W467" s="1" t="s">
        <v>8713</v>
      </c>
      <c r="X467" s="1" t="s">
        <v>7288</v>
      </c>
      <c r="Y467" s="1" t="s">
        <v>125</v>
      </c>
      <c r="Z467" s="1" t="s">
        <v>8725</v>
      </c>
      <c r="AA467" s="1" t="s">
        <v>7152</v>
      </c>
      <c r="AB467" s="1" t="s">
        <v>255</v>
      </c>
      <c r="AC467" s="1" t="s">
        <v>8718</v>
      </c>
      <c r="AD467" s="1" t="s">
        <v>7143</v>
      </c>
      <c r="AE467" s="1" t="s">
        <v>128</v>
      </c>
      <c r="AF467" s="1" t="s">
        <v>8726</v>
      </c>
      <c r="AG467" s="1" t="s">
        <v>7152</v>
      </c>
      <c r="AH467" s="1" t="s">
        <v>154</v>
      </c>
      <c r="AI467" s="1" t="s">
        <v>343</v>
      </c>
      <c r="AJ467" s="1" t="s">
        <v>7170</v>
      </c>
      <c r="AK467" s="1" t="s">
        <v>294</v>
      </c>
      <c r="AL467" s="1" t="s">
        <v>8346</v>
      </c>
      <c r="AM467" s="1" t="s">
        <v>7846</v>
      </c>
      <c r="AN467" s="1" t="s">
        <v>64</v>
      </c>
      <c r="AO467" s="1" t="s">
        <v>343</v>
      </c>
      <c r="AP467" s="1" t="s">
        <v>7170</v>
      </c>
      <c r="AQ467" s="1" t="s">
        <v>50</v>
      </c>
      <c r="AR467" s="1" t="s">
        <v>8727</v>
      </c>
      <c r="AS467" s="1" t="s">
        <v>7143</v>
      </c>
      <c r="AT467" s="1" t="s">
        <v>109</v>
      </c>
      <c r="AU467" s="1" t="s">
        <v>8728</v>
      </c>
      <c r="AV467" s="1" t="s">
        <v>7143</v>
      </c>
      <c r="AW467" s="1" t="s">
        <v>230</v>
      </c>
      <c r="AX467" s="1" t="s">
        <v>343</v>
      </c>
      <c r="AY467" s="1" t="s">
        <v>7152</v>
      </c>
      <c r="AZ467" s="1" t="s">
        <v>1357</v>
      </c>
      <c r="BA467" s="1" t="s">
        <v>8729</v>
      </c>
      <c r="BB467" s="1" t="s">
        <v>7135</v>
      </c>
    </row>
    <row r="468" spans="1:54">
      <c r="A468" s="1" t="s">
        <v>1281</v>
      </c>
      <c r="B468" s="1" t="s">
        <v>2768</v>
      </c>
      <c r="C468" s="1" t="s">
        <v>7154</v>
      </c>
      <c r="D468" s="1" t="s">
        <v>135</v>
      </c>
      <c r="E468" s="1" t="s">
        <v>2568</v>
      </c>
      <c r="F468" s="1" t="s">
        <v>7170</v>
      </c>
      <c r="G468" s="1" t="s">
        <v>139</v>
      </c>
      <c r="H468" s="1" t="s">
        <v>8730</v>
      </c>
      <c r="I468" s="1" t="s">
        <v>7143</v>
      </c>
      <c r="J468" s="1" t="s">
        <v>39</v>
      </c>
      <c r="K468" s="1" t="s">
        <v>2614</v>
      </c>
      <c r="L468" s="1" t="s">
        <v>7463</v>
      </c>
      <c r="M468" s="1" t="s">
        <v>143</v>
      </c>
      <c r="N468" s="1" t="s">
        <v>8731</v>
      </c>
      <c r="O468" s="1" t="s">
        <v>7288</v>
      </c>
      <c r="P468" s="1" t="s">
        <v>315</v>
      </c>
      <c r="Q468" s="1" t="s">
        <v>8483</v>
      </c>
      <c r="R468" s="1" t="s">
        <v>7463</v>
      </c>
      <c r="S468" s="1" t="s">
        <v>163</v>
      </c>
      <c r="T468" s="1" t="s">
        <v>8717</v>
      </c>
      <c r="U468" s="1" t="s">
        <v>7143</v>
      </c>
      <c r="V468" s="1" t="s">
        <v>151</v>
      </c>
      <c r="W468" s="1" t="s">
        <v>8713</v>
      </c>
      <c r="X468" s="1" t="s">
        <v>7288</v>
      </c>
      <c r="Y468" s="1" t="s">
        <v>211</v>
      </c>
      <c r="Z468" s="1" t="s">
        <v>8725</v>
      </c>
      <c r="AA468" s="1" t="s">
        <v>7152</v>
      </c>
      <c r="AB468" s="1" t="s">
        <v>120</v>
      </c>
      <c r="AC468" s="1" t="s">
        <v>8732</v>
      </c>
      <c r="AD468" s="1" t="s">
        <v>7143</v>
      </c>
      <c r="AE468" s="1" t="s">
        <v>243</v>
      </c>
      <c r="AF468" s="1" t="s">
        <v>8733</v>
      </c>
      <c r="AG468" s="1" t="s">
        <v>7143</v>
      </c>
      <c r="AH468" s="1" t="s">
        <v>64</v>
      </c>
      <c r="AI468" s="1" t="s">
        <v>343</v>
      </c>
      <c r="AJ468" s="1" t="s">
        <v>7170</v>
      </c>
      <c r="AK468" s="1" t="s">
        <v>143</v>
      </c>
      <c r="AL468" s="1" t="s">
        <v>8346</v>
      </c>
      <c r="AM468" s="1" t="s">
        <v>7288</v>
      </c>
      <c r="AN468" s="1" t="s">
        <v>254</v>
      </c>
      <c r="AO468" s="1" t="s">
        <v>343</v>
      </c>
      <c r="AP468" s="1" t="s">
        <v>7170</v>
      </c>
      <c r="AQ468" s="1" t="s">
        <v>110</v>
      </c>
      <c r="AR468" s="1" t="s">
        <v>8734</v>
      </c>
      <c r="AS468" s="1" t="s">
        <v>7143</v>
      </c>
      <c r="AT468" s="1" t="s">
        <v>178</v>
      </c>
      <c r="AU468" s="1" t="s">
        <v>4373</v>
      </c>
      <c r="AV468" s="1" t="s">
        <v>7143</v>
      </c>
      <c r="AW468" s="1" t="s">
        <v>64</v>
      </c>
      <c r="AX468" s="1" t="s">
        <v>343</v>
      </c>
      <c r="AY468" s="1" t="s">
        <v>7170</v>
      </c>
      <c r="AZ468" s="1" t="s">
        <v>33</v>
      </c>
      <c r="BA468" s="1" t="s">
        <v>8735</v>
      </c>
      <c r="BB468" s="1" t="s">
        <v>7141</v>
      </c>
    </row>
    <row r="469" spans="1:54">
      <c r="A469" s="1" t="s">
        <v>1251</v>
      </c>
      <c r="B469" s="1" t="s">
        <v>2768</v>
      </c>
      <c r="C469" s="1" t="s">
        <v>7154</v>
      </c>
      <c r="D469" s="1" t="s">
        <v>185</v>
      </c>
      <c r="E469" s="1" t="s">
        <v>2652</v>
      </c>
      <c r="F469" s="1" t="s">
        <v>7143</v>
      </c>
      <c r="G469" s="1" t="s">
        <v>178</v>
      </c>
      <c r="H469" s="1" t="s">
        <v>8736</v>
      </c>
      <c r="I469" s="1" t="s">
        <v>7143</v>
      </c>
      <c r="J469" s="1" t="s">
        <v>31</v>
      </c>
      <c r="K469" s="1" t="s">
        <v>2614</v>
      </c>
      <c r="L469" s="1" t="s">
        <v>7463</v>
      </c>
      <c r="M469" s="1" t="s">
        <v>167</v>
      </c>
      <c r="N469" s="1" t="s">
        <v>8737</v>
      </c>
      <c r="O469" s="1" t="s">
        <v>7463</v>
      </c>
      <c r="P469" s="1" t="s">
        <v>320</v>
      </c>
      <c r="Q469" s="1" t="s">
        <v>8483</v>
      </c>
      <c r="R469" s="1" t="s">
        <v>7463</v>
      </c>
      <c r="S469" s="1" t="s">
        <v>186</v>
      </c>
      <c r="T469" s="1" t="s">
        <v>8717</v>
      </c>
      <c r="U469" s="1" t="s">
        <v>7143</v>
      </c>
      <c r="V469" s="1" t="s">
        <v>125</v>
      </c>
      <c r="W469" s="1" t="s">
        <v>8738</v>
      </c>
      <c r="X469" s="1" t="s">
        <v>7152</v>
      </c>
      <c r="Y469" s="1" t="s">
        <v>214</v>
      </c>
      <c r="Z469" s="1" t="s">
        <v>8739</v>
      </c>
      <c r="AA469" s="1" t="s">
        <v>7846</v>
      </c>
      <c r="AB469" s="1" t="s">
        <v>181</v>
      </c>
      <c r="AC469" s="1" t="s">
        <v>8740</v>
      </c>
      <c r="AD469" s="1" t="s">
        <v>7143</v>
      </c>
      <c r="AE469" s="1" t="s">
        <v>176</v>
      </c>
      <c r="AF469" s="1" t="s">
        <v>8733</v>
      </c>
      <c r="AG469" s="1" t="s">
        <v>7143</v>
      </c>
      <c r="AH469" s="1" t="s">
        <v>254</v>
      </c>
      <c r="AI469" s="1" t="s">
        <v>343</v>
      </c>
      <c r="AJ469" s="1" t="s">
        <v>7170</v>
      </c>
      <c r="AK469" s="1" t="s">
        <v>314</v>
      </c>
      <c r="AL469" s="1" t="s">
        <v>8346</v>
      </c>
      <c r="AM469" s="1" t="s">
        <v>7288</v>
      </c>
      <c r="AN469" s="1" t="s">
        <v>154</v>
      </c>
      <c r="AO469" s="1" t="s">
        <v>343</v>
      </c>
      <c r="AP469" s="1" t="s">
        <v>7170</v>
      </c>
      <c r="AQ469" s="1" t="s">
        <v>76</v>
      </c>
      <c r="AR469" s="1" t="s">
        <v>8741</v>
      </c>
      <c r="AS469" s="1" t="s">
        <v>7264</v>
      </c>
      <c r="AT469" s="1" t="s">
        <v>307</v>
      </c>
      <c r="AU469" s="1" t="s">
        <v>8742</v>
      </c>
      <c r="AV469" s="1" t="s">
        <v>7147</v>
      </c>
      <c r="AW469" s="1" t="s">
        <v>254</v>
      </c>
      <c r="AX469" s="1" t="s">
        <v>343</v>
      </c>
      <c r="AY469" s="1" t="s">
        <v>7170</v>
      </c>
      <c r="AZ469" s="1" t="s">
        <v>55</v>
      </c>
      <c r="BA469" s="1" t="s">
        <v>8743</v>
      </c>
      <c r="BB469" s="1" t="s">
        <v>7143</v>
      </c>
    </row>
    <row r="470" spans="1:54">
      <c r="A470" s="1" t="s">
        <v>302</v>
      </c>
      <c r="B470" s="1" t="s">
        <v>8744</v>
      </c>
      <c r="C470" s="1" t="s">
        <v>7139</v>
      </c>
      <c r="D470" s="1" t="s">
        <v>157</v>
      </c>
      <c r="E470" s="1" t="s">
        <v>2653</v>
      </c>
      <c r="F470" s="1" t="s">
        <v>7143</v>
      </c>
      <c r="G470" s="1" t="s">
        <v>44</v>
      </c>
      <c r="H470" s="1" t="s">
        <v>8745</v>
      </c>
      <c r="I470" s="1" t="s">
        <v>7288</v>
      </c>
      <c r="J470" s="1" t="s">
        <v>309</v>
      </c>
      <c r="K470" s="1" t="s">
        <v>8746</v>
      </c>
      <c r="L470" s="1" t="s">
        <v>7147</v>
      </c>
      <c r="M470" s="1" t="s">
        <v>54</v>
      </c>
      <c r="N470" s="1" t="s">
        <v>8747</v>
      </c>
      <c r="O470" s="1" t="s">
        <v>7626</v>
      </c>
      <c r="P470" s="1" t="s">
        <v>319</v>
      </c>
      <c r="Q470" s="1" t="s">
        <v>8483</v>
      </c>
      <c r="R470" s="1" t="s">
        <v>7463</v>
      </c>
      <c r="S470" s="1" t="s">
        <v>68</v>
      </c>
      <c r="T470" s="1" t="s">
        <v>8748</v>
      </c>
      <c r="U470" s="1" t="s">
        <v>7152</v>
      </c>
      <c r="V470" s="1" t="s">
        <v>283</v>
      </c>
      <c r="W470" s="1" t="s">
        <v>8749</v>
      </c>
      <c r="X470" s="1" t="s">
        <v>7288</v>
      </c>
      <c r="Y470" s="1" t="s">
        <v>221</v>
      </c>
      <c r="Z470" s="1" t="s">
        <v>540</v>
      </c>
      <c r="AA470" s="1" t="s">
        <v>7135</v>
      </c>
      <c r="AB470" s="1" t="s">
        <v>50</v>
      </c>
      <c r="AC470" s="1" t="s">
        <v>8740</v>
      </c>
      <c r="AD470" s="1" t="s">
        <v>7143</v>
      </c>
      <c r="AE470" s="1" t="s">
        <v>125</v>
      </c>
      <c r="AF470" s="1" t="s">
        <v>8750</v>
      </c>
      <c r="AG470" s="1" t="s">
        <v>7152</v>
      </c>
      <c r="AH470" s="1" t="s">
        <v>73</v>
      </c>
      <c r="AI470" s="1" t="s">
        <v>343</v>
      </c>
      <c r="AJ470" s="1" t="s">
        <v>7206</v>
      </c>
      <c r="AK470" s="1" t="s">
        <v>151</v>
      </c>
      <c r="AL470" s="1" t="s">
        <v>8346</v>
      </c>
      <c r="AM470" s="1" t="s">
        <v>7288</v>
      </c>
      <c r="AN470" s="1" t="s">
        <v>73</v>
      </c>
      <c r="AO470" s="1" t="s">
        <v>343</v>
      </c>
      <c r="AP470" s="1" t="s">
        <v>7206</v>
      </c>
      <c r="AQ470" s="1" t="s">
        <v>160</v>
      </c>
      <c r="AR470" s="1" t="s">
        <v>8751</v>
      </c>
      <c r="AS470" s="1" t="s">
        <v>7143</v>
      </c>
      <c r="AT470" s="1" t="s">
        <v>315</v>
      </c>
      <c r="AU470" s="1" t="s">
        <v>8752</v>
      </c>
      <c r="AV470" s="1" t="s">
        <v>7463</v>
      </c>
      <c r="AW470" s="1" t="s">
        <v>73</v>
      </c>
      <c r="AX470" s="1" t="s">
        <v>343</v>
      </c>
      <c r="AY470" s="1" t="s">
        <v>7206</v>
      </c>
      <c r="AZ470" s="1" t="s">
        <v>251</v>
      </c>
      <c r="BA470" s="1" t="s">
        <v>8753</v>
      </c>
      <c r="BB470" s="1" t="s">
        <v>7143</v>
      </c>
    </row>
    <row r="471" spans="1:54">
      <c r="A471" s="1" t="s">
        <v>260</v>
      </c>
      <c r="B471" s="1" t="s">
        <v>8754</v>
      </c>
      <c r="C471" s="1" t="s">
        <v>7264</v>
      </c>
      <c r="D471" s="1" t="s">
        <v>144</v>
      </c>
      <c r="E471" s="1" t="s">
        <v>2654</v>
      </c>
      <c r="F471" s="1" t="s">
        <v>7143</v>
      </c>
      <c r="G471" s="1" t="s">
        <v>245</v>
      </c>
      <c r="H471" s="1" t="s">
        <v>8755</v>
      </c>
      <c r="I471" s="1" t="s">
        <v>8153</v>
      </c>
      <c r="J471" s="1" t="s">
        <v>91</v>
      </c>
      <c r="K471" s="1" t="s">
        <v>2444</v>
      </c>
      <c r="L471" s="1" t="s">
        <v>7143</v>
      </c>
      <c r="M471" s="1" t="s">
        <v>314</v>
      </c>
      <c r="N471" s="1" t="s">
        <v>8756</v>
      </c>
      <c r="O471" s="1" t="s">
        <v>7288</v>
      </c>
      <c r="P471" s="1" t="s">
        <v>76</v>
      </c>
      <c r="Q471" s="1" t="s">
        <v>8757</v>
      </c>
      <c r="R471" s="1" t="s">
        <v>7264</v>
      </c>
      <c r="S471" s="1" t="s">
        <v>179</v>
      </c>
      <c r="T471" s="1" t="s">
        <v>8758</v>
      </c>
      <c r="U471" s="1" t="s">
        <v>7143</v>
      </c>
      <c r="V471" s="1" t="s">
        <v>128</v>
      </c>
      <c r="W471" s="1" t="s">
        <v>8759</v>
      </c>
      <c r="X471" s="1" t="s">
        <v>7152</v>
      </c>
      <c r="Y471" s="1" t="s">
        <v>277</v>
      </c>
      <c r="Z471" s="1" t="s">
        <v>540</v>
      </c>
      <c r="AA471" s="1" t="s">
        <v>7135</v>
      </c>
      <c r="AB471" s="1" t="s">
        <v>235</v>
      </c>
      <c r="AC471" s="1" t="s">
        <v>8760</v>
      </c>
      <c r="AD471" s="1" t="s">
        <v>7143</v>
      </c>
      <c r="AE471" s="1" t="s">
        <v>211</v>
      </c>
      <c r="AF471" s="1" t="s">
        <v>8750</v>
      </c>
      <c r="AG471" s="1" t="s">
        <v>7152</v>
      </c>
      <c r="AH471" s="1" t="s">
        <v>302</v>
      </c>
      <c r="AI471" s="1" t="s">
        <v>343</v>
      </c>
      <c r="AJ471" s="1" t="s">
        <v>7139</v>
      </c>
      <c r="AK471" s="1" t="s">
        <v>160</v>
      </c>
      <c r="AL471" s="1" t="s">
        <v>8761</v>
      </c>
      <c r="AM471" s="1" t="s">
        <v>7143</v>
      </c>
      <c r="AN471" s="1" t="s">
        <v>302</v>
      </c>
      <c r="AO471" s="1" t="s">
        <v>343</v>
      </c>
      <c r="AP471" s="1" t="s">
        <v>7139</v>
      </c>
      <c r="AQ471" s="1" t="s">
        <v>324</v>
      </c>
      <c r="AR471" s="1" t="s">
        <v>8762</v>
      </c>
      <c r="AS471" s="1" t="s">
        <v>7154</v>
      </c>
      <c r="AT471" s="1" t="s">
        <v>330</v>
      </c>
      <c r="AU471" s="1" t="s">
        <v>8763</v>
      </c>
      <c r="AV471" s="1" t="s">
        <v>7463</v>
      </c>
      <c r="AW471" s="1" t="s">
        <v>302</v>
      </c>
      <c r="AX471" s="1" t="s">
        <v>343</v>
      </c>
      <c r="AY471" s="1" t="s">
        <v>7139</v>
      </c>
      <c r="AZ471" s="1" t="s">
        <v>277</v>
      </c>
      <c r="BA471" s="1" t="s">
        <v>8764</v>
      </c>
      <c r="BB471" s="1" t="s">
        <v>7135</v>
      </c>
    </row>
    <row r="472" spans="1:54">
      <c r="A472" s="1" t="s">
        <v>178</v>
      </c>
      <c r="B472" s="1" t="s">
        <v>8765</v>
      </c>
      <c r="C472" s="1" t="s">
        <v>7143</v>
      </c>
      <c r="D472" s="1" t="s">
        <v>50</v>
      </c>
      <c r="E472" s="1" t="s">
        <v>2656</v>
      </c>
      <c r="F472" s="1" t="s">
        <v>7143</v>
      </c>
      <c r="G472" s="1" t="s">
        <v>248</v>
      </c>
      <c r="H472" s="1" t="s">
        <v>8755</v>
      </c>
      <c r="I472" s="1" t="s">
        <v>8153</v>
      </c>
      <c r="J472" s="1" t="s">
        <v>289</v>
      </c>
      <c r="K472" s="1" t="s">
        <v>2803</v>
      </c>
      <c r="L472" s="1" t="s">
        <v>7147</v>
      </c>
      <c r="M472" s="1" t="s">
        <v>1281</v>
      </c>
      <c r="N472" s="1" t="s">
        <v>8766</v>
      </c>
      <c r="O472" s="1" t="s">
        <v>7154</v>
      </c>
      <c r="P472" s="1" t="s">
        <v>81</v>
      </c>
      <c r="Q472" s="1" t="s">
        <v>8757</v>
      </c>
      <c r="R472" s="1" t="s">
        <v>7264</v>
      </c>
      <c r="S472" s="1" t="s">
        <v>193</v>
      </c>
      <c r="T472" s="1" t="s">
        <v>8758</v>
      </c>
      <c r="U472" s="1" t="s">
        <v>7143</v>
      </c>
      <c r="V472" s="1" t="s">
        <v>1025</v>
      </c>
      <c r="W472" s="1" t="s">
        <v>8767</v>
      </c>
      <c r="X472" s="1" t="s">
        <v>7288</v>
      </c>
      <c r="Y472" s="1" t="s">
        <v>273</v>
      </c>
      <c r="Z472" s="1" t="s">
        <v>540</v>
      </c>
      <c r="AA472" s="1" t="s">
        <v>7135</v>
      </c>
      <c r="AB472" s="1" t="s">
        <v>210</v>
      </c>
      <c r="AC472" s="1" t="s">
        <v>8768</v>
      </c>
      <c r="AD472" s="1" t="s">
        <v>7143</v>
      </c>
      <c r="AE472" s="1" t="s">
        <v>171</v>
      </c>
      <c r="AF472" s="1" t="s">
        <v>8769</v>
      </c>
      <c r="AG472" s="1" t="s">
        <v>7143</v>
      </c>
      <c r="AH472" s="1" t="s">
        <v>161</v>
      </c>
      <c r="AI472" s="1" t="s">
        <v>343</v>
      </c>
      <c r="AJ472" s="1" t="s">
        <v>7139</v>
      </c>
      <c r="AK472" s="1" t="s">
        <v>129</v>
      </c>
      <c r="AL472" s="1" t="s">
        <v>8761</v>
      </c>
      <c r="AM472" s="1" t="s">
        <v>7143</v>
      </c>
      <c r="AN472" s="1" t="s">
        <v>161</v>
      </c>
      <c r="AO472" s="1" t="s">
        <v>343</v>
      </c>
      <c r="AP472" s="1" t="s">
        <v>7139</v>
      </c>
      <c r="AQ472" s="1" t="s">
        <v>300</v>
      </c>
      <c r="AR472" s="1" t="s">
        <v>8770</v>
      </c>
      <c r="AS472" s="1" t="s">
        <v>7463</v>
      </c>
      <c r="AT472" s="1" t="s">
        <v>181</v>
      </c>
      <c r="AU472" s="1" t="s">
        <v>8763</v>
      </c>
      <c r="AV472" s="1" t="s">
        <v>7143</v>
      </c>
      <c r="AW472" s="1" t="s">
        <v>161</v>
      </c>
      <c r="AX472" s="1" t="s">
        <v>343</v>
      </c>
      <c r="AY472" s="1" t="s">
        <v>7139</v>
      </c>
      <c r="AZ472" s="1" t="s">
        <v>289</v>
      </c>
      <c r="BA472" s="1" t="s">
        <v>8771</v>
      </c>
      <c r="BB472" s="1" t="s">
        <v>7147</v>
      </c>
    </row>
    <row r="473" spans="1:54">
      <c r="A473" s="1" t="s">
        <v>207</v>
      </c>
      <c r="B473" s="1" t="s">
        <v>8772</v>
      </c>
      <c r="C473" s="1" t="s">
        <v>7135</v>
      </c>
      <c r="D473" s="1" t="s">
        <v>279</v>
      </c>
      <c r="E473" s="1" t="s">
        <v>2734</v>
      </c>
      <c r="F473" s="1" t="s">
        <v>7463</v>
      </c>
      <c r="G473" s="1" t="s">
        <v>157</v>
      </c>
      <c r="H473" s="1" t="s">
        <v>8773</v>
      </c>
      <c r="I473" s="1" t="s">
        <v>7143</v>
      </c>
      <c r="J473" s="1" t="s">
        <v>126</v>
      </c>
      <c r="K473" s="1" t="s">
        <v>6890</v>
      </c>
      <c r="L473" s="1" t="s">
        <v>7143</v>
      </c>
      <c r="M473" s="1" t="s">
        <v>1251</v>
      </c>
      <c r="N473" s="1" t="s">
        <v>8766</v>
      </c>
      <c r="O473" s="1" t="s">
        <v>7154</v>
      </c>
      <c r="P473" s="1" t="s">
        <v>166</v>
      </c>
      <c r="Q473" s="1" t="s">
        <v>8774</v>
      </c>
      <c r="R473" s="1" t="s">
        <v>7143</v>
      </c>
      <c r="S473" s="1" t="s">
        <v>99</v>
      </c>
      <c r="T473" s="1" t="s">
        <v>8758</v>
      </c>
      <c r="U473" s="1" t="s">
        <v>7143</v>
      </c>
      <c r="V473" s="1" t="s">
        <v>20</v>
      </c>
      <c r="W473" s="1" t="s">
        <v>8767</v>
      </c>
      <c r="X473" s="1" t="s">
        <v>7288</v>
      </c>
      <c r="Y473" s="1" t="s">
        <v>168</v>
      </c>
      <c r="Z473" s="1" t="s">
        <v>540</v>
      </c>
      <c r="AA473" s="1" t="s">
        <v>7135</v>
      </c>
      <c r="AB473" s="1" t="s">
        <v>185</v>
      </c>
      <c r="AC473" s="1" t="s">
        <v>8775</v>
      </c>
      <c r="AD473" s="1" t="s">
        <v>7143</v>
      </c>
      <c r="AE473" s="1" t="s">
        <v>116</v>
      </c>
      <c r="AF473" s="1" t="s">
        <v>8769</v>
      </c>
      <c r="AG473" s="1" t="s">
        <v>7143</v>
      </c>
      <c r="AH473" s="1" t="s">
        <v>27</v>
      </c>
      <c r="AI473" s="1" t="s">
        <v>343</v>
      </c>
      <c r="AJ473" s="1" t="s">
        <v>7152</v>
      </c>
      <c r="AK473" s="1" t="s">
        <v>109</v>
      </c>
      <c r="AL473" s="1" t="s">
        <v>8761</v>
      </c>
      <c r="AM473" s="1" t="s">
        <v>7143</v>
      </c>
      <c r="AN473" s="1" t="s">
        <v>27</v>
      </c>
      <c r="AO473" s="1" t="s">
        <v>343</v>
      </c>
      <c r="AP473" s="1" t="s">
        <v>7152</v>
      </c>
      <c r="AQ473" s="1" t="s">
        <v>213</v>
      </c>
      <c r="AR473" s="1" t="s">
        <v>8776</v>
      </c>
      <c r="AS473" s="1" t="s">
        <v>7288</v>
      </c>
      <c r="AT473" s="1" t="s">
        <v>317</v>
      </c>
      <c r="AU473" s="1" t="s">
        <v>8777</v>
      </c>
      <c r="AV473" s="1" t="s">
        <v>7288</v>
      </c>
      <c r="AW473" s="1" t="s">
        <v>27</v>
      </c>
      <c r="AX473" s="1" t="s">
        <v>343</v>
      </c>
      <c r="AY473" s="1" t="s">
        <v>7152</v>
      </c>
      <c r="AZ473" s="1" t="s">
        <v>59</v>
      </c>
      <c r="BA473" s="1" t="s">
        <v>8778</v>
      </c>
      <c r="BB473" s="1" t="s">
        <v>7463</v>
      </c>
    </row>
    <row r="474" spans="1:54">
      <c r="A474" s="1" t="s">
        <v>110</v>
      </c>
      <c r="B474" s="1" t="s">
        <v>8779</v>
      </c>
      <c r="C474" s="1" t="s">
        <v>7143</v>
      </c>
      <c r="D474" s="1" t="s">
        <v>274</v>
      </c>
      <c r="E474" s="1" t="s">
        <v>2734</v>
      </c>
      <c r="F474" s="1" t="s">
        <v>7463</v>
      </c>
      <c r="G474" s="1" t="s">
        <v>89</v>
      </c>
      <c r="H474" s="1" t="s">
        <v>8780</v>
      </c>
      <c r="I474" s="1" t="s">
        <v>7463</v>
      </c>
      <c r="J474" s="1" t="s">
        <v>212</v>
      </c>
      <c r="K474" s="1" t="s">
        <v>2813</v>
      </c>
      <c r="L474" s="1" t="s">
        <v>7143</v>
      </c>
      <c r="M474" s="1" t="s">
        <v>140</v>
      </c>
      <c r="N474" s="1" t="s">
        <v>8781</v>
      </c>
      <c r="O474" s="1" t="s">
        <v>7147</v>
      </c>
      <c r="P474" s="1" t="s">
        <v>291</v>
      </c>
      <c r="Q474" s="1" t="s">
        <v>8774</v>
      </c>
      <c r="R474" s="1" t="s">
        <v>7143</v>
      </c>
      <c r="S474" s="1" t="s">
        <v>92</v>
      </c>
      <c r="T474" s="1" t="s">
        <v>8758</v>
      </c>
      <c r="U474" s="1" t="s">
        <v>7143</v>
      </c>
      <c r="V474" s="1" t="s">
        <v>148</v>
      </c>
      <c r="W474" s="1" t="s">
        <v>8767</v>
      </c>
      <c r="X474" s="1" t="s">
        <v>7288</v>
      </c>
      <c r="Y474" s="1" t="s">
        <v>111</v>
      </c>
      <c r="Z474" s="1" t="s">
        <v>540</v>
      </c>
      <c r="AA474" s="1" t="s">
        <v>7135</v>
      </c>
      <c r="AB474" s="1" t="s">
        <v>188</v>
      </c>
      <c r="AC474" s="1" t="s">
        <v>8782</v>
      </c>
      <c r="AD474" s="1" t="s">
        <v>7143</v>
      </c>
      <c r="AE474" s="1" t="s">
        <v>280</v>
      </c>
      <c r="AF474" s="1" t="s">
        <v>8769</v>
      </c>
      <c r="AG474" s="1" t="s">
        <v>7143</v>
      </c>
      <c r="AH474" s="1" t="s">
        <v>234</v>
      </c>
      <c r="AI474" s="1" t="s">
        <v>343</v>
      </c>
      <c r="AJ474" s="1" t="s">
        <v>7152</v>
      </c>
      <c r="AK474" s="1" t="s">
        <v>251</v>
      </c>
      <c r="AL474" s="1" t="s">
        <v>8761</v>
      </c>
      <c r="AM474" s="1" t="s">
        <v>7143</v>
      </c>
      <c r="AN474" s="1" t="s">
        <v>234</v>
      </c>
      <c r="AO474" s="1" t="s">
        <v>343</v>
      </c>
      <c r="AP474" s="1" t="s">
        <v>7152</v>
      </c>
      <c r="AQ474" s="1" t="s">
        <v>90</v>
      </c>
      <c r="AR474" s="1" t="s">
        <v>8783</v>
      </c>
      <c r="AS474" s="1" t="s">
        <v>7463</v>
      </c>
      <c r="AT474" s="1" t="s">
        <v>303</v>
      </c>
      <c r="AU474" s="1" t="s">
        <v>8784</v>
      </c>
      <c r="AV474" s="1" t="s">
        <v>7141</v>
      </c>
      <c r="AW474" s="1" t="s">
        <v>234</v>
      </c>
      <c r="AX474" s="1" t="s">
        <v>343</v>
      </c>
      <c r="AY474" s="1" t="s">
        <v>7152</v>
      </c>
      <c r="AZ474" s="1" t="s">
        <v>212</v>
      </c>
      <c r="BA474" s="1" t="s">
        <v>8785</v>
      </c>
      <c r="BB474" s="1" t="s">
        <v>7143</v>
      </c>
    </row>
    <row r="475" spans="1:54">
      <c r="A475" s="1" t="s">
        <v>44</v>
      </c>
      <c r="B475" s="1" t="s">
        <v>8786</v>
      </c>
      <c r="C475" s="1" t="s">
        <v>7288</v>
      </c>
      <c r="D475" s="1" t="s">
        <v>140</v>
      </c>
      <c r="E475" s="1" t="s">
        <v>2771</v>
      </c>
      <c r="F475" s="1" t="s">
        <v>7147</v>
      </c>
      <c r="G475" s="1" t="s">
        <v>106</v>
      </c>
      <c r="H475" s="1" t="s">
        <v>8780</v>
      </c>
      <c r="I475" s="1" t="s">
        <v>7463</v>
      </c>
      <c r="J475" s="1" t="s">
        <v>144</v>
      </c>
      <c r="K475" s="1" t="s">
        <v>2813</v>
      </c>
      <c r="L475" s="1" t="s">
        <v>7143</v>
      </c>
      <c r="M475" s="1" t="s">
        <v>45</v>
      </c>
      <c r="N475" s="1" t="s">
        <v>8787</v>
      </c>
      <c r="O475" s="1" t="s">
        <v>7143</v>
      </c>
      <c r="P475" s="1" t="s">
        <v>306</v>
      </c>
      <c r="Q475" s="1" t="s">
        <v>8774</v>
      </c>
      <c r="R475" s="1" t="s">
        <v>7143</v>
      </c>
      <c r="S475" s="1" t="s">
        <v>104</v>
      </c>
      <c r="T475" s="1" t="s">
        <v>8788</v>
      </c>
      <c r="U475" s="1" t="s">
        <v>7415</v>
      </c>
      <c r="V475" s="1" t="s">
        <v>294</v>
      </c>
      <c r="W475" s="1" t="s">
        <v>8789</v>
      </c>
      <c r="X475" s="1" t="s">
        <v>7846</v>
      </c>
      <c r="Y475" s="1" t="s">
        <v>209</v>
      </c>
      <c r="Z475" s="1" t="s">
        <v>540</v>
      </c>
      <c r="AA475" s="1" t="s">
        <v>7135</v>
      </c>
      <c r="AB475" s="1" t="s">
        <v>191</v>
      </c>
      <c r="AC475" s="1" t="s">
        <v>8782</v>
      </c>
      <c r="AD475" s="1" t="s">
        <v>7143</v>
      </c>
      <c r="AE475" s="1" t="s">
        <v>163</v>
      </c>
      <c r="AF475" s="1" t="s">
        <v>8769</v>
      </c>
      <c r="AG475" s="1" t="s">
        <v>7143</v>
      </c>
      <c r="AH475" s="1" t="s">
        <v>18</v>
      </c>
      <c r="AI475" s="1" t="s">
        <v>343</v>
      </c>
      <c r="AJ475" s="1" t="s">
        <v>7143</v>
      </c>
      <c r="AK475" s="1" t="s">
        <v>178</v>
      </c>
      <c r="AL475" s="1" t="s">
        <v>8790</v>
      </c>
      <c r="AM475" s="1" t="s">
        <v>7143</v>
      </c>
      <c r="AN475" s="1" t="s">
        <v>18</v>
      </c>
      <c r="AO475" s="1" t="s">
        <v>343</v>
      </c>
      <c r="AP475" s="1" t="s">
        <v>7143</v>
      </c>
      <c r="AQ475" s="1" t="s">
        <v>81</v>
      </c>
      <c r="AR475" s="1" t="s">
        <v>8791</v>
      </c>
      <c r="AS475" s="1" t="s">
        <v>7264</v>
      </c>
      <c r="AT475" s="1" t="s">
        <v>125</v>
      </c>
      <c r="AU475" s="1" t="s">
        <v>8792</v>
      </c>
      <c r="AV475" s="1" t="s">
        <v>7152</v>
      </c>
      <c r="AW475" s="1" t="s">
        <v>18</v>
      </c>
      <c r="AX475" s="1" t="s">
        <v>343</v>
      </c>
      <c r="AY475" s="1" t="s">
        <v>7143</v>
      </c>
      <c r="AZ475" s="1" t="s">
        <v>125</v>
      </c>
      <c r="BA475" s="1" t="s">
        <v>8793</v>
      </c>
      <c r="BB475" s="1" t="s">
        <v>7152</v>
      </c>
    </row>
    <row r="476" spans="1:54">
      <c r="A476" s="1" t="s">
        <v>136</v>
      </c>
      <c r="B476" s="1" t="s">
        <v>8794</v>
      </c>
      <c r="C476" s="1" t="s">
        <v>7237</v>
      </c>
      <c r="D476" s="1" t="s">
        <v>294</v>
      </c>
      <c r="E476" s="1" t="s">
        <v>2733</v>
      </c>
      <c r="F476" s="1" t="s">
        <v>7846</v>
      </c>
      <c r="G476" s="1" t="s">
        <v>188</v>
      </c>
      <c r="H476" s="1" t="s">
        <v>8795</v>
      </c>
      <c r="I476" s="1" t="s">
        <v>7143</v>
      </c>
      <c r="J476" s="1" t="s">
        <v>152</v>
      </c>
      <c r="K476" s="1" t="s">
        <v>8796</v>
      </c>
      <c r="L476" s="1" t="s">
        <v>7143</v>
      </c>
      <c r="M476" s="1" t="s">
        <v>252</v>
      </c>
      <c r="N476" s="1" t="s">
        <v>8797</v>
      </c>
      <c r="O476" s="1" t="s">
        <v>7143</v>
      </c>
      <c r="P476" s="1" t="s">
        <v>70</v>
      </c>
      <c r="Q476" s="1" t="s">
        <v>8774</v>
      </c>
      <c r="R476" s="1" t="s">
        <v>7143</v>
      </c>
      <c r="S476" s="1" t="s">
        <v>259</v>
      </c>
      <c r="T476" s="1" t="s">
        <v>8798</v>
      </c>
      <c r="U476" s="1" t="s">
        <v>7135</v>
      </c>
      <c r="V476" s="1" t="s">
        <v>81</v>
      </c>
      <c r="W476" s="1" t="s">
        <v>8799</v>
      </c>
      <c r="X476" s="1" t="s">
        <v>7264</v>
      </c>
      <c r="Y476" s="1" t="s">
        <v>149</v>
      </c>
      <c r="Z476" s="1" t="s">
        <v>540</v>
      </c>
      <c r="AA476" s="1" t="s">
        <v>7135</v>
      </c>
      <c r="AB476" s="1" t="s">
        <v>962</v>
      </c>
      <c r="AC476" s="1" t="s">
        <v>8800</v>
      </c>
      <c r="AD476" s="1" t="s">
        <v>7143</v>
      </c>
      <c r="AE476" s="1" t="s">
        <v>186</v>
      </c>
      <c r="AF476" s="1" t="s">
        <v>8769</v>
      </c>
      <c r="AG476" s="1" t="s">
        <v>7143</v>
      </c>
      <c r="AH476" s="1" t="s">
        <v>144</v>
      </c>
      <c r="AI476" s="1" t="s">
        <v>343</v>
      </c>
      <c r="AJ476" s="1" t="s">
        <v>7143</v>
      </c>
      <c r="AK476" s="1" t="s">
        <v>188</v>
      </c>
      <c r="AL476" s="1" t="s">
        <v>8790</v>
      </c>
      <c r="AM476" s="1" t="s">
        <v>7143</v>
      </c>
      <c r="AN476" s="1" t="s">
        <v>144</v>
      </c>
      <c r="AO476" s="1" t="s">
        <v>343</v>
      </c>
      <c r="AP476" s="1" t="s">
        <v>7143</v>
      </c>
      <c r="AQ476" s="1" t="s">
        <v>251</v>
      </c>
      <c r="AR476" s="1" t="s">
        <v>8801</v>
      </c>
      <c r="AS476" s="1" t="s">
        <v>7143</v>
      </c>
      <c r="AT476" s="1" t="s">
        <v>319</v>
      </c>
      <c r="AU476" s="1" t="s">
        <v>8802</v>
      </c>
      <c r="AV476" s="1" t="s">
        <v>7463</v>
      </c>
      <c r="AW476" s="1" t="s">
        <v>144</v>
      </c>
      <c r="AX476" s="1" t="s">
        <v>343</v>
      </c>
      <c r="AY476" s="1" t="s">
        <v>7143</v>
      </c>
      <c r="AZ476" s="1" t="s">
        <v>91</v>
      </c>
      <c r="BA476" s="1" t="s">
        <v>8803</v>
      </c>
      <c r="BB476" s="1" t="s">
        <v>7143</v>
      </c>
    </row>
    <row r="477" spans="1:54">
      <c r="A477" s="1" t="s">
        <v>182</v>
      </c>
      <c r="B477" s="1" t="s">
        <v>8804</v>
      </c>
      <c r="C477" s="1" t="s">
        <v>7143</v>
      </c>
      <c r="D477" s="1" t="s">
        <v>313</v>
      </c>
      <c r="E477" s="1" t="s">
        <v>2577</v>
      </c>
      <c r="F477" s="1" t="s">
        <v>7170</v>
      </c>
      <c r="G477" s="1" t="s">
        <v>191</v>
      </c>
      <c r="H477" s="1" t="s">
        <v>8795</v>
      </c>
      <c r="I477" s="1" t="s">
        <v>7143</v>
      </c>
      <c r="J477" s="1" t="s">
        <v>109</v>
      </c>
      <c r="K477" s="1" t="s">
        <v>6152</v>
      </c>
      <c r="L477" s="1" t="s">
        <v>7143</v>
      </c>
      <c r="M477" s="1" t="s">
        <v>1025</v>
      </c>
      <c r="N477" s="1" t="s">
        <v>8805</v>
      </c>
      <c r="O477" s="1" t="s">
        <v>7288</v>
      </c>
      <c r="P477" s="1" t="s">
        <v>266</v>
      </c>
      <c r="Q477" s="1" t="s">
        <v>8774</v>
      </c>
      <c r="R477" s="1" t="s">
        <v>7143</v>
      </c>
      <c r="S477" s="1" t="s">
        <v>245</v>
      </c>
      <c r="T477" s="1" t="s">
        <v>8806</v>
      </c>
      <c r="U477" s="1" t="s">
        <v>8153</v>
      </c>
      <c r="V477" s="1" t="s">
        <v>177</v>
      </c>
      <c r="W477" s="1" t="s">
        <v>8807</v>
      </c>
      <c r="X477" s="1" t="s">
        <v>7288</v>
      </c>
      <c r="Y477" s="1" t="s">
        <v>131</v>
      </c>
      <c r="Z477" s="1" t="s">
        <v>540</v>
      </c>
      <c r="AA477" s="1" t="s">
        <v>7135</v>
      </c>
      <c r="AB477" s="1" t="s">
        <v>974</v>
      </c>
      <c r="AC477" s="1" t="s">
        <v>8800</v>
      </c>
      <c r="AD477" s="1" t="s">
        <v>7143</v>
      </c>
      <c r="AE477" s="1" t="s">
        <v>290</v>
      </c>
      <c r="AF477" s="1" t="s">
        <v>8808</v>
      </c>
      <c r="AG477" s="1" t="s">
        <v>7423</v>
      </c>
      <c r="AH477" s="1" t="s">
        <v>166</v>
      </c>
      <c r="AI477" s="1" t="s">
        <v>343</v>
      </c>
      <c r="AJ477" s="1" t="s">
        <v>7143</v>
      </c>
      <c r="AK477" s="1" t="s">
        <v>191</v>
      </c>
      <c r="AL477" s="1" t="s">
        <v>8790</v>
      </c>
      <c r="AM477" s="1" t="s">
        <v>7143</v>
      </c>
      <c r="AN477" s="1" t="s">
        <v>166</v>
      </c>
      <c r="AO477" s="1" t="s">
        <v>343</v>
      </c>
      <c r="AP477" s="1" t="s">
        <v>7143</v>
      </c>
      <c r="AQ477" s="1" t="s">
        <v>298</v>
      </c>
      <c r="AR477" s="1" t="s">
        <v>8809</v>
      </c>
      <c r="AS477" s="1" t="s">
        <v>7463</v>
      </c>
      <c r="AT477" s="1" t="s">
        <v>66</v>
      </c>
      <c r="AU477" s="1" t="s">
        <v>8802</v>
      </c>
      <c r="AV477" s="1" t="s">
        <v>7143</v>
      </c>
      <c r="AW477" s="1" t="s">
        <v>166</v>
      </c>
      <c r="AX477" s="1" t="s">
        <v>343</v>
      </c>
      <c r="AY477" s="1" t="s">
        <v>7143</v>
      </c>
      <c r="AZ477" s="1" t="s">
        <v>128</v>
      </c>
      <c r="BA477" s="1" t="s">
        <v>8810</v>
      </c>
      <c r="BB477" s="1" t="s">
        <v>7152</v>
      </c>
    </row>
    <row r="478" spans="1:54">
      <c r="A478" s="1" t="s">
        <v>177</v>
      </c>
      <c r="B478" s="1" t="s">
        <v>8811</v>
      </c>
      <c r="C478" s="1" t="s">
        <v>7288</v>
      </c>
      <c r="D478" s="1" t="s">
        <v>300</v>
      </c>
      <c r="E478" s="1" t="s">
        <v>2751</v>
      </c>
      <c r="F478" s="1" t="s">
        <v>7463</v>
      </c>
      <c r="G478" s="1" t="s">
        <v>109</v>
      </c>
      <c r="H478" s="1" t="s">
        <v>8812</v>
      </c>
      <c r="I478" s="1" t="s">
        <v>7143</v>
      </c>
      <c r="J478" s="1" t="s">
        <v>1025</v>
      </c>
      <c r="K478" s="1" t="s">
        <v>3142</v>
      </c>
      <c r="L478" s="1" t="s">
        <v>7288</v>
      </c>
      <c r="M478" s="1" t="s">
        <v>877</v>
      </c>
      <c r="N478" s="1" t="s">
        <v>8813</v>
      </c>
      <c r="O478" s="1" t="s">
        <v>7143</v>
      </c>
      <c r="P478" s="1" t="s">
        <v>187</v>
      </c>
      <c r="Q478" s="1" t="s">
        <v>8774</v>
      </c>
      <c r="R478" s="1" t="s">
        <v>7143</v>
      </c>
      <c r="S478" s="1" t="s">
        <v>248</v>
      </c>
      <c r="T478" s="1" t="s">
        <v>8806</v>
      </c>
      <c r="U478" s="1" t="s">
        <v>8153</v>
      </c>
      <c r="V478" s="1" t="s">
        <v>165</v>
      </c>
      <c r="W478" s="1" t="s">
        <v>8807</v>
      </c>
      <c r="X478" s="1" t="s">
        <v>7288</v>
      </c>
      <c r="Y478" s="1" t="s">
        <v>74</v>
      </c>
      <c r="Z478" s="1" t="s">
        <v>540</v>
      </c>
      <c r="AA478" s="1" t="s">
        <v>7135</v>
      </c>
      <c r="AB478" s="1" t="s">
        <v>129</v>
      </c>
      <c r="AC478" s="1" t="s">
        <v>8814</v>
      </c>
      <c r="AD478" s="1" t="s">
        <v>7143</v>
      </c>
      <c r="AE478" s="1" t="s">
        <v>286</v>
      </c>
      <c r="AF478" s="1" t="s">
        <v>8808</v>
      </c>
      <c r="AG478" s="1" t="s">
        <v>7423</v>
      </c>
      <c r="AH478" s="1" t="s">
        <v>289</v>
      </c>
      <c r="AI478" s="1" t="s">
        <v>343</v>
      </c>
      <c r="AJ478" s="1" t="s">
        <v>7147</v>
      </c>
      <c r="AK478" s="1" t="s">
        <v>185</v>
      </c>
      <c r="AL478" s="1" t="s">
        <v>8790</v>
      </c>
      <c r="AM478" s="1" t="s">
        <v>7143</v>
      </c>
      <c r="AN478" s="1" t="s">
        <v>289</v>
      </c>
      <c r="AO478" s="1" t="s">
        <v>343</v>
      </c>
      <c r="AP478" s="1" t="s">
        <v>7147</v>
      </c>
      <c r="AQ478" s="1" t="s">
        <v>297</v>
      </c>
      <c r="AR478" s="1" t="s">
        <v>8815</v>
      </c>
      <c r="AS478" s="1" t="s">
        <v>7463</v>
      </c>
      <c r="AT478" s="1" t="s">
        <v>320</v>
      </c>
      <c r="AU478" s="1" t="s">
        <v>8802</v>
      </c>
      <c r="AV478" s="1" t="s">
        <v>7463</v>
      </c>
      <c r="AW478" s="1" t="s">
        <v>289</v>
      </c>
      <c r="AX478" s="1" t="s">
        <v>343</v>
      </c>
      <c r="AY478" s="1" t="s">
        <v>7147</v>
      </c>
      <c r="AZ478" s="1" t="s">
        <v>81</v>
      </c>
      <c r="BA478" s="1" t="s">
        <v>8816</v>
      </c>
      <c r="BB478" s="1" t="s">
        <v>7264</v>
      </c>
    </row>
    <row r="479" spans="1:54">
      <c r="A479" s="1" t="s">
        <v>165</v>
      </c>
      <c r="B479" s="1" t="s">
        <v>8811</v>
      </c>
      <c r="C479" s="1" t="s">
        <v>7288</v>
      </c>
      <c r="D479" s="1" t="s">
        <v>136</v>
      </c>
      <c r="E479" s="1" t="s">
        <v>2581</v>
      </c>
      <c r="F479" s="1" t="s">
        <v>7237</v>
      </c>
      <c r="G479" s="1" t="s">
        <v>263</v>
      </c>
      <c r="H479" s="1" t="s">
        <v>8817</v>
      </c>
      <c r="I479" s="1" t="s">
        <v>7463</v>
      </c>
      <c r="J479" s="1" t="s">
        <v>120</v>
      </c>
      <c r="K479" s="1" t="s">
        <v>2847</v>
      </c>
      <c r="L479" s="1" t="s">
        <v>7143</v>
      </c>
      <c r="M479" s="1" t="s">
        <v>60</v>
      </c>
      <c r="N479" s="1" t="s">
        <v>8818</v>
      </c>
      <c r="O479" s="1" t="s">
        <v>7143</v>
      </c>
      <c r="P479" s="1" t="s">
        <v>120</v>
      </c>
      <c r="Q479" s="1" t="s">
        <v>8774</v>
      </c>
      <c r="R479" s="1" t="s">
        <v>7143</v>
      </c>
      <c r="S479" s="1" t="s">
        <v>85</v>
      </c>
      <c r="T479" s="1" t="s">
        <v>8819</v>
      </c>
      <c r="U479" s="1" t="s">
        <v>7143</v>
      </c>
      <c r="V479" s="1" t="s">
        <v>170</v>
      </c>
      <c r="W479" s="1" t="s">
        <v>8807</v>
      </c>
      <c r="X479" s="1" t="s">
        <v>7288</v>
      </c>
      <c r="Y479" s="1" t="s">
        <v>179</v>
      </c>
      <c r="Z479" s="1" t="s">
        <v>8820</v>
      </c>
      <c r="AA479" s="1" t="s">
        <v>7143</v>
      </c>
      <c r="AB479" s="1" t="s">
        <v>178</v>
      </c>
      <c r="AC479" s="1" t="s">
        <v>8821</v>
      </c>
      <c r="AD479" s="1" t="s">
        <v>7143</v>
      </c>
      <c r="AE479" s="1" t="s">
        <v>214</v>
      </c>
      <c r="AF479" s="1" t="s">
        <v>8822</v>
      </c>
      <c r="AG479" s="1" t="s">
        <v>7846</v>
      </c>
      <c r="AH479" s="1" t="s">
        <v>226</v>
      </c>
      <c r="AI479" s="1" t="s">
        <v>343</v>
      </c>
      <c r="AJ479" s="1" t="s">
        <v>7147</v>
      </c>
      <c r="AK479" s="1" t="s">
        <v>181</v>
      </c>
      <c r="AL479" s="1" t="s">
        <v>8790</v>
      </c>
      <c r="AM479" s="1" t="s">
        <v>7143</v>
      </c>
      <c r="AN479" s="1" t="s">
        <v>226</v>
      </c>
      <c r="AO479" s="1" t="s">
        <v>343</v>
      </c>
      <c r="AP479" s="1" t="s">
        <v>7147</v>
      </c>
      <c r="AQ479" s="1" t="s">
        <v>295</v>
      </c>
      <c r="AR479" s="1" t="s">
        <v>8815</v>
      </c>
      <c r="AS479" s="1" t="s">
        <v>7463</v>
      </c>
      <c r="AT479" s="1" t="s">
        <v>293</v>
      </c>
      <c r="AU479" s="1" t="s">
        <v>8802</v>
      </c>
      <c r="AV479" s="1" t="s">
        <v>7463</v>
      </c>
      <c r="AW479" s="1" t="s">
        <v>226</v>
      </c>
      <c r="AX479" s="1" t="s">
        <v>343</v>
      </c>
      <c r="AY479" s="1" t="s">
        <v>7147</v>
      </c>
      <c r="AZ479" s="1" t="s">
        <v>62</v>
      </c>
      <c r="BA479" s="1" t="s">
        <v>8823</v>
      </c>
      <c r="BB479" s="1" t="s">
        <v>7143</v>
      </c>
    </row>
    <row r="480" spans="1:54">
      <c r="A480" s="1" t="s">
        <v>170</v>
      </c>
      <c r="B480" s="1" t="s">
        <v>8811</v>
      </c>
      <c r="C480" s="1" t="s">
        <v>7288</v>
      </c>
      <c r="D480" s="1" t="s">
        <v>283</v>
      </c>
      <c r="E480" s="1" t="s">
        <v>2725</v>
      </c>
      <c r="F480" s="1" t="s">
        <v>7288</v>
      </c>
      <c r="G480" s="1" t="s">
        <v>35</v>
      </c>
      <c r="H480" s="1" t="s">
        <v>8824</v>
      </c>
      <c r="I480" s="1" t="s">
        <v>7141</v>
      </c>
      <c r="J480" s="1" t="s">
        <v>140</v>
      </c>
      <c r="K480" s="1" t="s">
        <v>4303</v>
      </c>
      <c r="L480" s="1" t="s">
        <v>7147</v>
      </c>
      <c r="M480" s="1" t="s">
        <v>72</v>
      </c>
      <c r="N480" s="1" t="s">
        <v>8825</v>
      </c>
      <c r="O480" s="1" t="s">
        <v>7143</v>
      </c>
      <c r="P480" s="1" t="s">
        <v>129</v>
      </c>
      <c r="Q480" s="1" t="s">
        <v>8774</v>
      </c>
      <c r="R480" s="1" t="s">
        <v>7143</v>
      </c>
      <c r="S480" s="1" t="s">
        <v>247</v>
      </c>
      <c r="T480" s="1" t="s">
        <v>8819</v>
      </c>
      <c r="U480" s="1" t="s">
        <v>7143</v>
      </c>
      <c r="V480" s="1" t="s">
        <v>211</v>
      </c>
      <c r="W480" s="1" t="s">
        <v>8826</v>
      </c>
      <c r="X480" s="1" t="s">
        <v>7152</v>
      </c>
      <c r="Y480" s="1" t="s">
        <v>193</v>
      </c>
      <c r="Z480" s="1" t="s">
        <v>8820</v>
      </c>
      <c r="AA480" s="1" t="s">
        <v>7143</v>
      </c>
      <c r="AB480" s="1" t="s">
        <v>182</v>
      </c>
      <c r="AC480" s="1" t="s">
        <v>8827</v>
      </c>
      <c r="AD480" s="1" t="s">
        <v>7143</v>
      </c>
      <c r="AE480" s="1" t="s">
        <v>57</v>
      </c>
      <c r="AF480" s="1" t="s">
        <v>8828</v>
      </c>
      <c r="AG480" s="1" t="s">
        <v>7257</v>
      </c>
      <c r="AH480" s="1" t="s">
        <v>228</v>
      </c>
      <c r="AI480" s="1" t="s">
        <v>343</v>
      </c>
      <c r="AJ480" s="1" t="s">
        <v>7143</v>
      </c>
      <c r="AK480" s="1" t="s">
        <v>50</v>
      </c>
      <c r="AL480" s="1" t="s">
        <v>8790</v>
      </c>
      <c r="AM480" s="1" t="s">
        <v>7143</v>
      </c>
      <c r="AN480" s="1" t="s">
        <v>228</v>
      </c>
      <c r="AO480" s="1" t="s">
        <v>343</v>
      </c>
      <c r="AP480" s="1" t="s">
        <v>7143</v>
      </c>
      <c r="AQ480" s="1" t="s">
        <v>314</v>
      </c>
      <c r="AR480" s="1" t="s">
        <v>8829</v>
      </c>
      <c r="AS480" s="1" t="s">
        <v>7288</v>
      </c>
      <c r="AT480" s="1" t="s">
        <v>223</v>
      </c>
      <c r="AU480" s="1" t="s">
        <v>8830</v>
      </c>
      <c r="AV480" s="1" t="s">
        <v>7143</v>
      </c>
      <c r="AW480" s="1" t="s">
        <v>228</v>
      </c>
      <c r="AX480" s="1" t="s">
        <v>343</v>
      </c>
      <c r="AY480" s="1" t="s">
        <v>7143</v>
      </c>
      <c r="AZ480" s="1" t="s">
        <v>76</v>
      </c>
      <c r="BA480" s="1" t="s">
        <v>8831</v>
      </c>
      <c r="BB480" s="1" t="s">
        <v>7264</v>
      </c>
    </row>
    <row r="481" spans="1:54">
      <c r="A481" s="1" t="s">
        <v>181</v>
      </c>
      <c r="B481" s="1" t="s">
        <v>8832</v>
      </c>
      <c r="C481" s="1" t="s">
        <v>7143</v>
      </c>
      <c r="D481" s="1" t="s">
        <v>160</v>
      </c>
      <c r="E481" s="1" t="s">
        <v>2661</v>
      </c>
      <c r="F481" s="1" t="s">
        <v>7143</v>
      </c>
      <c r="G481" s="1" t="s">
        <v>177</v>
      </c>
      <c r="H481" s="1" t="s">
        <v>8833</v>
      </c>
      <c r="I481" s="1" t="s">
        <v>7288</v>
      </c>
      <c r="J481" s="1" t="s">
        <v>1281</v>
      </c>
      <c r="K481" s="1" t="s">
        <v>2639</v>
      </c>
      <c r="L481" s="1" t="s">
        <v>7154</v>
      </c>
      <c r="M481" s="1" t="s">
        <v>289</v>
      </c>
      <c r="N481" s="1" t="s">
        <v>8834</v>
      </c>
      <c r="O481" s="1" t="s">
        <v>7147</v>
      </c>
      <c r="P481" s="1" t="s">
        <v>229</v>
      </c>
      <c r="Q481" s="1" t="s">
        <v>8774</v>
      </c>
      <c r="R481" s="1" t="s">
        <v>7143</v>
      </c>
      <c r="S481" s="1" t="s">
        <v>340</v>
      </c>
      <c r="T481" s="1" t="s">
        <v>8819</v>
      </c>
      <c r="U481" s="1" t="s">
        <v>7143</v>
      </c>
      <c r="V481" s="1" t="s">
        <v>136</v>
      </c>
      <c r="W481" s="1" t="s">
        <v>8835</v>
      </c>
      <c r="X481" s="1" t="s">
        <v>7237</v>
      </c>
      <c r="Y481" s="1" t="s">
        <v>99</v>
      </c>
      <c r="Z481" s="1" t="s">
        <v>8820</v>
      </c>
      <c r="AA481" s="1" t="s">
        <v>7143</v>
      </c>
      <c r="AB481" s="1" t="s">
        <v>160</v>
      </c>
      <c r="AC481" s="1" t="s">
        <v>8836</v>
      </c>
      <c r="AD481" s="1" t="s">
        <v>7143</v>
      </c>
      <c r="AE481" s="1" t="s">
        <v>112</v>
      </c>
      <c r="AF481" s="1" t="s">
        <v>8837</v>
      </c>
      <c r="AG481" s="1" t="s">
        <v>7237</v>
      </c>
      <c r="AH481" s="1" t="s">
        <v>291</v>
      </c>
      <c r="AI481" s="1" t="s">
        <v>343</v>
      </c>
      <c r="AJ481" s="1" t="s">
        <v>7143</v>
      </c>
      <c r="AK481" s="1" t="s">
        <v>321</v>
      </c>
      <c r="AL481" s="1" t="s">
        <v>8409</v>
      </c>
      <c r="AM481" s="1" t="s">
        <v>7154</v>
      </c>
      <c r="AN481" s="1" t="s">
        <v>291</v>
      </c>
      <c r="AO481" s="1" t="s">
        <v>343</v>
      </c>
      <c r="AP481" s="1" t="s">
        <v>7143</v>
      </c>
      <c r="AQ481" s="1" t="s">
        <v>152</v>
      </c>
      <c r="AR481" s="1" t="s">
        <v>8838</v>
      </c>
      <c r="AS481" s="1" t="s">
        <v>7143</v>
      </c>
      <c r="AT481" s="1" t="s">
        <v>226</v>
      </c>
      <c r="AU481" s="1" t="s">
        <v>8839</v>
      </c>
      <c r="AV481" s="1" t="s">
        <v>7147</v>
      </c>
      <c r="AW481" s="1" t="s">
        <v>291</v>
      </c>
      <c r="AX481" s="1" t="s">
        <v>343</v>
      </c>
      <c r="AY481" s="1" t="s">
        <v>7143</v>
      </c>
      <c r="AZ481" s="1" t="s">
        <v>56</v>
      </c>
      <c r="BA481" s="1" t="s">
        <v>8840</v>
      </c>
      <c r="BB481" s="1" t="s">
        <v>7143</v>
      </c>
    </row>
    <row r="482" spans="1:54">
      <c r="A482" s="1" t="s">
        <v>877</v>
      </c>
      <c r="B482" s="1" t="s">
        <v>8841</v>
      </c>
      <c r="C482" s="1" t="s">
        <v>7143</v>
      </c>
      <c r="D482" s="1" t="s">
        <v>319</v>
      </c>
      <c r="E482" s="1" t="s">
        <v>2765</v>
      </c>
      <c r="F482" s="1" t="s">
        <v>7463</v>
      </c>
      <c r="G482" s="1" t="s">
        <v>165</v>
      </c>
      <c r="H482" s="1" t="s">
        <v>8833</v>
      </c>
      <c r="I482" s="1" t="s">
        <v>7288</v>
      </c>
      <c r="J482" s="1" t="s">
        <v>1251</v>
      </c>
      <c r="K482" s="1" t="s">
        <v>2639</v>
      </c>
      <c r="L482" s="1" t="s">
        <v>7154</v>
      </c>
      <c r="M482" s="1" t="s">
        <v>665</v>
      </c>
      <c r="N482" s="1" t="s">
        <v>8842</v>
      </c>
      <c r="O482" s="1" t="s">
        <v>7143</v>
      </c>
      <c r="P482" s="1" t="s">
        <v>268</v>
      </c>
      <c r="Q482" s="1" t="s">
        <v>8774</v>
      </c>
      <c r="R482" s="1" t="s">
        <v>7143</v>
      </c>
      <c r="S482" s="1" t="s">
        <v>339</v>
      </c>
      <c r="T482" s="1" t="s">
        <v>8819</v>
      </c>
      <c r="U482" s="1" t="s">
        <v>7143</v>
      </c>
      <c r="V482" s="1" t="s">
        <v>76</v>
      </c>
      <c r="W482" s="1" t="s">
        <v>8835</v>
      </c>
      <c r="X482" s="1" t="s">
        <v>7264</v>
      </c>
      <c r="Y482" s="1" t="s">
        <v>92</v>
      </c>
      <c r="Z482" s="1" t="s">
        <v>8820</v>
      </c>
      <c r="AA482" s="1" t="s">
        <v>7143</v>
      </c>
      <c r="AB482" s="1" t="s">
        <v>144</v>
      </c>
      <c r="AC482" s="1" t="s">
        <v>8843</v>
      </c>
      <c r="AD482" s="1" t="s">
        <v>7143</v>
      </c>
      <c r="AE482" s="1" t="s">
        <v>105</v>
      </c>
      <c r="AF482" s="1" t="s">
        <v>8837</v>
      </c>
      <c r="AG482" s="1" t="s">
        <v>7237</v>
      </c>
      <c r="AH482" s="1" t="s">
        <v>91</v>
      </c>
      <c r="AI482" s="1" t="s">
        <v>343</v>
      </c>
      <c r="AJ482" s="1" t="s">
        <v>7143</v>
      </c>
      <c r="AK482" s="1" t="s">
        <v>1281</v>
      </c>
      <c r="AL482" s="1" t="s">
        <v>8409</v>
      </c>
      <c r="AM482" s="1" t="s">
        <v>7154</v>
      </c>
      <c r="AN482" s="1" t="s">
        <v>91</v>
      </c>
      <c r="AO482" s="1" t="s">
        <v>343</v>
      </c>
      <c r="AP482" s="1" t="s">
        <v>7143</v>
      </c>
      <c r="AQ482" s="1" t="s">
        <v>294</v>
      </c>
      <c r="AR482" s="1" t="s">
        <v>8844</v>
      </c>
      <c r="AS482" s="1" t="s">
        <v>7846</v>
      </c>
      <c r="AT482" s="1" t="s">
        <v>139</v>
      </c>
      <c r="AU482" s="1" t="s">
        <v>8839</v>
      </c>
      <c r="AV482" s="1" t="s">
        <v>7143</v>
      </c>
      <c r="AW482" s="1" t="s">
        <v>91</v>
      </c>
      <c r="AX482" s="1" t="s">
        <v>343</v>
      </c>
      <c r="AY482" s="1" t="s">
        <v>7143</v>
      </c>
      <c r="AZ482" s="1" t="s">
        <v>279</v>
      </c>
      <c r="BA482" s="1" t="s">
        <v>8845</v>
      </c>
      <c r="BB482" s="1" t="s">
        <v>7463</v>
      </c>
    </row>
    <row r="483" spans="1:54">
      <c r="A483" s="1" t="s">
        <v>313</v>
      </c>
      <c r="B483" s="1" t="s">
        <v>8846</v>
      </c>
      <c r="C483" s="1" t="s">
        <v>7170</v>
      </c>
      <c r="D483" s="1" t="s">
        <v>293</v>
      </c>
      <c r="E483" s="1" t="s">
        <v>2767</v>
      </c>
      <c r="F483" s="1" t="s">
        <v>7463</v>
      </c>
      <c r="G483" s="1" t="s">
        <v>170</v>
      </c>
      <c r="H483" s="1" t="s">
        <v>8833</v>
      </c>
      <c r="I483" s="1" t="s">
        <v>7288</v>
      </c>
      <c r="J483" s="1" t="s">
        <v>314</v>
      </c>
      <c r="K483" s="1" t="s">
        <v>8847</v>
      </c>
      <c r="L483" s="1" t="s">
        <v>7288</v>
      </c>
      <c r="M483" s="1" t="s">
        <v>62</v>
      </c>
      <c r="N483" s="1" t="s">
        <v>8848</v>
      </c>
      <c r="O483" s="1" t="s">
        <v>7143</v>
      </c>
      <c r="P483" s="1" t="s">
        <v>253</v>
      </c>
      <c r="Q483" s="1" t="s">
        <v>8774</v>
      </c>
      <c r="R483" s="1" t="s">
        <v>7143</v>
      </c>
      <c r="S483" s="1" t="s">
        <v>153</v>
      </c>
      <c r="T483" s="1" t="s">
        <v>8819</v>
      </c>
      <c r="U483" s="1" t="s">
        <v>7143</v>
      </c>
      <c r="V483" s="1" t="s">
        <v>214</v>
      </c>
      <c r="W483" s="1" t="s">
        <v>8849</v>
      </c>
      <c r="X483" s="1" t="s">
        <v>7846</v>
      </c>
      <c r="Y483" s="1" t="s">
        <v>112</v>
      </c>
      <c r="Z483" s="1" t="s">
        <v>8850</v>
      </c>
      <c r="AA483" s="1" t="s">
        <v>7237</v>
      </c>
      <c r="AB483" s="1" t="s">
        <v>203</v>
      </c>
      <c r="AC483" s="1" t="s">
        <v>8851</v>
      </c>
      <c r="AD483" s="1" t="s">
        <v>7143</v>
      </c>
      <c r="AE483" s="1" t="s">
        <v>179</v>
      </c>
      <c r="AF483" s="1" t="s">
        <v>8852</v>
      </c>
      <c r="AG483" s="1" t="s">
        <v>7143</v>
      </c>
      <c r="AH483" s="1" t="s">
        <v>306</v>
      </c>
      <c r="AI483" s="1" t="s">
        <v>343</v>
      </c>
      <c r="AJ483" s="1" t="s">
        <v>7143</v>
      </c>
      <c r="AK483" s="1" t="s">
        <v>1251</v>
      </c>
      <c r="AL483" s="1" t="s">
        <v>8409</v>
      </c>
      <c r="AM483" s="1" t="s">
        <v>7154</v>
      </c>
      <c r="AN483" s="1" t="s">
        <v>306</v>
      </c>
      <c r="AO483" s="1" t="s">
        <v>343</v>
      </c>
      <c r="AP483" s="1" t="s">
        <v>7143</v>
      </c>
      <c r="AQ483" s="1" t="s">
        <v>144</v>
      </c>
      <c r="AR483" s="1" t="s">
        <v>8853</v>
      </c>
      <c r="AS483" s="1" t="s">
        <v>7143</v>
      </c>
      <c r="AT483" s="1" t="s">
        <v>128</v>
      </c>
      <c r="AU483" s="1" t="s">
        <v>8854</v>
      </c>
      <c r="AV483" s="1" t="s">
        <v>7152</v>
      </c>
      <c r="AW483" s="1" t="s">
        <v>306</v>
      </c>
      <c r="AX483" s="1" t="s">
        <v>343</v>
      </c>
      <c r="AY483" s="1" t="s">
        <v>7143</v>
      </c>
      <c r="AZ483" s="1" t="s">
        <v>274</v>
      </c>
      <c r="BA483" s="1" t="s">
        <v>8845</v>
      </c>
      <c r="BB483" s="1" t="s">
        <v>7463</v>
      </c>
    </row>
    <row r="484" spans="1:54">
      <c r="A484" s="1" t="s">
        <v>129</v>
      </c>
      <c r="B484" s="1" t="s">
        <v>8855</v>
      </c>
      <c r="C484" s="1" t="s">
        <v>7143</v>
      </c>
      <c r="D484" s="1" t="s">
        <v>320</v>
      </c>
      <c r="E484" s="1" t="s">
        <v>2767</v>
      </c>
      <c r="F484" s="1" t="s">
        <v>7463</v>
      </c>
      <c r="G484" s="1" t="s">
        <v>66</v>
      </c>
      <c r="H484" s="1" t="s">
        <v>8856</v>
      </c>
      <c r="I484" s="1" t="s">
        <v>7143</v>
      </c>
      <c r="J484" s="1" t="s">
        <v>54</v>
      </c>
      <c r="K484" s="1" t="s">
        <v>2540</v>
      </c>
      <c r="L484" s="1" t="s">
        <v>7626</v>
      </c>
      <c r="M484" s="1" t="s">
        <v>56</v>
      </c>
      <c r="N484" s="1" t="s">
        <v>8857</v>
      </c>
      <c r="O484" s="1" t="s">
        <v>7143</v>
      </c>
      <c r="P484" s="1" t="s">
        <v>255</v>
      </c>
      <c r="Q484" s="1" t="s">
        <v>8774</v>
      </c>
      <c r="R484" s="1" t="s">
        <v>7143</v>
      </c>
      <c r="S484" s="1" t="s">
        <v>296</v>
      </c>
      <c r="T484" s="1" t="s">
        <v>8819</v>
      </c>
      <c r="U484" s="1" t="s">
        <v>7143</v>
      </c>
      <c r="V484" s="1" t="s">
        <v>245</v>
      </c>
      <c r="W484" s="1" t="s">
        <v>8858</v>
      </c>
      <c r="X484" s="1" t="s">
        <v>8153</v>
      </c>
      <c r="Y484" s="1" t="s">
        <v>105</v>
      </c>
      <c r="Z484" s="1" t="s">
        <v>8850</v>
      </c>
      <c r="AA484" s="1" t="s">
        <v>7237</v>
      </c>
      <c r="AB484" s="1" t="s">
        <v>157</v>
      </c>
      <c r="AC484" s="1" t="s">
        <v>8859</v>
      </c>
      <c r="AD484" s="1" t="s">
        <v>7143</v>
      </c>
      <c r="AE484" s="1" t="s">
        <v>193</v>
      </c>
      <c r="AF484" s="1" t="s">
        <v>8852</v>
      </c>
      <c r="AG484" s="1" t="s">
        <v>7143</v>
      </c>
      <c r="AH484" s="1" t="s">
        <v>72</v>
      </c>
      <c r="AI484" s="1" t="s">
        <v>343</v>
      </c>
      <c r="AJ484" s="1" t="s">
        <v>7143</v>
      </c>
      <c r="AK484" s="1" t="s">
        <v>338</v>
      </c>
      <c r="AL484" s="1" t="s">
        <v>8409</v>
      </c>
      <c r="AM484" s="1" t="s">
        <v>7154</v>
      </c>
      <c r="AN484" s="1" t="s">
        <v>72</v>
      </c>
      <c r="AO484" s="1" t="s">
        <v>343</v>
      </c>
      <c r="AP484" s="1" t="s">
        <v>7143</v>
      </c>
      <c r="AQ484" s="1" t="s">
        <v>265</v>
      </c>
      <c r="AR484" s="1" t="s">
        <v>8860</v>
      </c>
      <c r="AS484" s="1" t="s">
        <v>7463</v>
      </c>
      <c r="AT484" s="1" t="s">
        <v>240</v>
      </c>
      <c r="AU484" s="1" t="s">
        <v>8854</v>
      </c>
      <c r="AV484" s="1" t="s">
        <v>7423</v>
      </c>
      <c r="AW484" s="1" t="s">
        <v>72</v>
      </c>
      <c r="AX484" s="1" t="s">
        <v>343</v>
      </c>
      <c r="AY484" s="1" t="s">
        <v>7143</v>
      </c>
      <c r="AZ484" s="1" t="s">
        <v>109</v>
      </c>
      <c r="BA484" s="1" t="s">
        <v>8861</v>
      </c>
      <c r="BB484" s="1" t="s">
        <v>7143</v>
      </c>
    </row>
    <row r="485" spans="1:54">
      <c r="A485" s="1" t="s">
        <v>235</v>
      </c>
      <c r="B485" s="1" t="s">
        <v>8862</v>
      </c>
      <c r="C485" s="1" t="s">
        <v>7143</v>
      </c>
      <c r="D485" s="1" t="s">
        <v>35</v>
      </c>
      <c r="E485" s="1" t="s">
        <v>2627</v>
      </c>
      <c r="F485" s="1" t="s">
        <v>7141</v>
      </c>
      <c r="G485" s="1" t="s">
        <v>158</v>
      </c>
      <c r="H485" s="1" t="s">
        <v>8863</v>
      </c>
      <c r="I485" s="1" t="s">
        <v>7135</v>
      </c>
      <c r="J485" s="1" t="s">
        <v>160</v>
      </c>
      <c r="K485" s="1" t="s">
        <v>8864</v>
      </c>
      <c r="L485" s="1" t="s">
        <v>7143</v>
      </c>
      <c r="M485" s="1" t="s">
        <v>309</v>
      </c>
      <c r="N485" s="1" t="s">
        <v>8865</v>
      </c>
      <c r="O485" s="1" t="s">
        <v>7147</v>
      </c>
      <c r="P485" s="1" t="s">
        <v>323</v>
      </c>
      <c r="Q485" s="1" t="s">
        <v>8774</v>
      </c>
      <c r="R485" s="1" t="s">
        <v>7143</v>
      </c>
      <c r="S485" s="1" t="s">
        <v>292</v>
      </c>
      <c r="T485" s="1" t="s">
        <v>8819</v>
      </c>
      <c r="U485" s="1" t="s">
        <v>7143</v>
      </c>
      <c r="V485" s="1" t="s">
        <v>248</v>
      </c>
      <c r="W485" s="1" t="s">
        <v>8858</v>
      </c>
      <c r="X485" s="1" t="s">
        <v>8153</v>
      </c>
      <c r="Y485" s="1" t="s">
        <v>290</v>
      </c>
      <c r="Z485" s="1" t="s">
        <v>4980</v>
      </c>
      <c r="AA485" s="1" t="s">
        <v>7423</v>
      </c>
      <c r="AB485" s="1" t="s">
        <v>877</v>
      </c>
      <c r="AC485" s="1" t="s">
        <v>8866</v>
      </c>
      <c r="AD485" s="1" t="s">
        <v>7143</v>
      </c>
      <c r="AE485" s="1" t="s">
        <v>99</v>
      </c>
      <c r="AF485" s="1" t="s">
        <v>8852</v>
      </c>
      <c r="AG485" s="1" t="s">
        <v>7143</v>
      </c>
      <c r="AH485" s="1" t="s">
        <v>178</v>
      </c>
      <c r="AI485" s="1" t="s">
        <v>343</v>
      </c>
      <c r="AJ485" s="1" t="s">
        <v>7143</v>
      </c>
      <c r="AK485" s="1" t="s">
        <v>337</v>
      </c>
      <c r="AL485" s="1" t="s">
        <v>8409</v>
      </c>
      <c r="AM485" s="1" t="s">
        <v>7154</v>
      </c>
      <c r="AN485" s="1" t="s">
        <v>178</v>
      </c>
      <c r="AO485" s="1" t="s">
        <v>343</v>
      </c>
      <c r="AP485" s="1" t="s">
        <v>7143</v>
      </c>
      <c r="AQ485" s="1" t="s">
        <v>59</v>
      </c>
      <c r="AR485" s="1" t="s">
        <v>8867</v>
      </c>
      <c r="AS485" s="1" t="s">
        <v>7463</v>
      </c>
      <c r="AT485" s="1" t="s">
        <v>235</v>
      </c>
      <c r="AU485" s="1" t="s">
        <v>8868</v>
      </c>
      <c r="AV485" s="1" t="s">
        <v>7143</v>
      </c>
      <c r="AW485" s="1" t="s">
        <v>178</v>
      </c>
      <c r="AX485" s="1" t="s">
        <v>343</v>
      </c>
      <c r="AY485" s="1" t="s">
        <v>7143</v>
      </c>
      <c r="AZ485" s="1" t="s">
        <v>72</v>
      </c>
      <c r="BA485" s="1" t="s">
        <v>8869</v>
      </c>
      <c r="BB485" s="1" t="s">
        <v>7143</v>
      </c>
    </row>
    <row r="486" spans="1:54">
      <c r="A486" s="1" t="s">
        <v>70</v>
      </c>
      <c r="B486" s="1" t="s">
        <v>8870</v>
      </c>
      <c r="C486" s="1" t="s">
        <v>7143</v>
      </c>
      <c r="D486" s="1" t="s">
        <v>1398</v>
      </c>
      <c r="E486" s="1" t="s">
        <v>2662</v>
      </c>
      <c r="F486" s="1" t="s">
        <v>7143</v>
      </c>
      <c r="G486" s="1" t="s">
        <v>203</v>
      </c>
      <c r="H486" s="1" t="s">
        <v>8871</v>
      </c>
      <c r="I486" s="1" t="s">
        <v>7143</v>
      </c>
      <c r="J486" s="1" t="s">
        <v>167</v>
      </c>
      <c r="K486" s="1" t="s">
        <v>4337</v>
      </c>
      <c r="L486" s="1" t="s">
        <v>7463</v>
      </c>
      <c r="M486" s="1" t="s">
        <v>39</v>
      </c>
      <c r="N486" s="1" t="s">
        <v>8872</v>
      </c>
      <c r="O486" s="1" t="s">
        <v>7463</v>
      </c>
      <c r="P486" s="1" t="s">
        <v>318</v>
      </c>
      <c r="Q486" s="1" t="s">
        <v>8774</v>
      </c>
      <c r="R486" s="1" t="s">
        <v>7143</v>
      </c>
      <c r="S486" s="1" t="s">
        <v>117</v>
      </c>
      <c r="T486" s="1" t="s">
        <v>8873</v>
      </c>
      <c r="U486" s="1" t="s">
        <v>7644</v>
      </c>
      <c r="V486" s="1" t="s">
        <v>18</v>
      </c>
      <c r="W486" s="1" t="s">
        <v>8874</v>
      </c>
      <c r="X486" s="1" t="s">
        <v>7143</v>
      </c>
      <c r="Y486" s="1" t="s">
        <v>286</v>
      </c>
      <c r="Z486" s="1" t="s">
        <v>4980</v>
      </c>
      <c r="AA486" s="1" t="s">
        <v>7423</v>
      </c>
      <c r="AB486" s="1" t="s">
        <v>152</v>
      </c>
      <c r="AC486" s="1" t="s">
        <v>8875</v>
      </c>
      <c r="AD486" s="1" t="s">
        <v>7143</v>
      </c>
      <c r="AE486" s="1" t="s">
        <v>92</v>
      </c>
      <c r="AF486" s="1" t="s">
        <v>8852</v>
      </c>
      <c r="AG486" s="1" t="s">
        <v>7143</v>
      </c>
      <c r="AH486" s="1" t="s">
        <v>285</v>
      </c>
      <c r="AI486" s="1" t="s">
        <v>343</v>
      </c>
      <c r="AJ486" s="1" t="s">
        <v>7143</v>
      </c>
      <c r="AK486" s="1" t="s">
        <v>54</v>
      </c>
      <c r="AL486" s="1" t="s">
        <v>8418</v>
      </c>
      <c r="AM486" s="1" t="s">
        <v>7626</v>
      </c>
      <c r="AN486" s="1" t="s">
        <v>285</v>
      </c>
      <c r="AO486" s="1" t="s">
        <v>343</v>
      </c>
      <c r="AP486" s="1" t="s">
        <v>7143</v>
      </c>
      <c r="AQ486" s="1" t="s">
        <v>158</v>
      </c>
      <c r="AR486" s="1" t="s">
        <v>8876</v>
      </c>
      <c r="AS486" s="1" t="s">
        <v>7135</v>
      </c>
      <c r="AT486" s="1" t="s">
        <v>44</v>
      </c>
      <c r="AU486" s="1" t="s">
        <v>8877</v>
      </c>
      <c r="AV486" s="1" t="s">
        <v>7288</v>
      </c>
      <c r="AW486" s="1" t="s">
        <v>285</v>
      </c>
      <c r="AX486" s="1" t="s">
        <v>343</v>
      </c>
      <c r="AY486" s="1" t="s">
        <v>7143</v>
      </c>
      <c r="AZ486" s="1" t="s">
        <v>177</v>
      </c>
      <c r="BA486" s="1" t="s">
        <v>8878</v>
      </c>
      <c r="BB486" s="1" t="s">
        <v>7288</v>
      </c>
    </row>
    <row r="487" spans="1:54">
      <c r="A487" s="1" t="s">
        <v>223</v>
      </c>
      <c r="B487" s="1" t="s">
        <v>8879</v>
      </c>
      <c r="C487" s="1" t="s">
        <v>7143</v>
      </c>
      <c r="D487" s="1" t="s">
        <v>177</v>
      </c>
      <c r="E487" s="1" t="s">
        <v>2744</v>
      </c>
      <c r="F487" s="1" t="s">
        <v>7288</v>
      </c>
      <c r="G487" s="3" t="s">
        <v>152</v>
      </c>
      <c r="H487" s="3" t="s">
        <v>8880</v>
      </c>
      <c r="I487" s="1" t="s">
        <v>7143</v>
      </c>
      <c r="J487" s="1" t="s">
        <v>143</v>
      </c>
      <c r="K487" s="1" t="s">
        <v>8881</v>
      </c>
      <c r="L487" s="1" t="s">
        <v>7288</v>
      </c>
      <c r="M487" s="1" t="s">
        <v>31</v>
      </c>
      <c r="N487" s="1" t="s">
        <v>8872</v>
      </c>
      <c r="O487" s="1" t="s">
        <v>7463</v>
      </c>
      <c r="P487" s="1" t="s">
        <v>413</v>
      </c>
      <c r="Q487" s="1" t="s">
        <v>8774</v>
      </c>
      <c r="R487" s="1" t="s">
        <v>7143</v>
      </c>
      <c r="S487" s="1" t="s">
        <v>80</v>
      </c>
      <c r="T487" s="1" t="s">
        <v>8873</v>
      </c>
      <c r="U487" s="1" t="s">
        <v>7644</v>
      </c>
      <c r="V487" s="1" t="s">
        <v>144</v>
      </c>
      <c r="W487" s="1" t="s">
        <v>8874</v>
      </c>
      <c r="X487" s="1" t="s">
        <v>7143</v>
      </c>
      <c r="Y487" s="1" t="s">
        <v>121</v>
      </c>
      <c r="Z487" s="1" t="s">
        <v>8882</v>
      </c>
      <c r="AA487" s="1" t="s">
        <v>7141</v>
      </c>
      <c r="AB487" s="1" t="s">
        <v>251</v>
      </c>
      <c r="AC487" s="1" t="s">
        <v>8883</v>
      </c>
      <c r="AD487" s="1" t="s">
        <v>7143</v>
      </c>
      <c r="AE487" s="1" t="s">
        <v>89</v>
      </c>
      <c r="AF487" s="1" t="s">
        <v>8884</v>
      </c>
      <c r="AG487" s="1" t="s">
        <v>7463</v>
      </c>
      <c r="AH487" s="1" t="s">
        <v>160</v>
      </c>
      <c r="AI487" s="1" t="s">
        <v>343</v>
      </c>
      <c r="AJ487" s="1" t="s">
        <v>7143</v>
      </c>
      <c r="AK487" s="1" t="s">
        <v>1025</v>
      </c>
      <c r="AL487" s="1" t="s">
        <v>8418</v>
      </c>
      <c r="AM487" s="1" t="s">
        <v>7288</v>
      </c>
      <c r="AN487" s="1" t="s">
        <v>160</v>
      </c>
      <c r="AO487" s="1" t="s">
        <v>343</v>
      </c>
      <c r="AP487" s="1" t="s">
        <v>7143</v>
      </c>
      <c r="AQ487" s="1" t="s">
        <v>327</v>
      </c>
      <c r="AR487" s="1" t="s">
        <v>8885</v>
      </c>
      <c r="AS487" s="1" t="s">
        <v>7147</v>
      </c>
      <c r="AT487" s="1" t="s">
        <v>275</v>
      </c>
      <c r="AU487" s="1" t="s">
        <v>8877</v>
      </c>
      <c r="AV487" s="1" t="s">
        <v>7791</v>
      </c>
      <c r="AW487" s="1" t="s">
        <v>160</v>
      </c>
      <c r="AX487" s="1" t="s">
        <v>343</v>
      </c>
      <c r="AY487" s="1" t="s">
        <v>7143</v>
      </c>
      <c r="AZ487" s="1" t="s">
        <v>165</v>
      </c>
      <c r="BA487" s="1" t="s">
        <v>8878</v>
      </c>
      <c r="BB487" s="1" t="s">
        <v>7288</v>
      </c>
    </row>
    <row r="488" spans="1:54">
      <c r="A488" s="1" t="s">
        <v>309</v>
      </c>
      <c r="B488" s="1" t="s">
        <v>2631</v>
      </c>
      <c r="C488" s="1" t="s">
        <v>7147</v>
      </c>
      <c r="D488" s="1" t="s">
        <v>165</v>
      </c>
      <c r="E488" s="1" t="s">
        <v>2744</v>
      </c>
      <c r="F488" s="1" t="s">
        <v>7288</v>
      </c>
      <c r="G488" s="3" t="s">
        <v>132</v>
      </c>
      <c r="H488" s="3" t="s">
        <v>8886</v>
      </c>
      <c r="I488" s="1" t="s">
        <v>7159</v>
      </c>
      <c r="J488" s="1" t="s">
        <v>55</v>
      </c>
      <c r="K488" s="1" t="s">
        <v>8887</v>
      </c>
      <c r="L488" s="1" t="s">
        <v>7143</v>
      </c>
      <c r="M488" s="1" t="s">
        <v>35</v>
      </c>
      <c r="N488" s="1" t="s">
        <v>8888</v>
      </c>
      <c r="O488" s="1" t="s">
        <v>7141</v>
      </c>
      <c r="P488" s="1" t="s">
        <v>157</v>
      </c>
      <c r="Q488" s="1" t="s">
        <v>8774</v>
      </c>
      <c r="R488" s="1" t="s">
        <v>7143</v>
      </c>
      <c r="S488" s="1" t="s">
        <v>115</v>
      </c>
      <c r="T488" s="1" t="s">
        <v>8889</v>
      </c>
      <c r="U488" s="1" t="s">
        <v>7135</v>
      </c>
      <c r="V488" s="1" t="s">
        <v>166</v>
      </c>
      <c r="W488" s="1" t="s">
        <v>8874</v>
      </c>
      <c r="X488" s="1" t="s">
        <v>7143</v>
      </c>
      <c r="Y488" s="1" t="s">
        <v>95</v>
      </c>
      <c r="Z488" s="1" t="s">
        <v>8882</v>
      </c>
      <c r="AA488" s="1" t="s">
        <v>7141</v>
      </c>
      <c r="AB488" s="1" t="s">
        <v>212</v>
      </c>
      <c r="AC488" s="1" t="s">
        <v>8890</v>
      </c>
      <c r="AD488" s="1" t="s">
        <v>7143</v>
      </c>
      <c r="AE488" s="1" t="s">
        <v>106</v>
      </c>
      <c r="AF488" s="1" t="s">
        <v>8884</v>
      </c>
      <c r="AG488" s="1" t="s">
        <v>7463</v>
      </c>
      <c r="AH488" s="1" t="s">
        <v>665</v>
      </c>
      <c r="AI488" s="1" t="s">
        <v>343</v>
      </c>
      <c r="AJ488" s="1" t="s">
        <v>7143</v>
      </c>
      <c r="AK488" s="1" t="s">
        <v>317</v>
      </c>
      <c r="AL488" s="1" t="s">
        <v>8418</v>
      </c>
      <c r="AM488" s="1" t="s">
        <v>7288</v>
      </c>
      <c r="AN488" s="1" t="s">
        <v>665</v>
      </c>
      <c r="AO488" s="1" t="s">
        <v>343</v>
      </c>
      <c r="AP488" s="1" t="s">
        <v>7143</v>
      </c>
      <c r="AQ488" s="1" t="s">
        <v>55</v>
      </c>
      <c r="AR488" s="1" t="s">
        <v>8891</v>
      </c>
      <c r="AS488" s="1" t="s">
        <v>7143</v>
      </c>
      <c r="AT488" s="1" t="s">
        <v>54</v>
      </c>
      <c r="AU488" s="1" t="s">
        <v>8892</v>
      </c>
      <c r="AV488" s="1" t="s">
        <v>7626</v>
      </c>
      <c r="AW488" s="1" t="s">
        <v>665</v>
      </c>
      <c r="AX488" s="1" t="s">
        <v>343</v>
      </c>
      <c r="AY488" s="1" t="s">
        <v>7143</v>
      </c>
      <c r="AZ488" s="1" t="s">
        <v>170</v>
      </c>
      <c r="BA488" s="1" t="s">
        <v>8878</v>
      </c>
      <c r="BB488" s="1" t="s">
        <v>7288</v>
      </c>
    </row>
    <row r="489" spans="1:54">
      <c r="A489" s="1" t="s">
        <v>299</v>
      </c>
      <c r="B489" s="1" t="s">
        <v>8893</v>
      </c>
      <c r="C489" s="1" t="s">
        <v>7161</v>
      </c>
      <c r="D489" s="1" t="s">
        <v>170</v>
      </c>
      <c r="E489" s="1" t="s">
        <v>2744</v>
      </c>
      <c r="F489" s="1" t="s">
        <v>7288</v>
      </c>
      <c r="G489" s="3" t="s">
        <v>70</v>
      </c>
      <c r="H489" s="3" t="s">
        <v>8894</v>
      </c>
      <c r="I489" s="1" t="s">
        <v>7143</v>
      </c>
      <c r="J489" s="1" t="s">
        <v>42</v>
      </c>
      <c r="K489" s="1" t="s">
        <v>2897</v>
      </c>
      <c r="L489" s="1" t="s">
        <v>7143</v>
      </c>
      <c r="M489" s="1" t="s">
        <v>108</v>
      </c>
      <c r="N489" s="1" t="s">
        <v>8895</v>
      </c>
      <c r="O489" s="1" t="s">
        <v>7143</v>
      </c>
      <c r="P489" s="1" t="s">
        <v>210</v>
      </c>
      <c r="Q489" s="1" t="s">
        <v>8774</v>
      </c>
      <c r="R489" s="1" t="s">
        <v>7143</v>
      </c>
      <c r="S489" s="1" t="s">
        <v>221</v>
      </c>
      <c r="T489" s="1" t="s">
        <v>8896</v>
      </c>
      <c r="U489" s="1" t="s">
        <v>7135</v>
      </c>
      <c r="V489" s="1" t="s">
        <v>228</v>
      </c>
      <c r="W489" s="1" t="s">
        <v>8874</v>
      </c>
      <c r="X489" s="1" t="s">
        <v>7143</v>
      </c>
      <c r="Y489" s="1" t="s">
        <v>114</v>
      </c>
      <c r="Z489" s="1" t="s">
        <v>8882</v>
      </c>
      <c r="AA489" s="1" t="s">
        <v>7141</v>
      </c>
      <c r="AB489" s="1" t="s">
        <v>241</v>
      </c>
      <c r="AC489" s="1" t="s">
        <v>8897</v>
      </c>
      <c r="AD489" s="1" t="s">
        <v>7143</v>
      </c>
      <c r="AE489" s="1" t="s">
        <v>213</v>
      </c>
      <c r="AF489" s="1" t="s">
        <v>8884</v>
      </c>
      <c r="AG489" s="1" t="s">
        <v>7288</v>
      </c>
      <c r="AH489" s="1" t="s">
        <v>188</v>
      </c>
      <c r="AI489" s="1" t="s">
        <v>343</v>
      </c>
      <c r="AJ489" s="1" t="s">
        <v>7143</v>
      </c>
      <c r="AK489" s="1" t="s">
        <v>166</v>
      </c>
      <c r="AL489" s="1" t="s">
        <v>8898</v>
      </c>
      <c r="AM489" s="1" t="s">
        <v>7143</v>
      </c>
      <c r="AN489" s="1" t="s">
        <v>188</v>
      </c>
      <c r="AO489" s="1" t="s">
        <v>343</v>
      </c>
      <c r="AP489" s="1" t="s">
        <v>7143</v>
      </c>
      <c r="AQ489" s="1" t="s">
        <v>257</v>
      </c>
      <c r="AR489" s="1" t="s">
        <v>8899</v>
      </c>
      <c r="AS489" s="1" t="s">
        <v>7154</v>
      </c>
      <c r="AT489" s="1" t="s">
        <v>203</v>
      </c>
      <c r="AU489" s="1" t="s">
        <v>8900</v>
      </c>
      <c r="AV489" s="1" t="s">
        <v>7143</v>
      </c>
      <c r="AW489" s="1" t="s">
        <v>188</v>
      </c>
      <c r="AX489" s="1" t="s">
        <v>343</v>
      </c>
      <c r="AY489" s="1" t="s">
        <v>7143</v>
      </c>
      <c r="AZ489" s="1" t="s">
        <v>324</v>
      </c>
      <c r="BA489" s="1" t="s">
        <v>8901</v>
      </c>
      <c r="BB489" s="1" t="s">
        <v>7154</v>
      </c>
    </row>
    <row r="490" spans="1:54">
      <c r="A490" s="1" t="s">
        <v>224</v>
      </c>
      <c r="B490" s="1" t="s">
        <v>8902</v>
      </c>
      <c r="C490" s="1" t="s">
        <v>7135</v>
      </c>
      <c r="D490" s="1" t="s">
        <v>152</v>
      </c>
      <c r="E490" s="1" t="s">
        <v>2673</v>
      </c>
      <c r="F490" s="1" t="s">
        <v>7143</v>
      </c>
      <c r="G490" s="3" t="s">
        <v>295</v>
      </c>
      <c r="H490" s="3" t="s">
        <v>8903</v>
      </c>
      <c r="I490" s="1" t="s">
        <v>7463</v>
      </c>
      <c r="J490" s="1" t="s">
        <v>151</v>
      </c>
      <c r="K490" s="1" t="s">
        <v>6094</v>
      </c>
      <c r="L490" s="1" t="s">
        <v>7288</v>
      </c>
      <c r="M490" s="1" t="s">
        <v>294</v>
      </c>
      <c r="N490" s="1" t="s">
        <v>8904</v>
      </c>
      <c r="O490" s="1" t="s">
        <v>7846</v>
      </c>
      <c r="P490" s="1" t="s">
        <v>1562</v>
      </c>
      <c r="Q490" s="1" t="s">
        <v>8774</v>
      </c>
      <c r="R490" s="1" t="s">
        <v>7143</v>
      </c>
      <c r="S490" s="1" t="s">
        <v>277</v>
      </c>
      <c r="T490" s="1" t="s">
        <v>8896</v>
      </c>
      <c r="U490" s="1" t="s">
        <v>7135</v>
      </c>
      <c r="V490" s="1" t="s">
        <v>291</v>
      </c>
      <c r="W490" s="1" t="s">
        <v>8874</v>
      </c>
      <c r="X490" s="1" t="s">
        <v>7143</v>
      </c>
      <c r="Y490" s="1" t="s">
        <v>101</v>
      </c>
      <c r="Z490" s="1" t="s">
        <v>8882</v>
      </c>
      <c r="AA490" s="1" t="s">
        <v>7141</v>
      </c>
      <c r="AB490" s="1" t="s">
        <v>239</v>
      </c>
      <c r="AC490" s="1" t="s">
        <v>8897</v>
      </c>
      <c r="AD490" s="1" t="s">
        <v>7143</v>
      </c>
      <c r="AE490" s="1" t="s">
        <v>48</v>
      </c>
      <c r="AF490" s="1" t="s">
        <v>8905</v>
      </c>
      <c r="AG490" s="1" t="s">
        <v>7135</v>
      </c>
      <c r="AH490" s="1" t="s">
        <v>191</v>
      </c>
      <c r="AI490" s="1" t="s">
        <v>343</v>
      </c>
      <c r="AJ490" s="1" t="s">
        <v>7143</v>
      </c>
      <c r="AK490" s="1" t="s">
        <v>235</v>
      </c>
      <c r="AL490" s="1" t="s">
        <v>8898</v>
      </c>
      <c r="AM490" s="1" t="s">
        <v>7143</v>
      </c>
      <c r="AN490" s="1" t="s">
        <v>191</v>
      </c>
      <c r="AO490" s="1" t="s">
        <v>343</v>
      </c>
      <c r="AP490" s="1" t="s">
        <v>7143</v>
      </c>
      <c r="AQ490" s="1" t="s">
        <v>263</v>
      </c>
      <c r="AR490" s="1" t="s">
        <v>8906</v>
      </c>
      <c r="AS490" s="1" t="s">
        <v>7463</v>
      </c>
      <c r="AT490" s="1" t="s">
        <v>1281</v>
      </c>
      <c r="AU490" s="1" t="s">
        <v>8907</v>
      </c>
      <c r="AV490" s="1" t="s">
        <v>7154</v>
      </c>
      <c r="AW490" s="1" t="s">
        <v>191</v>
      </c>
      <c r="AX490" s="1" t="s">
        <v>343</v>
      </c>
      <c r="AY490" s="1" t="s">
        <v>7143</v>
      </c>
      <c r="AZ490" s="1" t="s">
        <v>211</v>
      </c>
      <c r="BA490" s="1" t="s">
        <v>8908</v>
      </c>
      <c r="BB490" s="1" t="s">
        <v>7152</v>
      </c>
    </row>
    <row r="491" spans="1:54">
      <c r="A491" s="1" t="s">
        <v>225</v>
      </c>
      <c r="B491" s="1" t="s">
        <v>8902</v>
      </c>
      <c r="C491" s="1" t="s">
        <v>7135</v>
      </c>
      <c r="D491" s="1" t="s">
        <v>158</v>
      </c>
      <c r="E491" s="1" t="s">
        <v>2843</v>
      </c>
      <c r="F491" s="1" t="s">
        <v>7135</v>
      </c>
      <c r="G491" s="3" t="s">
        <v>297</v>
      </c>
      <c r="H491" s="3" t="s">
        <v>8903</v>
      </c>
      <c r="I491" s="1" t="s">
        <v>7463</v>
      </c>
      <c r="J491" s="1" t="s">
        <v>181</v>
      </c>
      <c r="K491" s="1" t="s">
        <v>4273</v>
      </c>
      <c r="L491" s="1" t="s">
        <v>7143</v>
      </c>
      <c r="M491" s="1" t="s">
        <v>59</v>
      </c>
      <c r="N491" s="1" t="s">
        <v>8909</v>
      </c>
      <c r="O491" s="1" t="s">
        <v>7463</v>
      </c>
      <c r="P491" s="1" t="s">
        <v>1567</v>
      </c>
      <c r="Q491" s="1" t="s">
        <v>8774</v>
      </c>
      <c r="R491" s="1" t="s">
        <v>7143</v>
      </c>
      <c r="S491" s="1" t="s">
        <v>273</v>
      </c>
      <c r="T491" s="1" t="s">
        <v>8896</v>
      </c>
      <c r="U491" s="1" t="s">
        <v>7135</v>
      </c>
      <c r="V491" s="1" t="s">
        <v>91</v>
      </c>
      <c r="W491" s="1" t="s">
        <v>8874</v>
      </c>
      <c r="X491" s="1" t="s">
        <v>7143</v>
      </c>
      <c r="Y491" s="1" t="s">
        <v>146</v>
      </c>
      <c r="Z491" s="1" t="s">
        <v>8910</v>
      </c>
      <c r="AA491" s="1" t="s">
        <v>7178</v>
      </c>
      <c r="AB491" s="1" t="s">
        <v>139</v>
      </c>
      <c r="AC491" s="1" t="s">
        <v>8911</v>
      </c>
      <c r="AD491" s="1" t="s">
        <v>7143</v>
      </c>
      <c r="AE491" s="1" t="s">
        <v>58</v>
      </c>
      <c r="AF491" s="1" t="s">
        <v>8905</v>
      </c>
      <c r="AG491" s="1" t="s">
        <v>7135</v>
      </c>
      <c r="AH491" s="1" t="s">
        <v>235</v>
      </c>
      <c r="AI491" s="1" t="s">
        <v>343</v>
      </c>
      <c r="AJ491" s="1" t="s">
        <v>7143</v>
      </c>
      <c r="AK491" s="1" t="s">
        <v>223</v>
      </c>
      <c r="AL491" s="1" t="s">
        <v>8898</v>
      </c>
      <c r="AM491" s="1" t="s">
        <v>7143</v>
      </c>
      <c r="AN491" s="1" t="s">
        <v>235</v>
      </c>
      <c r="AO491" s="1" t="s">
        <v>343</v>
      </c>
      <c r="AP491" s="1" t="s">
        <v>7143</v>
      </c>
      <c r="AQ491" s="1" t="s">
        <v>216</v>
      </c>
      <c r="AR491" s="1" t="s">
        <v>8912</v>
      </c>
      <c r="AS491" s="1" t="s">
        <v>7463</v>
      </c>
      <c r="AT491" s="1" t="s">
        <v>1251</v>
      </c>
      <c r="AU491" s="1" t="s">
        <v>8907</v>
      </c>
      <c r="AV491" s="1" t="s">
        <v>7154</v>
      </c>
      <c r="AW491" s="1" t="s">
        <v>235</v>
      </c>
      <c r="AX491" s="1" t="s">
        <v>343</v>
      </c>
      <c r="AY491" s="1" t="s">
        <v>7143</v>
      </c>
      <c r="AZ491" s="1" t="s">
        <v>136</v>
      </c>
      <c r="BA491" s="1" t="s">
        <v>8913</v>
      </c>
      <c r="BB491" s="1" t="s">
        <v>7237</v>
      </c>
    </row>
    <row r="492" spans="1:54">
      <c r="A492" s="1" t="s">
        <v>257</v>
      </c>
      <c r="B492" s="1" t="s">
        <v>2666</v>
      </c>
      <c r="C492" s="1" t="s">
        <v>7154</v>
      </c>
      <c r="D492" s="1" t="s">
        <v>188</v>
      </c>
      <c r="E492" s="1" t="s">
        <v>2678</v>
      </c>
      <c r="F492" s="1" t="s">
        <v>7143</v>
      </c>
      <c r="G492" s="3" t="s">
        <v>298</v>
      </c>
      <c r="H492" s="3" t="s">
        <v>8914</v>
      </c>
      <c r="I492" s="1" t="s">
        <v>7463</v>
      </c>
      <c r="J492" s="1" t="s">
        <v>51</v>
      </c>
      <c r="K492" s="1" t="s">
        <v>4375</v>
      </c>
      <c r="L492" s="1" t="s">
        <v>7463</v>
      </c>
      <c r="M492" s="1" t="s">
        <v>315</v>
      </c>
      <c r="N492" s="1" t="s">
        <v>8915</v>
      </c>
      <c r="O492" s="1" t="s">
        <v>7463</v>
      </c>
      <c r="P492" s="1" t="s">
        <v>128</v>
      </c>
      <c r="Q492" s="1" t="s">
        <v>8916</v>
      </c>
      <c r="R492" s="1" t="s">
        <v>7152</v>
      </c>
      <c r="S492" s="1" t="s">
        <v>168</v>
      </c>
      <c r="T492" s="1" t="s">
        <v>8896</v>
      </c>
      <c r="U492" s="1" t="s">
        <v>7135</v>
      </c>
      <c r="V492" s="1" t="s">
        <v>306</v>
      </c>
      <c r="W492" s="1" t="s">
        <v>8874</v>
      </c>
      <c r="X492" s="1" t="s">
        <v>7143</v>
      </c>
      <c r="Y492" s="1" t="s">
        <v>89</v>
      </c>
      <c r="Z492" s="1" t="s">
        <v>1080</v>
      </c>
      <c r="AA492" s="1" t="s">
        <v>7463</v>
      </c>
      <c r="AB492" s="1" t="s">
        <v>256</v>
      </c>
      <c r="AC492" s="1" t="s">
        <v>8917</v>
      </c>
      <c r="AD492" s="1" t="s">
        <v>7143</v>
      </c>
      <c r="AE492" s="1" t="s">
        <v>98</v>
      </c>
      <c r="AF492" s="1" t="s">
        <v>8905</v>
      </c>
      <c r="AG492" s="1" t="s">
        <v>7135</v>
      </c>
      <c r="AH492" s="1" t="s">
        <v>275</v>
      </c>
      <c r="AI492" s="1" t="s">
        <v>343</v>
      </c>
      <c r="AJ492" s="1" t="s">
        <v>7791</v>
      </c>
      <c r="AK492" s="1" t="s">
        <v>66</v>
      </c>
      <c r="AL492" s="1" t="s">
        <v>8898</v>
      </c>
      <c r="AM492" s="1" t="s">
        <v>7143</v>
      </c>
      <c r="AN492" s="1" t="s">
        <v>275</v>
      </c>
      <c r="AO492" s="1" t="s">
        <v>343</v>
      </c>
      <c r="AP492" s="1" t="s">
        <v>7791</v>
      </c>
      <c r="AQ492" s="1" t="s">
        <v>143</v>
      </c>
      <c r="AR492" s="1" t="s">
        <v>8918</v>
      </c>
      <c r="AS492" s="1" t="s">
        <v>7288</v>
      </c>
      <c r="AT492" s="1" t="s">
        <v>974</v>
      </c>
      <c r="AU492" s="1" t="s">
        <v>8907</v>
      </c>
      <c r="AV492" s="1" t="s">
        <v>7143</v>
      </c>
      <c r="AW492" s="1" t="s">
        <v>275</v>
      </c>
      <c r="AX492" s="1" t="s">
        <v>343</v>
      </c>
      <c r="AY492" s="1" t="s">
        <v>7791</v>
      </c>
      <c r="AZ492" s="1" t="s">
        <v>108</v>
      </c>
      <c r="BA492" s="1" t="s">
        <v>8919</v>
      </c>
      <c r="BB492" s="1" t="s">
        <v>7143</v>
      </c>
    </row>
    <row r="493" spans="1:54">
      <c r="A493" s="1" t="s">
        <v>253</v>
      </c>
      <c r="B493" s="1" t="s">
        <v>8920</v>
      </c>
      <c r="C493" s="1" t="s">
        <v>7143</v>
      </c>
      <c r="D493" s="1" t="s">
        <v>191</v>
      </c>
      <c r="E493" s="1" t="s">
        <v>2678</v>
      </c>
      <c r="F493" s="1" t="s">
        <v>7143</v>
      </c>
      <c r="G493" s="3" t="s">
        <v>184</v>
      </c>
      <c r="H493" s="3" t="s">
        <v>8921</v>
      </c>
      <c r="I493" s="1" t="s">
        <v>7463</v>
      </c>
      <c r="J493" s="1" t="s">
        <v>329</v>
      </c>
      <c r="K493" s="1" t="s">
        <v>4375</v>
      </c>
      <c r="L493" s="1" t="s">
        <v>7463</v>
      </c>
      <c r="M493" s="1" t="s">
        <v>319</v>
      </c>
      <c r="N493" s="1" t="s">
        <v>8922</v>
      </c>
      <c r="O493" s="1" t="s">
        <v>7463</v>
      </c>
      <c r="P493" s="1" t="s">
        <v>125</v>
      </c>
      <c r="Q493" s="1" t="s">
        <v>8916</v>
      </c>
      <c r="R493" s="1" t="s">
        <v>7152</v>
      </c>
      <c r="S493" s="1" t="s">
        <v>111</v>
      </c>
      <c r="T493" s="1" t="s">
        <v>8896</v>
      </c>
      <c r="U493" s="1" t="s">
        <v>7135</v>
      </c>
      <c r="V493" s="1" t="s">
        <v>72</v>
      </c>
      <c r="W493" s="1" t="s">
        <v>8874</v>
      </c>
      <c r="X493" s="1" t="s">
        <v>7143</v>
      </c>
      <c r="Y493" s="1" t="s">
        <v>106</v>
      </c>
      <c r="Z493" s="1" t="s">
        <v>1080</v>
      </c>
      <c r="AA493" s="1" t="s">
        <v>7463</v>
      </c>
      <c r="AB493" s="1" t="s">
        <v>55</v>
      </c>
      <c r="AC493" s="1" t="s">
        <v>8923</v>
      </c>
      <c r="AD493" s="1" t="s">
        <v>7143</v>
      </c>
      <c r="AE493" s="1" t="s">
        <v>1357</v>
      </c>
      <c r="AF493" s="1" t="s">
        <v>8905</v>
      </c>
      <c r="AG493" s="1" t="s">
        <v>7135</v>
      </c>
      <c r="AH493" s="1" t="s">
        <v>185</v>
      </c>
      <c r="AI493" s="1" t="s">
        <v>343</v>
      </c>
      <c r="AJ493" s="1" t="s">
        <v>7143</v>
      </c>
      <c r="AK493" s="1" t="s">
        <v>120</v>
      </c>
      <c r="AL493" s="1" t="s">
        <v>8898</v>
      </c>
      <c r="AM493" s="1" t="s">
        <v>7143</v>
      </c>
      <c r="AN493" s="1" t="s">
        <v>185</v>
      </c>
      <c r="AO493" s="1" t="s">
        <v>343</v>
      </c>
      <c r="AP493" s="1" t="s">
        <v>7143</v>
      </c>
      <c r="AQ493" s="1" t="s">
        <v>47</v>
      </c>
      <c r="AR493" s="1" t="s">
        <v>8924</v>
      </c>
      <c r="AS493" s="1" t="s">
        <v>7135</v>
      </c>
      <c r="AT493" s="1" t="s">
        <v>166</v>
      </c>
      <c r="AU493" s="1" t="s">
        <v>8925</v>
      </c>
      <c r="AV493" s="1" t="s">
        <v>7143</v>
      </c>
      <c r="AW493" s="1" t="s">
        <v>185</v>
      </c>
      <c r="AX493" s="1" t="s">
        <v>343</v>
      </c>
      <c r="AY493" s="1" t="s">
        <v>7143</v>
      </c>
      <c r="AZ493" s="1" t="s">
        <v>1281</v>
      </c>
      <c r="BA493" s="1" t="s">
        <v>8926</v>
      </c>
      <c r="BB493" s="1" t="s">
        <v>7154</v>
      </c>
    </row>
    <row r="494" spans="1:54">
      <c r="A494" s="1" t="s">
        <v>180</v>
      </c>
      <c r="B494" s="1" t="s">
        <v>8927</v>
      </c>
      <c r="C494" s="1" t="s">
        <v>7815</v>
      </c>
      <c r="D494" s="1" t="s">
        <v>330</v>
      </c>
      <c r="E494" s="1" t="s">
        <v>2781</v>
      </c>
      <c r="F494" s="1" t="s">
        <v>7463</v>
      </c>
      <c r="G494" s="3" t="s">
        <v>207</v>
      </c>
      <c r="H494" s="3" t="s">
        <v>8928</v>
      </c>
      <c r="I494" s="1" t="s">
        <v>7135</v>
      </c>
      <c r="J494" s="1" t="s">
        <v>331</v>
      </c>
      <c r="K494" s="1" t="s">
        <v>4375</v>
      </c>
      <c r="L494" s="1" t="s">
        <v>7463</v>
      </c>
      <c r="M494" s="1" t="s">
        <v>293</v>
      </c>
      <c r="N494" s="1" t="s">
        <v>8929</v>
      </c>
      <c r="O494" s="1" t="s">
        <v>7463</v>
      </c>
      <c r="P494" s="1" t="s">
        <v>211</v>
      </c>
      <c r="Q494" s="1" t="s">
        <v>8930</v>
      </c>
      <c r="R494" s="1" t="s">
        <v>7152</v>
      </c>
      <c r="S494" s="1" t="s">
        <v>209</v>
      </c>
      <c r="T494" s="1" t="s">
        <v>8896</v>
      </c>
      <c r="U494" s="1" t="s">
        <v>7135</v>
      </c>
      <c r="V494" s="1" t="s">
        <v>178</v>
      </c>
      <c r="W494" s="1" t="s">
        <v>8874</v>
      </c>
      <c r="X494" s="1" t="s">
        <v>7143</v>
      </c>
      <c r="Y494" s="1" t="s">
        <v>213</v>
      </c>
      <c r="Z494" s="1" t="s">
        <v>1080</v>
      </c>
      <c r="AA494" s="1" t="s">
        <v>7288</v>
      </c>
      <c r="AB494" s="1" t="s">
        <v>253</v>
      </c>
      <c r="AC494" s="1" t="s">
        <v>8931</v>
      </c>
      <c r="AD494" s="1" t="s">
        <v>7143</v>
      </c>
      <c r="AE494" s="1" t="s">
        <v>23</v>
      </c>
      <c r="AF494" s="1" t="s">
        <v>8905</v>
      </c>
      <c r="AG494" s="1" t="s">
        <v>7135</v>
      </c>
      <c r="AH494" s="1" t="s">
        <v>62</v>
      </c>
      <c r="AI494" s="1" t="s">
        <v>343</v>
      </c>
      <c r="AJ494" s="1" t="s">
        <v>7143</v>
      </c>
      <c r="AK494" s="1" t="s">
        <v>203</v>
      </c>
      <c r="AL494" s="1" t="s">
        <v>8898</v>
      </c>
      <c r="AM494" s="1" t="s">
        <v>7143</v>
      </c>
      <c r="AN494" s="1" t="s">
        <v>62</v>
      </c>
      <c r="AO494" s="1" t="s">
        <v>343</v>
      </c>
      <c r="AP494" s="1" t="s">
        <v>7143</v>
      </c>
      <c r="AQ494" s="1" t="s">
        <v>78</v>
      </c>
      <c r="AR494" s="1" t="s">
        <v>8924</v>
      </c>
      <c r="AS494" s="1" t="s">
        <v>7135</v>
      </c>
      <c r="AT494" s="1" t="s">
        <v>129</v>
      </c>
      <c r="AU494" s="1" t="s">
        <v>8925</v>
      </c>
      <c r="AV494" s="1" t="s">
        <v>7143</v>
      </c>
      <c r="AW494" s="1" t="s">
        <v>62</v>
      </c>
      <c r="AX494" s="1" t="s">
        <v>343</v>
      </c>
      <c r="AY494" s="1" t="s">
        <v>7143</v>
      </c>
      <c r="AZ494" s="1" t="s">
        <v>1251</v>
      </c>
      <c r="BA494" s="1" t="s">
        <v>8926</v>
      </c>
      <c r="BB494" s="1" t="s">
        <v>7154</v>
      </c>
    </row>
    <row r="495" spans="1:54">
      <c r="A495" s="1" t="s">
        <v>162</v>
      </c>
      <c r="B495" s="1" t="s">
        <v>8927</v>
      </c>
      <c r="C495" s="1" t="s">
        <v>7815</v>
      </c>
      <c r="D495" s="1" t="s">
        <v>54</v>
      </c>
      <c r="E495" s="1" t="s">
        <v>2682</v>
      </c>
      <c r="F495" s="1" t="s">
        <v>7626</v>
      </c>
      <c r="G495" s="3" t="s">
        <v>181</v>
      </c>
      <c r="H495" s="3" t="s">
        <v>8932</v>
      </c>
      <c r="I495" s="1" t="s">
        <v>7143</v>
      </c>
      <c r="J495" s="1" t="s">
        <v>332</v>
      </c>
      <c r="K495" s="1" t="s">
        <v>4375</v>
      </c>
      <c r="L495" s="1" t="s">
        <v>7463</v>
      </c>
      <c r="M495" s="1" t="s">
        <v>320</v>
      </c>
      <c r="N495" s="1" t="s">
        <v>8929</v>
      </c>
      <c r="O495" s="1" t="s">
        <v>7463</v>
      </c>
      <c r="P495" s="1" t="s">
        <v>226</v>
      </c>
      <c r="Q495" s="1" t="s">
        <v>8930</v>
      </c>
      <c r="R495" s="1" t="s">
        <v>7147</v>
      </c>
      <c r="S495" s="1" t="s">
        <v>149</v>
      </c>
      <c r="T495" s="1" t="s">
        <v>8896</v>
      </c>
      <c r="U495" s="1" t="s">
        <v>7135</v>
      </c>
      <c r="V495" s="1" t="s">
        <v>285</v>
      </c>
      <c r="W495" s="1" t="s">
        <v>8874</v>
      </c>
      <c r="X495" s="1" t="s">
        <v>7143</v>
      </c>
      <c r="Y495" s="1" t="s">
        <v>288</v>
      </c>
      <c r="Z495" s="1" t="s">
        <v>8933</v>
      </c>
      <c r="AA495" s="1" t="s">
        <v>7563</v>
      </c>
      <c r="AB495" s="1" t="s">
        <v>223</v>
      </c>
      <c r="AC495" s="1" t="s">
        <v>8934</v>
      </c>
      <c r="AD495" s="1" t="s">
        <v>7143</v>
      </c>
      <c r="AE495" s="1" t="s">
        <v>173</v>
      </c>
      <c r="AF495" s="1" t="s">
        <v>8905</v>
      </c>
      <c r="AG495" s="1" t="s">
        <v>7135</v>
      </c>
      <c r="AH495" s="1" t="s">
        <v>15</v>
      </c>
      <c r="AI495" s="1" t="s">
        <v>343</v>
      </c>
      <c r="AJ495" s="1" t="s">
        <v>7143</v>
      </c>
      <c r="AK495" s="1" t="s">
        <v>139</v>
      </c>
      <c r="AL495" s="1" t="s">
        <v>8898</v>
      </c>
      <c r="AM495" s="1" t="s">
        <v>7143</v>
      </c>
      <c r="AN495" s="1" t="s">
        <v>15</v>
      </c>
      <c r="AO495" s="1" t="s">
        <v>343</v>
      </c>
      <c r="AP495" s="1" t="s">
        <v>7143</v>
      </c>
      <c r="AQ495" s="1" t="s">
        <v>108</v>
      </c>
      <c r="AR495" s="1" t="s">
        <v>8935</v>
      </c>
      <c r="AS495" s="1" t="s">
        <v>7143</v>
      </c>
      <c r="AT495" s="1" t="s">
        <v>962</v>
      </c>
      <c r="AU495" s="1" t="s">
        <v>8936</v>
      </c>
      <c r="AV495" s="1" t="s">
        <v>7143</v>
      </c>
      <c r="AW495" s="1" t="s">
        <v>15</v>
      </c>
      <c r="AX495" s="1" t="s">
        <v>343</v>
      </c>
      <c r="AY495" s="1" t="s">
        <v>7143</v>
      </c>
      <c r="AZ495" s="1" t="s">
        <v>139</v>
      </c>
      <c r="BA495" s="1" t="s">
        <v>8937</v>
      </c>
      <c r="BB495" s="1" t="s">
        <v>7143</v>
      </c>
    </row>
    <row r="496" spans="1:54">
      <c r="A496" s="1" t="s">
        <v>282</v>
      </c>
      <c r="B496" s="1" t="s">
        <v>8938</v>
      </c>
      <c r="C496" s="1" t="s">
        <v>7143</v>
      </c>
      <c r="D496" s="1" t="s">
        <v>51</v>
      </c>
      <c r="E496" s="1" t="s">
        <v>2783</v>
      </c>
      <c r="F496" s="1" t="s">
        <v>7463</v>
      </c>
      <c r="G496" s="3" t="s">
        <v>315</v>
      </c>
      <c r="H496" s="3" t="s">
        <v>8939</v>
      </c>
      <c r="I496" s="1" t="s">
        <v>7463</v>
      </c>
      <c r="J496" s="1" t="s">
        <v>326</v>
      </c>
      <c r="K496" s="1" t="s">
        <v>4375</v>
      </c>
      <c r="L496" s="1" t="s">
        <v>7463</v>
      </c>
      <c r="M496" s="1" t="s">
        <v>327</v>
      </c>
      <c r="N496" s="1" t="s">
        <v>8940</v>
      </c>
      <c r="O496" s="1" t="s">
        <v>7147</v>
      </c>
      <c r="P496" s="1" t="s">
        <v>214</v>
      </c>
      <c r="Q496" s="1" t="s">
        <v>8930</v>
      </c>
      <c r="R496" s="1" t="s">
        <v>7846</v>
      </c>
      <c r="S496" s="1" t="s">
        <v>131</v>
      </c>
      <c r="T496" s="1" t="s">
        <v>8896</v>
      </c>
      <c r="U496" s="1" t="s">
        <v>7135</v>
      </c>
      <c r="V496" s="1" t="s">
        <v>160</v>
      </c>
      <c r="W496" s="1" t="s">
        <v>8874</v>
      </c>
      <c r="X496" s="1" t="s">
        <v>7143</v>
      </c>
      <c r="Y496" s="1" t="s">
        <v>48</v>
      </c>
      <c r="Z496" s="1" t="s">
        <v>354</v>
      </c>
      <c r="AA496" s="1" t="s">
        <v>7135</v>
      </c>
      <c r="AB496" s="1" t="s">
        <v>166</v>
      </c>
      <c r="AC496" s="1" t="s">
        <v>8941</v>
      </c>
      <c r="AD496" s="1" t="s">
        <v>7143</v>
      </c>
      <c r="AE496" s="1" t="s">
        <v>94</v>
      </c>
      <c r="AF496" s="1" t="s">
        <v>8905</v>
      </c>
      <c r="AG496" s="1" t="s">
        <v>7135</v>
      </c>
      <c r="AH496" s="1" t="s">
        <v>56</v>
      </c>
      <c r="AI496" s="1" t="s">
        <v>343</v>
      </c>
      <c r="AJ496" s="1" t="s">
        <v>7143</v>
      </c>
      <c r="AK496" s="1" t="s">
        <v>126</v>
      </c>
      <c r="AL496" s="1" t="s">
        <v>8898</v>
      </c>
      <c r="AM496" s="1" t="s">
        <v>7143</v>
      </c>
      <c r="AN496" s="1" t="s">
        <v>56</v>
      </c>
      <c r="AO496" s="1" t="s">
        <v>343</v>
      </c>
      <c r="AP496" s="1" t="s">
        <v>7143</v>
      </c>
      <c r="AQ496" s="1" t="s">
        <v>201</v>
      </c>
      <c r="AR496" s="1" t="s">
        <v>8942</v>
      </c>
      <c r="AS496" s="1" t="s">
        <v>7135</v>
      </c>
      <c r="AT496" s="1" t="s">
        <v>140</v>
      </c>
      <c r="AU496" s="1" t="s">
        <v>8943</v>
      </c>
      <c r="AV496" s="1" t="s">
        <v>7147</v>
      </c>
      <c r="AW496" s="1" t="s">
        <v>56</v>
      </c>
      <c r="AX496" s="1" t="s">
        <v>343</v>
      </c>
      <c r="AY496" s="1" t="s">
        <v>7143</v>
      </c>
      <c r="AZ496" s="1" t="s">
        <v>185</v>
      </c>
      <c r="BA496" s="1" t="s">
        <v>8944</v>
      </c>
      <c r="BB496" s="1" t="s">
        <v>7143</v>
      </c>
    </row>
    <row r="497" spans="1:54">
      <c r="A497" s="1" t="s">
        <v>413</v>
      </c>
      <c r="B497" s="1" t="s">
        <v>8945</v>
      </c>
      <c r="C497" s="1" t="s">
        <v>7143</v>
      </c>
      <c r="D497" s="1" t="s">
        <v>329</v>
      </c>
      <c r="E497" s="1" t="s">
        <v>2783</v>
      </c>
      <c r="F497" s="1" t="s">
        <v>7463</v>
      </c>
      <c r="G497" s="3" t="s">
        <v>301</v>
      </c>
      <c r="H497" s="3" t="s">
        <v>8946</v>
      </c>
      <c r="I497" s="1" t="s">
        <v>7791</v>
      </c>
      <c r="J497" s="1" t="s">
        <v>89</v>
      </c>
      <c r="K497" s="1" t="s">
        <v>8947</v>
      </c>
      <c r="L497" s="1" t="s">
        <v>7463</v>
      </c>
      <c r="M497" s="1" t="s">
        <v>213</v>
      </c>
      <c r="N497" s="1" t="s">
        <v>8948</v>
      </c>
      <c r="O497" s="1" t="s">
        <v>7288</v>
      </c>
      <c r="P497" s="1" t="s">
        <v>121</v>
      </c>
      <c r="Q497" s="1" t="s">
        <v>8930</v>
      </c>
      <c r="R497" s="1" t="s">
        <v>7141</v>
      </c>
      <c r="S497" s="1" t="s">
        <v>74</v>
      </c>
      <c r="T497" s="1" t="s">
        <v>8896</v>
      </c>
      <c r="U497" s="1" t="s">
        <v>7135</v>
      </c>
      <c r="V497" s="1" t="s">
        <v>665</v>
      </c>
      <c r="W497" s="1" t="s">
        <v>8874</v>
      </c>
      <c r="X497" s="1" t="s">
        <v>7143</v>
      </c>
      <c r="Y497" s="1" t="s">
        <v>58</v>
      </c>
      <c r="Z497" s="1" t="s">
        <v>354</v>
      </c>
      <c r="AA497" s="1" t="s">
        <v>7135</v>
      </c>
      <c r="AB497" s="1" t="s">
        <v>108</v>
      </c>
      <c r="AC497" s="1" t="s">
        <v>8941</v>
      </c>
      <c r="AD497" s="1" t="s">
        <v>7143</v>
      </c>
      <c r="AE497" s="1" t="s">
        <v>205</v>
      </c>
      <c r="AF497" s="1" t="s">
        <v>8905</v>
      </c>
      <c r="AG497" s="1" t="s">
        <v>7135</v>
      </c>
      <c r="AH497" s="1" t="s">
        <v>171</v>
      </c>
      <c r="AI497" s="1" t="s">
        <v>343</v>
      </c>
      <c r="AJ497" s="1" t="s">
        <v>7143</v>
      </c>
      <c r="AK497" s="1" t="s">
        <v>226</v>
      </c>
      <c r="AL497" s="1" t="s">
        <v>8438</v>
      </c>
      <c r="AM497" s="1" t="s">
        <v>7147</v>
      </c>
      <c r="AN497" s="1" t="s">
        <v>171</v>
      </c>
      <c r="AO497" s="1" t="s">
        <v>343</v>
      </c>
      <c r="AP497" s="1" t="s">
        <v>7143</v>
      </c>
      <c r="AQ497" s="1" t="s">
        <v>204</v>
      </c>
      <c r="AR497" s="1" t="s">
        <v>8942</v>
      </c>
      <c r="AS497" s="1" t="s">
        <v>7135</v>
      </c>
      <c r="AT497" s="1" t="s">
        <v>103</v>
      </c>
      <c r="AU497" s="1" t="s">
        <v>8949</v>
      </c>
      <c r="AV497" s="1" t="s">
        <v>7463</v>
      </c>
      <c r="AW497" s="1" t="s">
        <v>171</v>
      </c>
      <c r="AX497" s="1" t="s">
        <v>343</v>
      </c>
      <c r="AY497" s="1" t="s">
        <v>7143</v>
      </c>
      <c r="AZ497" s="1" t="s">
        <v>157</v>
      </c>
      <c r="BA497" s="1" t="s">
        <v>8950</v>
      </c>
      <c r="BB497" s="1" t="s">
        <v>7143</v>
      </c>
    </row>
    <row r="498" spans="1:54">
      <c r="A498" s="1" t="s">
        <v>275</v>
      </c>
      <c r="B498" s="1" t="s">
        <v>8951</v>
      </c>
      <c r="C498" s="1" t="s">
        <v>7791</v>
      </c>
      <c r="D498" s="1" t="s">
        <v>331</v>
      </c>
      <c r="E498" s="1" t="s">
        <v>2783</v>
      </c>
      <c r="F498" s="1" t="s">
        <v>7463</v>
      </c>
      <c r="G498" s="3" t="s">
        <v>282</v>
      </c>
      <c r="H498" s="3" t="s">
        <v>8952</v>
      </c>
      <c r="I498" s="1" t="s">
        <v>7143</v>
      </c>
      <c r="J498" s="1" t="s">
        <v>106</v>
      </c>
      <c r="K498" s="1" t="s">
        <v>8947</v>
      </c>
      <c r="L498" s="1" t="s">
        <v>7463</v>
      </c>
      <c r="M498" s="1" t="s">
        <v>330</v>
      </c>
      <c r="N498" s="1" t="s">
        <v>8953</v>
      </c>
      <c r="O498" s="1" t="s">
        <v>7463</v>
      </c>
      <c r="P498" s="1" t="s">
        <v>89</v>
      </c>
      <c r="Q498" s="1" t="s">
        <v>8930</v>
      </c>
      <c r="R498" s="1" t="s">
        <v>7463</v>
      </c>
      <c r="S498" s="1" t="s">
        <v>164</v>
      </c>
      <c r="T498" s="1" t="s">
        <v>8954</v>
      </c>
      <c r="U498" s="1" t="s">
        <v>7147</v>
      </c>
      <c r="V498" s="1" t="s">
        <v>188</v>
      </c>
      <c r="W498" s="1" t="s">
        <v>8874</v>
      </c>
      <c r="X498" s="1" t="s">
        <v>7143</v>
      </c>
      <c r="Y498" s="1" t="s">
        <v>98</v>
      </c>
      <c r="Z498" s="1" t="s">
        <v>354</v>
      </c>
      <c r="AA498" s="1" t="s">
        <v>7135</v>
      </c>
      <c r="AB498" s="1" t="s">
        <v>62</v>
      </c>
      <c r="AC498" s="1" t="s">
        <v>8955</v>
      </c>
      <c r="AD498" s="1" t="s">
        <v>7143</v>
      </c>
      <c r="AE498" s="1" t="s">
        <v>100</v>
      </c>
      <c r="AF498" s="1" t="s">
        <v>8905</v>
      </c>
      <c r="AG498" s="1" t="s">
        <v>7135</v>
      </c>
      <c r="AH498" s="1" t="s">
        <v>181</v>
      </c>
      <c r="AI498" s="1" t="s">
        <v>343</v>
      </c>
      <c r="AJ498" s="1" t="s">
        <v>7143</v>
      </c>
      <c r="AK498" s="1" t="s">
        <v>89</v>
      </c>
      <c r="AL498" s="1" t="s">
        <v>8438</v>
      </c>
      <c r="AM498" s="1" t="s">
        <v>7463</v>
      </c>
      <c r="AN498" s="1" t="s">
        <v>181</v>
      </c>
      <c r="AO498" s="1" t="s">
        <v>343</v>
      </c>
      <c r="AP498" s="1" t="s">
        <v>7143</v>
      </c>
      <c r="AQ498" s="1" t="s">
        <v>41</v>
      </c>
      <c r="AR498" s="1" t="s">
        <v>8956</v>
      </c>
      <c r="AS498" s="1" t="s">
        <v>7288</v>
      </c>
      <c r="AT498" s="1" t="s">
        <v>311</v>
      </c>
      <c r="AU498" s="1" t="s">
        <v>8957</v>
      </c>
      <c r="AV498" s="1" t="s">
        <v>7815</v>
      </c>
      <c r="AW498" s="1" t="s">
        <v>181</v>
      </c>
      <c r="AX498" s="1" t="s">
        <v>343</v>
      </c>
      <c r="AY498" s="1" t="s">
        <v>7143</v>
      </c>
      <c r="AZ498" s="1" t="s">
        <v>144</v>
      </c>
      <c r="BA498" s="1" t="s">
        <v>8958</v>
      </c>
      <c r="BB498" s="1" t="s">
        <v>7143</v>
      </c>
    </row>
    <row r="499" spans="1:54">
      <c r="A499" s="1" t="s">
        <v>159</v>
      </c>
      <c r="B499" s="1" t="s">
        <v>8959</v>
      </c>
      <c r="C499" s="1" t="s">
        <v>7143</v>
      </c>
      <c r="D499" s="1" t="s">
        <v>332</v>
      </c>
      <c r="E499" s="1" t="s">
        <v>2783</v>
      </c>
      <c r="F499" s="1" t="s">
        <v>7463</v>
      </c>
      <c r="G499" s="3" t="s">
        <v>291</v>
      </c>
      <c r="H499" s="3" t="s">
        <v>8960</v>
      </c>
      <c r="I499" s="1" t="s">
        <v>7143</v>
      </c>
      <c r="J499" s="1" t="s">
        <v>184</v>
      </c>
      <c r="K499" s="1" t="s">
        <v>8961</v>
      </c>
      <c r="L499" s="1" t="s">
        <v>7463</v>
      </c>
      <c r="M499" s="1" t="s">
        <v>231</v>
      </c>
      <c r="N499" s="1" t="s">
        <v>8962</v>
      </c>
      <c r="O499" s="1" t="s">
        <v>7147</v>
      </c>
      <c r="P499" s="1" t="s">
        <v>95</v>
      </c>
      <c r="Q499" s="1" t="s">
        <v>8930</v>
      </c>
      <c r="R499" s="1" t="s">
        <v>7141</v>
      </c>
      <c r="S499" s="1" t="s">
        <v>48</v>
      </c>
      <c r="T499" s="1" t="s">
        <v>8963</v>
      </c>
      <c r="U499" s="1" t="s">
        <v>7135</v>
      </c>
      <c r="V499" s="1" t="s">
        <v>191</v>
      </c>
      <c r="W499" s="1" t="s">
        <v>8874</v>
      </c>
      <c r="X499" s="1" t="s">
        <v>7143</v>
      </c>
      <c r="Y499" s="1" t="s">
        <v>1357</v>
      </c>
      <c r="Z499" s="1" t="s">
        <v>354</v>
      </c>
      <c r="AA499" s="1" t="s">
        <v>7135</v>
      </c>
      <c r="AB499" s="1" t="s">
        <v>91</v>
      </c>
      <c r="AC499" s="1" t="s">
        <v>8964</v>
      </c>
      <c r="AD499" s="1" t="s">
        <v>7143</v>
      </c>
      <c r="AE499" s="1" t="s">
        <v>158</v>
      </c>
      <c r="AF499" s="1" t="s">
        <v>8905</v>
      </c>
      <c r="AG499" s="1" t="s">
        <v>7135</v>
      </c>
      <c r="AH499" s="1" t="s">
        <v>25</v>
      </c>
      <c r="AI499" s="1" t="s">
        <v>343</v>
      </c>
      <c r="AJ499" s="1" t="s">
        <v>7143</v>
      </c>
      <c r="AK499" s="1" t="s">
        <v>106</v>
      </c>
      <c r="AL499" s="1" t="s">
        <v>8438</v>
      </c>
      <c r="AM499" s="1" t="s">
        <v>7463</v>
      </c>
      <c r="AN499" s="1" t="s">
        <v>25</v>
      </c>
      <c r="AO499" s="1" t="s">
        <v>343</v>
      </c>
      <c r="AP499" s="1" t="s">
        <v>7143</v>
      </c>
      <c r="AQ499" s="1" t="s">
        <v>196</v>
      </c>
      <c r="AR499" s="1" t="s">
        <v>8965</v>
      </c>
      <c r="AS499" s="1" t="s">
        <v>7135</v>
      </c>
      <c r="AT499" s="1" t="s">
        <v>106</v>
      </c>
      <c r="AU499" s="1" t="s">
        <v>8957</v>
      </c>
      <c r="AV499" s="1" t="s">
        <v>7463</v>
      </c>
      <c r="AW499" s="1" t="s">
        <v>25</v>
      </c>
      <c r="AX499" s="1" t="s">
        <v>343</v>
      </c>
      <c r="AY499" s="1" t="s">
        <v>7143</v>
      </c>
      <c r="AZ499" s="1" t="s">
        <v>50</v>
      </c>
      <c r="BA499" s="1" t="s">
        <v>8966</v>
      </c>
      <c r="BB499" s="1" t="s">
        <v>7143</v>
      </c>
    </row>
    <row r="500" spans="1:54">
      <c r="A500" s="1" t="s">
        <v>174</v>
      </c>
      <c r="B500" s="1" t="s">
        <v>8959</v>
      </c>
      <c r="C500" s="1" t="s">
        <v>7143</v>
      </c>
      <c r="D500" s="1" t="s">
        <v>326</v>
      </c>
      <c r="E500" s="1" t="s">
        <v>2783</v>
      </c>
      <c r="F500" s="1" t="s">
        <v>7463</v>
      </c>
      <c r="G500" s="3" t="s">
        <v>327</v>
      </c>
      <c r="H500" s="3" t="s">
        <v>8967</v>
      </c>
      <c r="I500" s="1" t="s">
        <v>7147</v>
      </c>
      <c r="J500" s="1" t="s">
        <v>50</v>
      </c>
      <c r="K500" s="1" t="s">
        <v>2565</v>
      </c>
      <c r="L500" s="1" t="s">
        <v>7143</v>
      </c>
      <c r="M500" s="1" t="s">
        <v>36</v>
      </c>
      <c r="N500" s="1" t="s">
        <v>8968</v>
      </c>
      <c r="O500" s="1" t="s">
        <v>7143</v>
      </c>
      <c r="P500" s="1" t="s">
        <v>114</v>
      </c>
      <c r="Q500" s="1" t="s">
        <v>8930</v>
      </c>
      <c r="R500" s="1" t="s">
        <v>7141</v>
      </c>
      <c r="S500" s="1" t="s">
        <v>58</v>
      </c>
      <c r="T500" s="1" t="s">
        <v>8963</v>
      </c>
      <c r="U500" s="1" t="s">
        <v>7135</v>
      </c>
      <c r="V500" s="1" t="s">
        <v>235</v>
      </c>
      <c r="W500" s="1" t="s">
        <v>8874</v>
      </c>
      <c r="X500" s="1" t="s">
        <v>7143</v>
      </c>
      <c r="Y500" s="1" t="s">
        <v>23</v>
      </c>
      <c r="Z500" s="1" t="s">
        <v>354</v>
      </c>
      <c r="AA500" s="1" t="s">
        <v>7135</v>
      </c>
      <c r="AB500" s="1" t="s">
        <v>56</v>
      </c>
      <c r="AC500" s="1" t="s">
        <v>8969</v>
      </c>
      <c r="AD500" s="1" t="s">
        <v>7143</v>
      </c>
      <c r="AE500" s="1" t="s">
        <v>146</v>
      </c>
      <c r="AF500" s="1" t="s">
        <v>8970</v>
      </c>
      <c r="AG500" s="1" t="s">
        <v>7178</v>
      </c>
      <c r="AH500" s="1" t="s">
        <v>179</v>
      </c>
      <c r="AI500" s="1" t="s">
        <v>343</v>
      </c>
      <c r="AJ500" s="1" t="s">
        <v>7143</v>
      </c>
      <c r="AK500" s="1" t="s">
        <v>140</v>
      </c>
      <c r="AL500" s="1" t="s">
        <v>8438</v>
      </c>
      <c r="AM500" s="1" t="s">
        <v>7147</v>
      </c>
      <c r="AN500" s="1" t="s">
        <v>179</v>
      </c>
      <c r="AO500" s="1" t="s">
        <v>343</v>
      </c>
      <c r="AP500" s="1" t="s">
        <v>7143</v>
      </c>
      <c r="AQ500" s="1" t="s">
        <v>212</v>
      </c>
      <c r="AR500" s="1" t="s">
        <v>8971</v>
      </c>
      <c r="AS500" s="1" t="s">
        <v>7143</v>
      </c>
      <c r="AT500" s="1" t="s">
        <v>89</v>
      </c>
      <c r="AU500" s="1" t="s">
        <v>8957</v>
      </c>
      <c r="AV500" s="1" t="s">
        <v>7463</v>
      </c>
      <c r="AW500" s="1" t="s">
        <v>179</v>
      </c>
      <c r="AX500" s="1" t="s">
        <v>343</v>
      </c>
      <c r="AY500" s="1" t="s">
        <v>7143</v>
      </c>
      <c r="AZ500" s="1" t="s">
        <v>207</v>
      </c>
      <c r="BA500" s="1" t="s">
        <v>8972</v>
      </c>
      <c r="BB500" s="1" t="s">
        <v>7135</v>
      </c>
    </row>
    <row r="501" spans="1:54">
      <c r="A501" s="1" t="s">
        <v>89</v>
      </c>
      <c r="B501" s="1" t="s">
        <v>8973</v>
      </c>
      <c r="C501" s="1" t="s">
        <v>7463</v>
      </c>
      <c r="D501" s="1" t="s">
        <v>291</v>
      </c>
      <c r="E501" s="1" t="s">
        <v>2685</v>
      </c>
      <c r="F501" s="1" t="s">
        <v>7143</v>
      </c>
      <c r="G501" s="3" t="s">
        <v>303</v>
      </c>
      <c r="H501" s="3" t="s">
        <v>8974</v>
      </c>
      <c r="I501" s="1" t="s">
        <v>7141</v>
      </c>
      <c r="J501" s="1" t="s">
        <v>226</v>
      </c>
      <c r="K501" s="1" t="s">
        <v>2802</v>
      </c>
      <c r="L501" s="1" t="s">
        <v>7147</v>
      </c>
      <c r="M501" s="1" t="s">
        <v>324</v>
      </c>
      <c r="N501" s="1" t="s">
        <v>8975</v>
      </c>
      <c r="O501" s="1" t="s">
        <v>7154</v>
      </c>
      <c r="P501" s="1" t="s">
        <v>101</v>
      </c>
      <c r="Q501" s="1" t="s">
        <v>8930</v>
      </c>
      <c r="R501" s="1" t="s">
        <v>7141</v>
      </c>
      <c r="S501" s="1" t="s">
        <v>98</v>
      </c>
      <c r="T501" s="1" t="s">
        <v>8963</v>
      </c>
      <c r="U501" s="1" t="s">
        <v>7135</v>
      </c>
      <c r="V501" s="1" t="s">
        <v>185</v>
      </c>
      <c r="W501" s="1" t="s">
        <v>8874</v>
      </c>
      <c r="X501" s="1" t="s">
        <v>7143</v>
      </c>
      <c r="Y501" s="1" t="s">
        <v>173</v>
      </c>
      <c r="Z501" s="1" t="s">
        <v>354</v>
      </c>
      <c r="AA501" s="1" t="s">
        <v>7135</v>
      </c>
      <c r="AB501" s="1" t="s">
        <v>252</v>
      </c>
      <c r="AC501" s="1" t="s">
        <v>8976</v>
      </c>
      <c r="AD501" s="1" t="s">
        <v>7143</v>
      </c>
      <c r="AE501" s="1" t="s">
        <v>121</v>
      </c>
      <c r="AF501" s="1" t="s">
        <v>8977</v>
      </c>
      <c r="AG501" s="1" t="s">
        <v>7141</v>
      </c>
      <c r="AH501" s="1" t="s">
        <v>214</v>
      </c>
      <c r="AI501" s="1" t="s">
        <v>343</v>
      </c>
      <c r="AJ501" s="1" t="s">
        <v>7846</v>
      </c>
      <c r="AK501" s="1" t="s">
        <v>307</v>
      </c>
      <c r="AL501" s="1" t="s">
        <v>8438</v>
      </c>
      <c r="AM501" s="1" t="s">
        <v>7147</v>
      </c>
      <c r="AN501" s="1" t="s">
        <v>214</v>
      </c>
      <c r="AO501" s="1" t="s">
        <v>343</v>
      </c>
      <c r="AP501" s="1" t="s">
        <v>7846</v>
      </c>
      <c r="AQ501" s="1" t="s">
        <v>151</v>
      </c>
      <c r="AR501" s="1" t="s">
        <v>8978</v>
      </c>
      <c r="AS501" s="1" t="s">
        <v>7288</v>
      </c>
      <c r="AT501" s="1" t="s">
        <v>279</v>
      </c>
      <c r="AU501" s="1" t="s">
        <v>8979</v>
      </c>
      <c r="AV501" s="1" t="s">
        <v>7463</v>
      </c>
      <c r="AW501" s="1" t="s">
        <v>214</v>
      </c>
      <c r="AX501" s="1" t="s">
        <v>343</v>
      </c>
      <c r="AY501" s="1" t="s">
        <v>7846</v>
      </c>
      <c r="AZ501" s="1" t="s">
        <v>89</v>
      </c>
      <c r="BA501" s="1" t="s">
        <v>8980</v>
      </c>
      <c r="BB501" s="1" t="s">
        <v>7463</v>
      </c>
    </row>
    <row r="502" spans="1:54">
      <c r="A502" s="1" t="s">
        <v>106</v>
      </c>
      <c r="B502" s="1" t="s">
        <v>8973</v>
      </c>
      <c r="C502" s="1" t="s">
        <v>7463</v>
      </c>
      <c r="D502" s="1" t="s">
        <v>203</v>
      </c>
      <c r="E502" s="1" t="s">
        <v>2689</v>
      </c>
      <c r="F502" s="1" t="s">
        <v>7143</v>
      </c>
      <c r="G502" s="3" t="s">
        <v>316</v>
      </c>
      <c r="H502" s="3" t="s">
        <v>8981</v>
      </c>
      <c r="I502" s="1" t="s">
        <v>7152</v>
      </c>
      <c r="J502" s="1" t="s">
        <v>279</v>
      </c>
      <c r="K502" s="1" t="s">
        <v>8982</v>
      </c>
      <c r="L502" s="1" t="s">
        <v>7463</v>
      </c>
      <c r="M502" s="1" t="s">
        <v>233</v>
      </c>
      <c r="N502" s="1" t="s">
        <v>8983</v>
      </c>
      <c r="O502" s="1" t="s">
        <v>7143</v>
      </c>
      <c r="P502" s="1" t="s">
        <v>106</v>
      </c>
      <c r="Q502" s="1" t="s">
        <v>8930</v>
      </c>
      <c r="R502" s="1" t="s">
        <v>7463</v>
      </c>
      <c r="S502" s="1" t="s">
        <v>1357</v>
      </c>
      <c r="T502" s="1" t="s">
        <v>8963</v>
      </c>
      <c r="U502" s="1" t="s">
        <v>7135</v>
      </c>
      <c r="V502" s="1" t="s">
        <v>62</v>
      </c>
      <c r="W502" s="1" t="s">
        <v>8874</v>
      </c>
      <c r="X502" s="1" t="s">
        <v>7143</v>
      </c>
      <c r="Y502" s="1" t="s">
        <v>94</v>
      </c>
      <c r="Z502" s="1" t="s">
        <v>354</v>
      </c>
      <c r="AA502" s="1" t="s">
        <v>7135</v>
      </c>
      <c r="AB502" s="1" t="s">
        <v>60</v>
      </c>
      <c r="AC502" s="1" t="s">
        <v>8984</v>
      </c>
      <c r="AD502" s="1" t="s">
        <v>7143</v>
      </c>
      <c r="AE502" s="1" t="s">
        <v>95</v>
      </c>
      <c r="AF502" s="1" t="s">
        <v>8977</v>
      </c>
      <c r="AG502" s="1" t="s">
        <v>7141</v>
      </c>
      <c r="AH502" s="1" t="s">
        <v>36</v>
      </c>
      <c r="AI502" s="1" t="s">
        <v>343</v>
      </c>
      <c r="AJ502" s="1" t="s">
        <v>7143</v>
      </c>
      <c r="AK502" s="1" t="s">
        <v>328</v>
      </c>
      <c r="AL502" s="1" t="s">
        <v>8438</v>
      </c>
      <c r="AM502" s="1" t="s">
        <v>7147</v>
      </c>
      <c r="AN502" s="1" t="s">
        <v>36</v>
      </c>
      <c r="AO502" s="1" t="s">
        <v>343</v>
      </c>
      <c r="AP502" s="1" t="s">
        <v>7143</v>
      </c>
      <c r="AQ502" s="1" t="s">
        <v>225</v>
      </c>
      <c r="AR502" s="1" t="s">
        <v>8985</v>
      </c>
      <c r="AS502" s="1" t="s">
        <v>7135</v>
      </c>
      <c r="AT502" s="1" t="s">
        <v>274</v>
      </c>
      <c r="AU502" s="1" t="s">
        <v>8979</v>
      </c>
      <c r="AV502" s="1" t="s">
        <v>7463</v>
      </c>
      <c r="AW502" s="1" t="s">
        <v>36</v>
      </c>
      <c r="AX502" s="1" t="s">
        <v>343</v>
      </c>
      <c r="AY502" s="1" t="s">
        <v>7143</v>
      </c>
      <c r="AZ502" s="1" t="s">
        <v>106</v>
      </c>
      <c r="BA502" s="1" t="s">
        <v>8980</v>
      </c>
      <c r="BB502" s="1" t="s">
        <v>7463</v>
      </c>
    </row>
    <row r="503" spans="1:54">
      <c r="A503" s="1" t="s">
        <v>1562</v>
      </c>
      <c r="B503" s="1" t="s">
        <v>8986</v>
      </c>
      <c r="C503" s="1" t="s">
        <v>7143</v>
      </c>
      <c r="D503" s="1" t="s">
        <v>89</v>
      </c>
      <c r="E503" s="1" t="s">
        <v>2790</v>
      </c>
      <c r="F503" s="1" t="s">
        <v>7463</v>
      </c>
      <c r="G503" s="3" t="s">
        <v>235</v>
      </c>
      <c r="H503" s="3" t="s">
        <v>8987</v>
      </c>
      <c r="I503" s="1" t="s">
        <v>7143</v>
      </c>
      <c r="J503" s="1" t="s">
        <v>274</v>
      </c>
      <c r="K503" s="1" t="s">
        <v>8982</v>
      </c>
      <c r="L503" s="1" t="s">
        <v>7463</v>
      </c>
      <c r="M503" s="1" t="s">
        <v>164</v>
      </c>
      <c r="N503" s="1" t="s">
        <v>8988</v>
      </c>
      <c r="O503" s="1" t="s">
        <v>7147</v>
      </c>
      <c r="P503" s="1" t="s">
        <v>140</v>
      </c>
      <c r="Q503" s="1" t="s">
        <v>8930</v>
      </c>
      <c r="R503" s="1" t="s">
        <v>7147</v>
      </c>
      <c r="S503" s="1" t="s">
        <v>23</v>
      </c>
      <c r="T503" s="1" t="s">
        <v>8963</v>
      </c>
      <c r="U503" s="1" t="s">
        <v>7135</v>
      </c>
      <c r="V503" s="1" t="s">
        <v>15</v>
      </c>
      <c r="W503" s="1" t="s">
        <v>8874</v>
      </c>
      <c r="X503" s="1" t="s">
        <v>7143</v>
      </c>
      <c r="Y503" s="1" t="s">
        <v>205</v>
      </c>
      <c r="Z503" s="1" t="s">
        <v>354</v>
      </c>
      <c r="AA503" s="1" t="s">
        <v>7135</v>
      </c>
      <c r="AB503" s="1" t="s">
        <v>109</v>
      </c>
      <c r="AC503" s="1" t="s">
        <v>8989</v>
      </c>
      <c r="AD503" s="1" t="s">
        <v>7143</v>
      </c>
      <c r="AE503" s="1" t="s">
        <v>114</v>
      </c>
      <c r="AF503" s="1" t="s">
        <v>8977</v>
      </c>
      <c r="AG503" s="1" t="s">
        <v>7141</v>
      </c>
      <c r="AH503" s="1" t="s">
        <v>108</v>
      </c>
      <c r="AI503" s="1" t="s">
        <v>343</v>
      </c>
      <c r="AJ503" s="1" t="s">
        <v>7143</v>
      </c>
      <c r="AK503" s="1" t="s">
        <v>279</v>
      </c>
      <c r="AL503" s="1" t="s">
        <v>8438</v>
      </c>
      <c r="AM503" s="1" t="s">
        <v>7463</v>
      </c>
      <c r="AN503" s="1" t="s">
        <v>108</v>
      </c>
      <c r="AO503" s="1" t="s">
        <v>343</v>
      </c>
      <c r="AP503" s="1" t="s">
        <v>7143</v>
      </c>
      <c r="AQ503" s="1" t="s">
        <v>224</v>
      </c>
      <c r="AR503" s="1" t="s">
        <v>8985</v>
      </c>
      <c r="AS503" s="1" t="s">
        <v>7135</v>
      </c>
      <c r="AT503" s="1" t="s">
        <v>214</v>
      </c>
      <c r="AU503" s="1" t="s">
        <v>8990</v>
      </c>
      <c r="AV503" s="1" t="s">
        <v>7846</v>
      </c>
      <c r="AW503" s="1" t="s">
        <v>108</v>
      </c>
      <c r="AX503" s="1" t="s">
        <v>343</v>
      </c>
      <c r="AY503" s="1" t="s">
        <v>7143</v>
      </c>
      <c r="AZ503" s="1" t="s">
        <v>160</v>
      </c>
      <c r="BA503" s="1" t="s">
        <v>8991</v>
      </c>
      <c r="BB503" s="1" t="s">
        <v>7143</v>
      </c>
    </row>
    <row r="504" spans="1:54">
      <c r="A504" s="1" t="s">
        <v>1567</v>
      </c>
      <c r="B504" s="1" t="s">
        <v>8986</v>
      </c>
      <c r="C504" s="1" t="s">
        <v>7143</v>
      </c>
      <c r="D504" s="1" t="s">
        <v>106</v>
      </c>
      <c r="E504" s="1" t="s">
        <v>2790</v>
      </c>
      <c r="F504" s="1" t="s">
        <v>7463</v>
      </c>
      <c r="G504" s="3" t="s">
        <v>110</v>
      </c>
      <c r="H504" s="3" t="s">
        <v>8992</v>
      </c>
      <c r="I504" s="1" t="s">
        <v>7143</v>
      </c>
      <c r="J504" s="1" t="s">
        <v>185</v>
      </c>
      <c r="K504" s="1" t="s">
        <v>8993</v>
      </c>
      <c r="L504" s="1" t="s">
        <v>7143</v>
      </c>
      <c r="M504" s="1" t="s">
        <v>338</v>
      </c>
      <c r="N504" s="1" t="s">
        <v>8994</v>
      </c>
      <c r="O504" s="1" t="s">
        <v>7154</v>
      </c>
      <c r="P504" s="1" t="s">
        <v>307</v>
      </c>
      <c r="Q504" s="1" t="s">
        <v>8930</v>
      </c>
      <c r="R504" s="1" t="s">
        <v>7147</v>
      </c>
      <c r="S504" s="1" t="s">
        <v>173</v>
      </c>
      <c r="T504" s="1" t="s">
        <v>8963</v>
      </c>
      <c r="U504" s="1" t="s">
        <v>7135</v>
      </c>
      <c r="V504" s="1" t="s">
        <v>56</v>
      </c>
      <c r="W504" s="1" t="s">
        <v>8874</v>
      </c>
      <c r="X504" s="1" t="s">
        <v>7143</v>
      </c>
      <c r="Y504" s="1" t="s">
        <v>100</v>
      </c>
      <c r="Z504" s="1" t="s">
        <v>354</v>
      </c>
      <c r="AA504" s="1" t="s">
        <v>7135</v>
      </c>
      <c r="AB504" s="1" t="s">
        <v>110</v>
      </c>
      <c r="AC504" s="1" t="s">
        <v>8995</v>
      </c>
      <c r="AD504" s="1" t="s">
        <v>7143</v>
      </c>
      <c r="AE504" s="1" t="s">
        <v>101</v>
      </c>
      <c r="AF504" s="1" t="s">
        <v>8977</v>
      </c>
      <c r="AG504" s="1" t="s">
        <v>7141</v>
      </c>
      <c r="AH504" s="1" t="s">
        <v>223</v>
      </c>
      <c r="AI504" s="1" t="s">
        <v>343</v>
      </c>
      <c r="AJ504" s="1" t="s">
        <v>7143</v>
      </c>
      <c r="AK504" s="1" t="s">
        <v>274</v>
      </c>
      <c r="AL504" s="1" t="s">
        <v>8438</v>
      </c>
      <c r="AM504" s="1" t="s">
        <v>7463</v>
      </c>
      <c r="AN504" s="1" t="s">
        <v>223</v>
      </c>
      <c r="AO504" s="1" t="s">
        <v>343</v>
      </c>
      <c r="AP504" s="1" t="s">
        <v>7143</v>
      </c>
      <c r="AQ504" s="1" t="s">
        <v>276</v>
      </c>
      <c r="AR504" s="1" t="s">
        <v>8996</v>
      </c>
      <c r="AS504" s="1" t="s">
        <v>7135</v>
      </c>
      <c r="AT504" s="1" t="s">
        <v>70</v>
      </c>
      <c r="AU504" s="1" t="s">
        <v>4381</v>
      </c>
      <c r="AV504" s="1" t="s">
        <v>7143</v>
      </c>
      <c r="AW504" s="1" t="s">
        <v>223</v>
      </c>
      <c r="AX504" s="1" t="s">
        <v>343</v>
      </c>
      <c r="AY504" s="1" t="s">
        <v>7143</v>
      </c>
      <c r="AZ504" s="1" t="s">
        <v>1398</v>
      </c>
      <c r="BA504" s="1" t="s">
        <v>8997</v>
      </c>
      <c r="BB504" s="1" t="s">
        <v>7143</v>
      </c>
    </row>
    <row r="505" spans="1:54">
      <c r="A505" s="1" t="s">
        <v>158</v>
      </c>
      <c r="B505" s="1" t="s">
        <v>8998</v>
      </c>
      <c r="C505" s="1" t="s">
        <v>7135</v>
      </c>
      <c r="D505" s="1" t="s">
        <v>66</v>
      </c>
      <c r="E505" s="1" t="s">
        <v>2691</v>
      </c>
      <c r="F505" s="1" t="s">
        <v>7143</v>
      </c>
      <c r="G505" s="3" t="s">
        <v>877</v>
      </c>
      <c r="H505" s="3" t="s">
        <v>8999</v>
      </c>
      <c r="I505" s="1" t="s">
        <v>7143</v>
      </c>
      <c r="J505" s="1" t="s">
        <v>178</v>
      </c>
      <c r="K505" s="1" t="s">
        <v>9000</v>
      </c>
      <c r="L505" s="1" t="s">
        <v>7143</v>
      </c>
      <c r="M505" s="1" t="s">
        <v>337</v>
      </c>
      <c r="N505" s="1" t="s">
        <v>8994</v>
      </c>
      <c r="O505" s="1" t="s">
        <v>7154</v>
      </c>
      <c r="P505" s="1" t="s">
        <v>328</v>
      </c>
      <c r="Q505" s="1" t="s">
        <v>8930</v>
      </c>
      <c r="R505" s="1" t="s">
        <v>7147</v>
      </c>
      <c r="S505" s="1" t="s">
        <v>94</v>
      </c>
      <c r="T505" s="1" t="s">
        <v>8963</v>
      </c>
      <c r="U505" s="1" t="s">
        <v>7135</v>
      </c>
      <c r="V505" s="1" t="s">
        <v>171</v>
      </c>
      <c r="W505" s="1" t="s">
        <v>8874</v>
      </c>
      <c r="X505" s="1" t="s">
        <v>7143</v>
      </c>
      <c r="Y505" s="1" t="s">
        <v>158</v>
      </c>
      <c r="Z505" s="1" t="s">
        <v>354</v>
      </c>
      <c r="AA505" s="1" t="s">
        <v>7135</v>
      </c>
      <c r="AB505" s="1" t="s">
        <v>72</v>
      </c>
      <c r="AC505" s="1" t="s">
        <v>9001</v>
      </c>
      <c r="AD505" s="1" t="s">
        <v>7143</v>
      </c>
      <c r="AE505" s="1" t="s">
        <v>288</v>
      </c>
      <c r="AF505" s="1" t="s">
        <v>9002</v>
      </c>
      <c r="AG505" s="1" t="s">
        <v>7563</v>
      </c>
      <c r="AH505" s="1" t="s">
        <v>212</v>
      </c>
      <c r="AI505" s="1" t="s">
        <v>343</v>
      </c>
      <c r="AJ505" s="1" t="s">
        <v>7143</v>
      </c>
      <c r="AK505" s="1" t="s">
        <v>184</v>
      </c>
      <c r="AL505" s="1" t="s">
        <v>8438</v>
      </c>
      <c r="AM505" s="1" t="s">
        <v>7463</v>
      </c>
      <c r="AN505" s="1" t="s">
        <v>212</v>
      </c>
      <c r="AO505" s="1" t="s">
        <v>343</v>
      </c>
      <c r="AP505" s="1" t="s">
        <v>7143</v>
      </c>
      <c r="AQ505" s="1" t="s">
        <v>271</v>
      </c>
      <c r="AR505" s="1" t="s">
        <v>8996</v>
      </c>
      <c r="AS505" s="1" t="s">
        <v>7135</v>
      </c>
      <c r="AT505" s="1" t="s">
        <v>413</v>
      </c>
      <c r="AU505" s="1" t="s">
        <v>4363</v>
      </c>
      <c r="AV505" s="1" t="s">
        <v>7143</v>
      </c>
      <c r="AW505" s="1" t="s">
        <v>212</v>
      </c>
      <c r="AX505" s="1" t="s">
        <v>343</v>
      </c>
      <c r="AY505" s="1" t="s">
        <v>7143</v>
      </c>
      <c r="AZ505" s="1" t="s">
        <v>152</v>
      </c>
      <c r="BA505" s="1" t="s">
        <v>9003</v>
      </c>
      <c r="BB505" s="1" t="s">
        <v>7143</v>
      </c>
    </row>
    <row r="506" spans="1:54">
      <c r="A506" s="1" t="s">
        <v>318</v>
      </c>
      <c r="B506" s="1" t="s">
        <v>9004</v>
      </c>
      <c r="C506" s="1" t="s">
        <v>7143</v>
      </c>
      <c r="D506" s="1" t="s">
        <v>178</v>
      </c>
      <c r="E506" s="1" t="s">
        <v>2696</v>
      </c>
      <c r="F506" s="1" t="s">
        <v>7143</v>
      </c>
      <c r="G506" s="3" t="s">
        <v>243</v>
      </c>
      <c r="H506" s="3" t="s">
        <v>9005</v>
      </c>
      <c r="I506" s="1" t="s">
        <v>7143</v>
      </c>
      <c r="J506" s="1" t="s">
        <v>188</v>
      </c>
      <c r="K506" s="1" t="s">
        <v>2676</v>
      </c>
      <c r="L506" s="1" t="s">
        <v>7143</v>
      </c>
      <c r="M506" s="1" t="s">
        <v>44</v>
      </c>
      <c r="N506" s="1" t="s">
        <v>9006</v>
      </c>
      <c r="O506" s="1" t="s">
        <v>7288</v>
      </c>
      <c r="P506" s="1" t="s">
        <v>283</v>
      </c>
      <c r="Q506" s="1" t="s">
        <v>8930</v>
      </c>
      <c r="R506" s="1" t="s">
        <v>7288</v>
      </c>
      <c r="S506" s="1" t="s">
        <v>205</v>
      </c>
      <c r="T506" s="1" t="s">
        <v>8963</v>
      </c>
      <c r="U506" s="1" t="s">
        <v>7135</v>
      </c>
      <c r="V506" s="1" t="s">
        <v>181</v>
      </c>
      <c r="W506" s="1" t="s">
        <v>8874</v>
      </c>
      <c r="X506" s="1" t="s">
        <v>7143</v>
      </c>
      <c r="Y506" s="1" t="s">
        <v>104</v>
      </c>
      <c r="Z506" s="1" t="s">
        <v>9007</v>
      </c>
      <c r="AA506" s="1" t="s">
        <v>7415</v>
      </c>
      <c r="AB506" s="1" t="s">
        <v>665</v>
      </c>
      <c r="AC506" s="1" t="s">
        <v>9008</v>
      </c>
      <c r="AD506" s="1" t="s">
        <v>7143</v>
      </c>
      <c r="AE506" s="1" t="s">
        <v>104</v>
      </c>
      <c r="AF506" s="1" t="s">
        <v>9009</v>
      </c>
      <c r="AG506" s="1" t="s">
        <v>7415</v>
      </c>
      <c r="AH506" s="1" t="s">
        <v>152</v>
      </c>
      <c r="AI506" s="1" t="s">
        <v>343</v>
      </c>
      <c r="AJ506" s="1" t="s">
        <v>7143</v>
      </c>
      <c r="AK506" s="1" t="s">
        <v>103</v>
      </c>
      <c r="AL506" s="1" t="s">
        <v>8438</v>
      </c>
      <c r="AM506" s="1" t="s">
        <v>7463</v>
      </c>
      <c r="AN506" s="1" t="s">
        <v>152</v>
      </c>
      <c r="AO506" s="1" t="s">
        <v>343</v>
      </c>
      <c r="AP506" s="1" t="s">
        <v>7143</v>
      </c>
      <c r="AQ506" s="1" t="s">
        <v>1357</v>
      </c>
      <c r="AR506" s="1" t="s">
        <v>9010</v>
      </c>
      <c r="AS506" s="1" t="s">
        <v>7135</v>
      </c>
      <c r="AT506" s="1" t="s">
        <v>253</v>
      </c>
      <c r="AU506" s="1" t="s">
        <v>4363</v>
      </c>
      <c r="AV506" s="1" t="s">
        <v>7143</v>
      </c>
      <c r="AW506" s="1" t="s">
        <v>152</v>
      </c>
      <c r="AX506" s="1" t="s">
        <v>343</v>
      </c>
      <c r="AY506" s="1" t="s">
        <v>7143</v>
      </c>
      <c r="AZ506" s="1" t="s">
        <v>188</v>
      </c>
      <c r="BA506" s="1" t="s">
        <v>9011</v>
      </c>
      <c r="BB506" s="1" t="s">
        <v>7143</v>
      </c>
    </row>
    <row r="507" spans="1:54">
      <c r="A507" s="1" t="s">
        <v>281</v>
      </c>
      <c r="B507" s="1" t="s">
        <v>9012</v>
      </c>
      <c r="C507" s="1" t="s">
        <v>7423</v>
      </c>
      <c r="D507" s="1" t="s">
        <v>110</v>
      </c>
      <c r="E507" s="1" t="s">
        <v>2699</v>
      </c>
      <c r="F507" s="1" t="s">
        <v>7143</v>
      </c>
      <c r="G507" s="3" t="s">
        <v>260</v>
      </c>
      <c r="H507" s="3" t="s">
        <v>9013</v>
      </c>
      <c r="I507" s="1" t="s">
        <v>7264</v>
      </c>
      <c r="J507" s="1" t="s">
        <v>191</v>
      </c>
      <c r="K507" s="1" t="s">
        <v>2676</v>
      </c>
      <c r="L507" s="1" t="s">
        <v>7143</v>
      </c>
      <c r="M507" s="1" t="s">
        <v>79</v>
      </c>
      <c r="N507" s="1" t="s">
        <v>9014</v>
      </c>
      <c r="O507" s="1" t="s">
        <v>7135</v>
      </c>
      <c r="P507" s="1" t="s">
        <v>1025</v>
      </c>
      <c r="Q507" s="1" t="s">
        <v>8930</v>
      </c>
      <c r="R507" s="1" t="s">
        <v>7288</v>
      </c>
      <c r="S507" s="1" t="s">
        <v>100</v>
      </c>
      <c r="T507" s="1" t="s">
        <v>8963</v>
      </c>
      <c r="U507" s="1" t="s">
        <v>7135</v>
      </c>
      <c r="V507" s="1" t="s">
        <v>25</v>
      </c>
      <c r="W507" s="1" t="s">
        <v>8874</v>
      </c>
      <c r="X507" s="1" t="s">
        <v>7143</v>
      </c>
      <c r="Y507" s="1" t="s">
        <v>264</v>
      </c>
      <c r="Z507" s="1" t="s">
        <v>9015</v>
      </c>
      <c r="AA507" s="1" t="s">
        <v>7177</v>
      </c>
      <c r="AB507" s="1" t="s">
        <v>45</v>
      </c>
      <c r="AC507" s="1" t="s">
        <v>9016</v>
      </c>
      <c r="AD507" s="1" t="s">
        <v>7143</v>
      </c>
      <c r="AE507" s="1" t="s">
        <v>264</v>
      </c>
      <c r="AF507" s="1" t="s">
        <v>9009</v>
      </c>
      <c r="AG507" s="1" t="s">
        <v>7177</v>
      </c>
      <c r="AH507" s="1" t="s">
        <v>117</v>
      </c>
      <c r="AI507" s="1" t="s">
        <v>343</v>
      </c>
      <c r="AJ507" s="1" t="s">
        <v>7644</v>
      </c>
      <c r="AK507" s="1" t="s">
        <v>51</v>
      </c>
      <c r="AL507" s="1" t="s">
        <v>8438</v>
      </c>
      <c r="AM507" s="1" t="s">
        <v>7463</v>
      </c>
      <c r="AN507" s="1" t="s">
        <v>117</v>
      </c>
      <c r="AO507" s="1" t="s">
        <v>343</v>
      </c>
      <c r="AP507" s="1" t="s">
        <v>7644</v>
      </c>
      <c r="AQ507" s="1" t="s">
        <v>132</v>
      </c>
      <c r="AR507" s="1" t="s">
        <v>9017</v>
      </c>
      <c r="AS507" s="1" t="s">
        <v>7159</v>
      </c>
      <c r="AT507" s="1" t="s">
        <v>318</v>
      </c>
      <c r="AU507" s="1" t="s">
        <v>4366</v>
      </c>
      <c r="AV507" s="1" t="s">
        <v>7143</v>
      </c>
      <c r="AW507" s="1" t="s">
        <v>117</v>
      </c>
      <c r="AX507" s="1" t="s">
        <v>343</v>
      </c>
      <c r="AY507" s="1" t="s">
        <v>7644</v>
      </c>
      <c r="AZ507" s="1" t="s">
        <v>191</v>
      </c>
      <c r="BA507" s="1" t="s">
        <v>9011</v>
      </c>
      <c r="BB507" s="1" t="s">
        <v>7143</v>
      </c>
    </row>
    <row r="508" spans="1:54">
      <c r="A508" s="1" t="s">
        <v>294</v>
      </c>
      <c r="B508" s="1" t="s">
        <v>9018</v>
      </c>
      <c r="C508" s="1" t="s">
        <v>7846</v>
      </c>
      <c r="D508" s="1" t="s">
        <v>182</v>
      </c>
      <c r="E508" s="1" t="s">
        <v>2707</v>
      </c>
      <c r="F508" s="1" t="s">
        <v>7143</v>
      </c>
      <c r="G508" s="3" t="s">
        <v>318</v>
      </c>
      <c r="H508" s="3" t="s">
        <v>9019</v>
      </c>
      <c r="I508" s="1" t="s">
        <v>7143</v>
      </c>
      <c r="J508" s="1" t="s">
        <v>251</v>
      </c>
      <c r="K508" s="1" t="s">
        <v>2756</v>
      </c>
      <c r="L508" s="1" t="s">
        <v>7143</v>
      </c>
      <c r="M508" s="1" t="s">
        <v>295</v>
      </c>
      <c r="N508" s="1" t="s">
        <v>9020</v>
      </c>
      <c r="O508" s="1" t="s">
        <v>7463</v>
      </c>
      <c r="P508" s="1" t="s">
        <v>20</v>
      </c>
      <c r="Q508" s="1" t="s">
        <v>8930</v>
      </c>
      <c r="R508" s="1" t="s">
        <v>7288</v>
      </c>
      <c r="S508" s="1" t="s">
        <v>158</v>
      </c>
      <c r="T508" s="1" t="s">
        <v>8963</v>
      </c>
      <c r="U508" s="1" t="s">
        <v>7135</v>
      </c>
      <c r="V508" s="1" t="s">
        <v>179</v>
      </c>
      <c r="W508" s="1" t="s">
        <v>8874</v>
      </c>
      <c r="X508" s="1" t="s">
        <v>7143</v>
      </c>
      <c r="Y508" s="1" t="s">
        <v>284</v>
      </c>
      <c r="Z508" s="1" t="s">
        <v>9015</v>
      </c>
      <c r="AA508" s="1" t="s">
        <v>7550</v>
      </c>
      <c r="AB508" s="1" t="s">
        <v>36</v>
      </c>
      <c r="AC508" s="1" t="s">
        <v>9021</v>
      </c>
      <c r="AD508" s="1" t="s">
        <v>7143</v>
      </c>
      <c r="AE508" s="1" t="s">
        <v>284</v>
      </c>
      <c r="AF508" s="1" t="s">
        <v>9009</v>
      </c>
      <c r="AG508" s="1" t="s">
        <v>7550</v>
      </c>
      <c r="AH508" s="1" t="s">
        <v>121</v>
      </c>
      <c r="AI508" s="1" t="s">
        <v>343</v>
      </c>
      <c r="AJ508" s="1" t="s">
        <v>7141</v>
      </c>
      <c r="AK508" s="1" t="s">
        <v>167</v>
      </c>
      <c r="AL508" s="1" t="s">
        <v>8438</v>
      </c>
      <c r="AM508" s="1" t="s">
        <v>7463</v>
      </c>
      <c r="AN508" s="1" t="s">
        <v>121</v>
      </c>
      <c r="AO508" s="1" t="s">
        <v>343</v>
      </c>
      <c r="AP508" s="1" t="s">
        <v>7141</v>
      </c>
      <c r="AQ508" s="1" t="s">
        <v>91</v>
      </c>
      <c r="AR508" s="1" t="s">
        <v>9022</v>
      </c>
      <c r="AS508" s="1" t="s">
        <v>7143</v>
      </c>
      <c r="AT508" s="1" t="s">
        <v>157</v>
      </c>
      <c r="AU508" s="1" t="s">
        <v>4366</v>
      </c>
      <c r="AV508" s="1" t="s">
        <v>7143</v>
      </c>
      <c r="AW508" s="1" t="s">
        <v>121</v>
      </c>
      <c r="AX508" s="1" t="s">
        <v>343</v>
      </c>
      <c r="AY508" s="1" t="s">
        <v>7141</v>
      </c>
      <c r="AZ508" s="1" t="s">
        <v>291</v>
      </c>
      <c r="BA508" s="1" t="s">
        <v>9023</v>
      </c>
      <c r="BB508" s="1" t="s">
        <v>7143</v>
      </c>
    </row>
    <row r="509" spans="1:54">
      <c r="A509" s="1" t="s">
        <v>311</v>
      </c>
      <c r="B509" s="1" t="s">
        <v>9024</v>
      </c>
      <c r="C509" s="1" t="s">
        <v>7815</v>
      </c>
      <c r="D509" s="1" t="s">
        <v>181</v>
      </c>
      <c r="E509" s="1" t="s">
        <v>2711</v>
      </c>
      <c r="F509" s="1" t="s">
        <v>7143</v>
      </c>
      <c r="G509" s="3" t="s">
        <v>300</v>
      </c>
      <c r="H509" s="3" t="s">
        <v>9025</v>
      </c>
      <c r="I509" s="1" t="s">
        <v>7463</v>
      </c>
      <c r="J509" s="1" t="s">
        <v>136</v>
      </c>
      <c r="K509" s="1" t="s">
        <v>2558</v>
      </c>
      <c r="L509" s="1" t="s">
        <v>7237</v>
      </c>
      <c r="M509" s="1" t="s">
        <v>297</v>
      </c>
      <c r="N509" s="1" t="s">
        <v>9020</v>
      </c>
      <c r="O509" s="1" t="s">
        <v>7463</v>
      </c>
      <c r="P509" s="1" t="s">
        <v>148</v>
      </c>
      <c r="Q509" s="1" t="s">
        <v>8930</v>
      </c>
      <c r="R509" s="1" t="s">
        <v>7288</v>
      </c>
      <c r="S509" s="1" t="s">
        <v>283</v>
      </c>
      <c r="T509" s="1" t="s">
        <v>9026</v>
      </c>
      <c r="U509" s="1" t="s">
        <v>7288</v>
      </c>
      <c r="V509" s="1" t="s">
        <v>36</v>
      </c>
      <c r="W509" s="1" t="s">
        <v>8874</v>
      </c>
      <c r="X509" s="1" t="s">
        <v>7143</v>
      </c>
      <c r="Y509" s="1" t="s">
        <v>85</v>
      </c>
      <c r="Z509" s="1" t="s">
        <v>9027</v>
      </c>
      <c r="AA509" s="1" t="s">
        <v>7143</v>
      </c>
      <c r="AB509" s="1" t="s">
        <v>233</v>
      </c>
      <c r="AC509" s="1" t="s">
        <v>9028</v>
      </c>
      <c r="AD509" s="1" t="s">
        <v>7143</v>
      </c>
      <c r="AE509" s="1" t="s">
        <v>136</v>
      </c>
      <c r="AF509" s="1" t="s">
        <v>9029</v>
      </c>
      <c r="AG509" s="1" t="s">
        <v>7237</v>
      </c>
      <c r="AH509" s="1" t="s">
        <v>66</v>
      </c>
      <c r="AI509" s="1" t="s">
        <v>343</v>
      </c>
      <c r="AJ509" s="1" t="s">
        <v>7143</v>
      </c>
      <c r="AK509" s="1" t="s">
        <v>39</v>
      </c>
      <c r="AL509" s="1" t="s">
        <v>8438</v>
      </c>
      <c r="AM509" s="1" t="s">
        <v>7463</v>
      </c>
      <c r="AN509" s="1" t="s">
        <v>66</v>
      </c>
      <c r="AO509" s="1" t="s">
        <v>343</v>
      </c>
      <c r="AP509" s="1" t="s">
        <v>7143</v>
      </c>
      <c r="AQ509" s="1" t="s">
        <v>309</v>
      </c>
      <c r="AR509" s="1" t="s">
        <v>9030</v>
      </c>
      <c r="AS509" s="1" t="s">
        <v>7147</v>
      </c>
      <c r="AT509" s="1" t="s">
        <v>291</v>
      </c>
      <c r="AU509" s="1" t="s">
        <v>4366</v>
      </c>
      <c r="AV509" s="1" t="s">
        <v>7143</v>
      </c>
      <c r="AW509" s="1" t="s">
        <v>66</v>
      </c>
      <c r="AX509" s="1" t="s">
        <v>343</v>
      </c>
      <c r="AY509" s="1" t="s">
        <v>7143</v>
      </c>
      <c r="AZ509" s="1" t="s">
        <v>245</v>
      </c>
      <c r="BA509" s="1" t="s">
        <v>9031</v>
      </c>
      <c r="BB509" s="1" t="s">
        <v>8153</v>
      </c>
    </row>
    <row r="510" spans="1:54">
      <c r="A510" s="1" t="s">
        <v>243</v>
      </c>
      <c r="B510" s="1" t="s">
        <v>9032</v>
      </c>
      <c r="C510" s="1" t="s">
        <v>7143</v>
      </c>
      <c r="D510" s="1" t="s">
        <v>877</v>
      </c>
      <c r="E510" s="1" t="s">
        <v>2712</v>
      </c>
      <c r="F510" s="1" t="s">
        <v>7143</v>
      </c>
      <c r="G510" s="3" t="s">
        <v>129</v>
      </c>
      <c r="H510" s="3" t="s">
        <v>9033</v>
      </c>
      <c r="I510" s="1" t="s">
        <v>7143</v>
      </c>
      <c r="J510" s="1" t="s">
        <v>307</v>
      </c>
      <c r="K510" s="1" t="s">
        <v>9034</v>
      </c>
      <c r="L510" s="1" t="s">
        <v>7147</v>
      </c>
      <c r="M510" s="1" t="s">
        <v>298</v>
      </c>
      <c r="N510" s="1" t="s">
        <v>9035</v>
      </c>
      <c r="O510" s="1" t="s">
        <v>7463</v>
      </c>
      <c r="P510" s="1" t="s">
        <v>180</v>
      </c>
      <c r="Q510" s="1" t="s">
        <v>8930</v>
      </c>
      <c r="R510" s="1" t="s">
        <v>7815</v>
      </c>
      <c r="S510" s="1" t="s">
        <v>20</v>
      </c>
      <c r="T510" s="1" t="s">
        <v>9026</v>
      </c>
      <c r="U510" s="1" t="s">
        <v>7288</v>
      </c>
      <c r="V510" s="1" t="s">
        <v>108</v>
      </c>
      <c r="W510" s="1" t="s">
        <v>8874</v>
      </c>
      <c r="X510" s="1" t="s">
        <v>7143</v>
      </c>
      <c r="Y510" s="1" t="s">
        <v>247</v>
      </c>
      <c r="Z510" s="1" t="s">
        <v>9027</v>
      </c>
      <c r="AA510" s="1" t="s">
        <v>7143</v>
      </c>
      <c r="AB510" s="1" t="s">
        <v>25</v>
      </c>
      <c r="AC510" s="1" t="s">
        <v>9036</v>
      </c>
      <c r="AD510" s="1" t="s">
        <v>7143</v>
      </c>
      <c r="AE510" s="1" t="s">
        <v>97</v>
      </c>
      <c r="AF510" s="1" t="s">
        <v>9029</v>
      </c>
      <c r="AG510" s="1" t="s">
        <v>7170</v>
      </c>
      <c r="AH510" s="1" t="s">
        <v>54</v>
      </c>
      <c r="AI510" s="1" t="s">
        <v>343</v>
      </c>
      <c r="AJ510" s="1" t="s">
        <v>7626</v>
      </c>
      <c r="AK510" s="1" t="s">
        <v>329</v>
      </c>
      <c r="AL510" s="1" t="s">
        <v>8438</v>
      </c>
      <c r="AM510" s="1" t="s">
        <v>7463</v>
      </c>
      <c r="AN510" s="1" t="s">
        <v>54</v>
      </c>
      <c r="AO510" s="1" t="s">
        <v>343</v>
      </c>
      <c r="AP510" s="1" t="s">
        <v>7626</v>
      </c>
      <c r="AQ510" s="1" t="s">
        <v>289</v>
      </c>
      <c r="AR510" s="1" t="s">
        <v>9037</v>
      </c>
      <c r="AS510" s="1" t="s">
        <v>7147</v>
      </c>
      <c r="AT510" s="1" t="s">
        <v>95</v>
      </c>
      <c r="AU510" s="1" t="s">
        <v>4366</v>
      </c>
      <c r="AV510" s="1" t="s">
        <v>7141</v>
      </c>
      <c r="AW510" s="1" t="s">
        <v>54</v>
      </c>
      <c r="AX510" s="1" t="s">
        <v>343</v>
      </c>
      <c r="AY510" s="1" t="s">
        <v>7626</v>
      </c>
      <c r="AZ510" s="1" t="s">
        <v>248</v>
      </c>
      <c r="BA510" s="1" t="s">
        <v>9031</v>
      </c>
      <c r="BB510" s="1" t="s">
        <v>8153</v>
      </c>
    </row>
    <row r="511" spans="1:54">
      <c r="A511" s="1" t="s">
        <v>121</v>
      </c>
      <c r="B511" s="1" t="s">
        <v>9038</v>
      </c>
      <c r="C511" s="1" t="s">
        <v>7141</v>
      </c>
      <c r="D511" s="1" t="s">
        <v>129</v>
      </c>
      <c r="E511" s="1" t="s">
        <v>2717</v>
      </c>
      <c r="F511" s="1" t="s">
        <v>7143</v>
      </c>
      <c r="G511" s="3" t="s">
        <v>226</v>
      </c>
      <c r="H511" s="3" t="s">
        <v>9039</v>
      </c>
      <c r="I511" s="1" t="s">
        <v>7147</v>
      </c>
      <c r="J511" s="1" t="s">
        <v>317</v>
      </c>
      <c r="K511" s="1" t="s">
        <v>9040</v>
      </c>
      <c r="L511" s="1" t="s">
        <v>7288</v>
      </c>
      <c r="M511" s="1" t="s">
        <v>328</v>
      </c>
      <c r="N511" s="1" t="s">
        <v>9041</v>
      </c>
      <c r="O511" s="1" t="s">
        <v>7147</v>
      </c>
      <c r="P511" s="1" t="s">
        <v>177</v>
      </c>
      <c r="Q511" s="1" t="s">
        <v>8930</v>
      </c>
      <c r="R511" s="1" t="s">
        <v>7288</v>
      </c>
      <c r="S511" s="1" t="s">
        <v>148</v>
      </c>
      <c r="T511" s="1" t="s">
        <v>9026</v>
      </c>
      <c r="U511" s="1" t="s">
        <v>7288</v>
      </c>
      <c r="V511" s="1" t="s">
        <v>223</v>
      </c>
      <c r="W511" s="1" t="s">
        <v>8874</v>
      </c>
      <c r="X511" s="1" t="s">
        <v>7143</v>
      </c>
      <c r="Y511" s="1" t="s">
        <v>340</v>
      </c>
      <c r="Z511" s="1" t="s">
        <v>9027</v>
      </c>
      <c r="AA511" s="1" t="s">
        <v>7143</v>
      </c>
      <c r="AB511" s="1" t="s">
        <v>22</v>
      </c>
      <c r="AC511" s="1" t="s">
        <v>9042</v>
      </c>
      <c r="AD511" s="1" t="s">
        <v>7143</v>
      </c>
      <c r="AE511" s="1" t="s">
        <v>85</v>
      </c>
      <c r="AF511" s="1" t="s">
        <v>9043</v>
      </c>
      <c r="AG511" s="1" t="s">
        <v>7143</v>
      </c>
      <c r="AH511" s="1" t="s">
        <v>89</v>
      </c>
      <c r="AI511" s="1" t="s">
        <v>343</v>
      </c>
      <c r="AJ511" s="1" t="s">
        <v>7463</v>
      </c>
      <c r="AK511" s="1" t="s">
        <v>331</v>
      </c>
      <c r="AL511" s="1" t="s">
        <v>8438</v>
      </c>
      <c r="AM511" s="1" t="s">
        <v>7463</v>
      </c>
      <c r="AN511" s="1" t="s">
        <v>89</v>
      </c>
      <c r="AO511" s="1" t="s">
        <v>343</v>
      </c>
      <c r="AP511" s="1" t="s">
        <v>7463</v>
      </c>
      <c r="AQ511" s="1" t="s">
        <v>259</v>
      </c>
      <c r="AR511" s="1" t="s">
        <v>9044</v>
      </c>
      <c r="AS511" s="1" t="s">
        <v>7135</v>
      </c>
      <c r="AT511" s="1" t="s">
        <v>114</v>
      </c>
      <c r="AU511" s="1" t="s">
        <v>4366</v>
      </c>
      <c r="AV511" s="1" t="s">
        <v>7141</v>
      </c>
      <c r="AW511" s="1" t="s">
        <v>89</v>
      </c>
      <c r="AX511" s="1" t="s">
        <v>343</v>
      </c>
      <c r="AY511" s="1" t="s">
        <v>7463</v>
      </c>
      <c r="AZ511" s="1" t="s">
        <v>158</v>
      </c>
      <c r="BA511" s="1" t="s">
        <v>9045</v>
      </c>
      <c r="BB511" s="1" t="s">
        <v>7135</v>
      </c>
    </row>
    <row r="512" spans="1:54">
      <c r="A512" s="1" t="s">
        <v>95</v>
      </c>
      <c r="B512" s="1" t="s">
        <v>9038</v>
      </c>
      <c r="C512" s="1" t="s">
        <v>7141</v>
      </c>
      <c r="D512" s="1" t="s">
        <v>235</v>
      </c>
      <c r="E512" s="1" t="s">
        <v>2719</v>
      </c>
      <c r="F512" s="1" t="s">
        <v>7143</v>
      </c>
      <c r="G512" s="3" t="s">
        <v>1562</v>
      </c>
      <c r="H512" s="3" t="s">
        <v>9046</v>
      </c>
      <c r="I512" s="1" t="s">
        <v>7143</v>
      </c>
      <c r="J512" s="1" t="s">
        <v>20</v>
      </c>
      <c r="K512" s="1" t="s">
        <v>4326</v>
      </c>
      <c r="L512" s="1" t="s">
        <v>7288</v>
      </c>
      <c r="M512" s="1" t="s">
        <v>300</v>
      </c>
      <c r="N512" s="1" t="s">
        <v>9047</v>
      </c>
      <c r="O512" s="1" t="s">
        <v>7463</v>
      </c>
      <c r="P512" s="1" t="s">
        <v>162</v>
      </c>
      <c r="Q512" s="1" t="s">
        <v>8930</v>
      </c>
      <c r="R512" s="1" t="s">
        <v>7815</v>
      </c>
      <c r="S512" s="1" t="s">
        <v>317</v>
      </c>
      <c r="T512" s="1" t="s">
        <v>9026</v>
      </c>
      <c r="U512" s="1" t="s">
        <v>7288</v>
      </c>
      <c r="V512" s="1" t="s">
        <v>212</v>
      </c>
      <c r="W512" s="1" t="s">
        <v>8874</v>
      </c>
      <c r="X512" s="1" t="s">
        <v>7143</v>
      </c>
      <c r="Y512" s="1" t="s">
        <v>339</v>
      </c>
      <c r="Z512" s="1" t="s">
        <v>9027</v>
      </c>
      <c r="AA512" s="1" t="s">
        <v>7143</v>
      </c>
      <c r="AB512" s="1" t="s">
        <v>15</v>
      </c>
      <c r="AC512" s="1" t="s">
        <v>9048</v>
      </c>
      <c r="AD512" s="1" t="s">
        <v>7143</v>
      </c>
      <c r="AE512" s="1" t="s">
        <v>247</v>
      </c>
      <c r="AF512" s="1" t="s">
        <v>9043</v>
      </c>
      <c r="AG512" s="1" t="s">
        <v>7143</v>
      </c>
      <c r="AH512" s="1" t="s">
        <v>85</v>
      </c>
      <c r="AI512" s="1" t="s">
        <v>343</v>
      </c>
      <c r="AJ512" s="1" t="s">
        <v>7143</v>
      </c>
      <c r="AK512" s="1" t="s">
        <v>332</v>
      </c>
      <c r="AL512" s="1" t="s">
        <v>8438</v>
      </c>
      <c r="AM512" s="1" t="s">
        <v>7463</v>
      </c>
      <c r="AN512" s="1" t="s">
        <v>85</v>
      </c>
      <c r="AO512" s="1" t="s">
        <v>343</v>
      </c>
      <c r="AP512" s="1" t="s">
        <v>7143</v>
      </c>
      <c r="AQ512" s="1" t="s">
        <v>194</v>
      </c>
      <c r="AR512" s="1" t="s">
        <v>9049</v>
      </c>
      <c r="AS512" s="1" t="s">
        <v>7147</v>
      </c>
      <c r="AT512" s="1" t="s">
        <v>101</v>
      </c>
      <c r="AU512" s="1" t="s">
        <v>4366</v>
      </c>
      <c r="AV512" s="1" t="s">
        <v>7141</v>
      </c>
      <c r="AW512" s="1" t="s">
        <v>85</v>
      </c>
      <c r="AX512" s="1" t="s">
        <v>343</v>
      </c>
      <c r="AY512" s="1" t="s">
        <v>7143</v>
      </c>
      <c r="AZ512" s="1" t="s">
        <v>203</v>
      </c>
      <c r="BA512" s="1" t="s">
        <v>9050</v>
      </c>
      <c r="BB512" s="1" t="s">
        <v>7143</v>
      </c>
    </row>
    <row r="513" spans="1:54">
      <c r="A513" s="1" t="s">
        <v>114</v>
      </c>
      <c r="B513" s="1" t="s">
        <v>9038</v>
      </c>
      <c r="C513" s="1" t="s">
        <v>7141</v>
      </c>
      <c r="D513" s="1" t="s">
        <v>70</v>
      </c>
      <c r="E513" s="1" t="s">
        <v>2721</v>
      </c>
      <c r="F513" s="1" t="s">
        <v>7143</v>
      </c>
      <c r="G513" s="3" t="s">
        <v>1567</v>
      </c>
      <c r="H513" s="3" t="s">
        <v>9046</v>
      </c>
      <c r="I513" s="1" t="s">
        <v>7143</v>
      </c>
      <c r="J513" s="1" t="s">
        <v>166</v>
      </c>
      <c r="K513" s="1" t="s">
        <v>2574</v>
      </c>
      <c r="L513" s="1" t="s">
        <v>7143</v>
      </c>
      <c r="M513" s="1" t="s">
        <v>259</v>
      </c>
      <c r="N513" s="1" t="s">
        <v>9051</v>
      </c>
      <c r="O513" s="1" t="s">
        <v>7135</v>
      </c>
      <c r="P513" s="1" t="s">
        <v>165</v>
      </c>
      <c r="Q513" s="1" t="s">
        <v>8930</v>
      </c>
      <c r="R513" s="1" t="s">
        <v>7288</v>
      </c>
      <c r="S513" s="1" t="s">
        <v>184</v>
      </c>
      <c r="T513" s="1" t="s">
        <v>9026</v>
      </c>
      <c r="U513" s="1" t="s">
        <v>7463</v>
      </c>
      <c r="V513" s="1" t="s">
        <v>152</v>
      </c>
      <c r="W513" s="1" t="s">
        <v>8874</v>
      </c>
      <c r="X513" s="1" t="s">
        <v>7143</v>
      </c>
      <c r="Y513" s="1" t="s">
        <v>153</v>
      </c>
      <c r="Z513" s="1" t="s">
        <v>9027</v>
      </c>
      <c r="AA513" s="1" t="s">
        <v>7143</v>
      </c>
      <c r="AB513" s="1" t="s">
        <v>18</v>
      </c>
      <c r="AC513" s="1" t="s">
        <v>9052</v>
      </c>
      <c r="AD513" s="1" t="s">
        <v>7143</v>
      </c>
      <c r="AE513" s="1" t="s">
        <v>340</v>
      </c>
      <c r="AF513" s="1" t="s">
        <v>9043</v>
      </c>
      <c r="AG513" s="1" t="s">
        <v>7143</v>
      </c>
      <c r="AH513" s="1" t="s">
        <v>80</v>
      </c>
      <c r="AI513" s="1" t="s">
        <v>343</v>
      </c>
      <c r="AJ513" s="1" t="s">
        <v>7644</v>
      </c>
      <c r="AK513" s="1" t="s">
        <v>326</v>
      </c>
      <c r="AL513" s="1" t="s">
        <v>8438</v>
      </c>
      <c r="AM513" s="1" t="s">
        <v>7463</v>
      </c>
      <c r="AN513" s="1" t="s">
        <v>80</v>
      </c>
      <c r="AO513" s="1" t="s">
        <v>343</v>
      </c>
      <c r="AP513" s="1" t="s">
        <v>7644</v>
      </c>
      <c r="AQ513" s="1" t="s">
        <v>277</v>
      </c>
      <c r="AR513" s="1" t="s">
        <v>9053</v>
      </c>
      <c r="AS513" s="1" t="s">
        <v>7135</v>
      </c>
      <c r="AT513" s="1" t="s">
        <v>121</v>
      </c>
      <c r="AU513" s="1" t="s">
        <v>4366</v>
      </c>
      <c r="AV513" s="1" t="s">
        <v>7141</v>
      </c>
      <c r="AW513" s="1" t="s">
        <v>80</v>
      </c>
      <c r="AX513" s="1" t="s">
        <v>343</v>
      </c>
      <c r="AY513" s="1" t="s">
        <v>7644</v>
      </c>
      <c r="AZ513" s="1" t="s">
        <v>135</v>
      </c>
      <c r="BA513" s="1" t="s">
        <v>9054</v>
      </c>
      <c r="BB513" s="1" t="s">
        <v>7170</v>
      </c>
    </row>
    <row r="514" spans="1:54">
      <c r="A514" s="1" t="s">
        <v>101</v>
      </c>
      <c r="B514" s="1" t="s">
        <v>9038</v>
      </c>
      <c r="C514" s="1" t="s">
        <v>7141</v>
      </c>
      <c r="D514" s="1" t="s">
        <v>223</v>
      </c>
      <c r="E514" s="1" t="s">
        <v>2724</v>
      </c>
      <c r="F514" s="1" t="s">
        <v>7143</v>
      </c>
      <c r="G514" s="3" t="s">
        <v>319</v>
      </c>
      <c r="H514" s="3" t="s">
        <v>9055</v>
      </c>
      <c r="I514" s="1" t="s">
        <v>7463</v>
      </c>
      <c r="J514" s="1" t="s">
        <v>103</v>
      </c>
      <c r="K514" s="1" t="s">
        <v>9056</v>
      </c>
      <c r="L514" s="1" t="s">
        <v>7463</v>
      </c>
      <c r="M514" s="1" t="s">
        <v>305</v>
      </c>
      <c r="N514" s="1" t="s">
        <v>9057</v>
      </c>
      <c r="O514" s="1" t="s">
        <v>7178</v>
      </c>
      <c r="P514" s="1" t="s">
        <v>170</v>
      </c>
      <c r="Q514" s="1" t="s">
        <v>8930</v>
      </c>
      <c r="R514" s="1" t="s">
        <v>7288</v>
      </c>
      <c r="S514" s="1" t="s">
        <v>103</v>
      </c>
      <c r="T514" s="1" t="s">
        <v>9026</v>
      </c>
      <c r="U514" s="1" t="s">
        <v>7463</v>
      </c>
      <c r="V514" s="1" t="s">
        <v>66</v>
      </c>
      <c r="W514" s="1" t="s">
        <v>8874</v>
      </c>
      <c r="X514" s="1" t="s">
        <v>7143</v>
      </c>
      <c r="Y514" s="1" t="s">
        <v>296</v>
      </c>
      <c r="Z514" s="1" t="s">
        <v>9027</v>
      </c>
      <c r="AA514" s="1" t="s">
        <v>7143</v>
      </c>
      <c r="AB514" s="1" t="s">
        <v>75</v>
      </c>
      <c r="AC514" s="1" t="s">
        <v>9058</v>
      </c>
      <c r="AD514" s="1" t="s">
        <v>7651</v>
      </c>
      <c r="AE514" s="1" t="s">
        <v>339</v>
      </c>
      <c r="AF514" s="1" t="s">
        <v>9043</v>
      </c>
      <c r="AG514" s="1" t="s">
        <v>7143</v>
      </c>
      <c r="AH514" s="1" t="s">
        <v>75</v>
      </c>
      <c r="AI514" s="1" t="s">
        <v>343</v>
      </c>
      <c r="AJ514" s="1" t="s">
        <v>7651</v>
      </c>
      <c r="AK514" s="1" t="s">
        <v>31</v>
      </c>
      <c r="AL514" s="1" t="s">
        <v>8438</v>
      </c>
      <c r="AM514" s="1" t="s">
        <v>7463</v>
      </c>
      <c r="AN514" s="1" t="s">
        <v>75</v>
      </c>
      <c r="AO514" s="1" t="s">
        <v>343</v>
      </c>
      <c r="AP514" s="1" t="s">
        <v>7651</v>
      </c>
      <c r="AQ514" s="1" t="s">
        <v>79</v>
      </c>
      <c r="AR514" s="1" t="s">
        <v>9059</v>
      </c>
      <c r="AS514" s="1" t="s">
        <v>7135</v>
      </c>
      <c r="AT514" s="1" t="s">
        <v>165</v>
      </c>
      <c r="AU514" s="1" t="s">
        <v>4366</v>
      </c>
      <c r="AV514" s="1" t="s">
        <v>7288</v>
      </c>
      <c r="AW514" s="1" t="s">
        <v>75</v>
      </c>
      <c r="AX514" s="1" t="s">
        <v>343</v>
      </c>
      <c r="AY514" s="1" t="s">
        <v>7651</v>
      </c>
      <c r="AZ514" s="1" t="s">
        <v>66</v>
      </c>
      <c r="BA514" s="1" t="s">
        <v>9060</v>
      </c>
      <c r="BB514" s="1" t="s">
        <v>7143</v>
      </c>
    </row>
    <row r="515" spans="1:54">
      <c r="A515" s="1" t="s">
        <v>229</v>
      </c>
      <c r="B515" s="1" t="s">
        <v>9061</v>
      </c>
      <c r="C515" s="1" t="s">
        <v>7143</v>
      </c>
      <c r="D515" s="1" t="s">
        <v>148</v>
      </c>
      <c r="E515" s="1" t="s">
        <v>2797</v>
      </c>
      <c r="F515" s="1" t="s">
        <v>7288</v>
      </c>
      <c r="G515" s="3" t="s">
        <v>413</v>
      </c>
      <c r="H515" s="3" t="s">
        <v>9062</v>
      </c>
      <c r="I515" s="1" t="s">
        <v>7143</v>
      </c>
      <c r="J515" s="1" t="s">
        <v>256</v>
      </c>
      <c r="K515" s="1" t="s">
        <v>4770</v>
      </c>
      <c r="L515" s="1" t="s">
        <v>7143</v>
      </c>
      <c r="M515" s="1" t="s">
        <v>1357</v>
      </c>
      <c r="N515" s="1" t="s">
        <v>9063</v>
      </c>
      <c r="O515" s="1" t="s">
        <v>7135</v>
      </c>
      <c r="P515" s="1" t="s">
        <v>279</v>
      </c>
      <c r="Q515" s="1" t="s">
        <v>8930</v>
      </c>
      <c r="R515" s="1" t="s">
        <v>7463</v>
      </c>
      <c r="S515" s="1" t="s">
        <v>51</v>
      </c>
      <c r="T515" s="1" t="s">
        <v>9026</v>
      </c>
      <c r="U515" s="1" t="s">
        <v>7463</v>
      </c>
      <c r="V515" s="1" t="s">
        <v>85</v>
      </c>
      <c r="W515" s="1" t="s">
        <v>8874</v>
      </c>
      <c r="X515" s="1" t="s">
        <v>7143</v>
      </c>
      <c r="Y515" s="1" t="s">
        <v>292</v>
      </c>
      <c r="Z515" s="1" t="s">
        <v>9027</v>
      </c>
      <c r="AA515" s="1" t="s">
        <v>7143</v>
      </c>
      <c r="AB515" s="1" t="s">
        <v>117</v>
      </c>
      <c r="AC515" s="1" t="s">
        <v>9064</v>
      </c>
      <c r="AD515" s="1" t="s">
        <v>7644</v>
      </c>
      <c r="AE515" s="1" t="s">
        <v>153</v>
      </c>
      <c r="AF515" s="1" t="s">
        <v>9043</v>
      </c>
      <c r="AG515" s="1" t="s">
        <v>7143</v>
      </c>
      <c r="AH515" s="1" t="s">
        <v>70</v>
      </c>
      <c r="AI515" s="1" t="s">
        <v>343</v>
      </c>
      <c r="AJ515" s="1" t="s">
        <v>7143</v>
      </c>
      <c r="AK515" s="1" t="s">
        <v>125</v>
      </c>
      <c r="AL515" s="1" t="s">
        <v>8476</v>
      </c>
      <c r="AM515" s="1" t="s">
        <v>7152</v>
      </c>
      <c r="AN515" s="1" t="s">
        <v>70</v>
      </c>
      <c r="AO515" s="1" t="s">
        <v>343</v>
      </c>
      <c r="AP515" s="1" t="s">
        <v>7143</v>
      </c>
      <c r="AQ515" s="1" t="s">
        <v>28</v>
      </c>
      <c r="AR515" s="1" t="s">
        <v>9065</v>
      </c>
      <c r="AS515" s="1" t="s">
        <v>7135</v>
      </c>
      <c r="AT515" s="1" t="s">
        <v>170</v>
      </c>
      <c r="AU515" s="1" t="s">
        <v>4366</v>
      </c>
      <c r="AV515" s="1" t="s">
        <v>7288</v>
      </c>
      <c r="AW515" s="1" t="s">
        <v>70</v>
      </c>
      <c r="AX515" s="1" t="s">
        <v>343</v>
      </c>
      <c r="AY515" s="1" t="s">
        <v>7143</v>
      </c>
      <c r="AZ515" s="1" t="s">
        <v>35</v>
      </c>
      <c r="BA515" s="1" t="s">
        <v>9066</v>
      </c>
      <c r="BB515" s="1" t="s">
        <v>7141</v>
      </c>
    </row>
    <row r="516" spans="1:54">
      <c r="A516" s="1" t="s">
        <v>245</v>
      </c>
      <c r="B516" s="1" t="s">
        <v>9067</v>
      </c>
      <c r="C516" s="1" t="s">
        <v>8153</v>
      </c>
      <c r="D516" s="1" t="s">
        <v>245</v>
      </c>
      <c r="E516" s="1" t="s">
        <v>2809</v>
      </c>
      <c r="F516" s="1" t="s">
        <v>8153</v>
      </c>
      <c r="G516" s="3" t="s">
        <v>293</v>
      </c>
      <c r="H516" s="3" t="s">
        <v>9068</v>
      </c>
      <c r="I516" s="1" t="s">
        <v>7463</v>
      </c>
      <c r="J516" s="1" t="s">
        <v>128</v>
      </c>
      <c r="K516" s="1" t="s">
        <v>2672</v>
      </c>
      <c r="L516" s="1" t="s">
        <v>7152</v>
      </c>
      <c r="M516" s="1" t="s">
        <v>132</v>
      </c>
      <c r="N516" s="1" t="s">
        <v>9069</v>
      </c>
      <c r="O516" s="1" t="s">
        <v>7159</v>
      </c>
      <c r="P516" s="1" t="s">
        <v>274</v>
      </c>
      <c r="Q516" s="1" t="s">
        <v>8930</v>
      </c>
      <c r="R516" s="1" t="s">
        <v>7463</v>
      </c>
      <c r="S516" s="1" t="s">
        <v>63</v>
      </c>
      <c r="T516" s="1" t="s">
        <v>9026</v>
      </c>
      <c r="U516" s="1" t="s">
        <v>7463</v>
      </c>
      <c r="V516" s="1" t="s">
        <v>70</v>
      </c>
      <c r="W516" s="1" t="s">
        <v>8874</v>
      </c>
      <c r="X516" s="1" t="s">
        <v>7143</v>
      </c>
      <c r="Y516" s="1" t="s">
        <v>136</v>
      </c>
      <c r="Z516" s="1" t="s">
        <v>9070</v>
      </c>
      <c r="AA516" s="1" t="s">
        <v>7237</v>
      </c>
      <c r="AB516" s="1" t="s">
        <v>80</v>
      </c>
      <c r="AC516" s="1" t="s">
        <v>9064</v>
      </c>
      <c r="AD516" s="1" t="s">
        <v>7644</v>
      </c>
      <c r="AE516" s="1" t="s">
        <v>296</v>
      </c>
      <c r="AF516" s="1" t="s">
        <v>9043</v>
      </c>
      <c r="AG516" s="1" t="s">
        <v>7143</v>
      </c>
      <c r="AH516" s="1" t="s">
        <v>59</v>
      </c>
      <c r="AI516" s="1" t="s">
        <v>343</v>
      </c>
      <c r="AJ516" s="1" t="s">
        <v>7463</v>
      </c>
      <c r="AK516" s="1" t="s">
        <v>128</v>
      </c>
      <c r="AL516" s="1" t="s">
        <v>8490</v>
      </c>
      <c r="AM516" s="1" t="s">
        <v>7152</v>
      </c>
      <c r="AN516" s="1" t="s">
        <v>59</v>
      </c>
      <c r="AO516" s="1" t="s">
        <v>343</v>
      </c>
      <c r="AP516" s="1" t="s">
        <v>7463</v>
      </c>
      <c r="AQ516" s="1" t="s">
        <v>305</v>
      </c>
      <c r="AR516" s="1" t="s">
        <v>9071</v>
      </c>
      <c r="AS516" s="1" t="s">
        <v>7178</v>
      </c>
      <c r="AT516" s="1" t="s">
        <v>177</v>
      </c>
      <c r="AU516" s="1" t="s">
        <v>4366</v>
      </c>
      <c r="AV516" s="1" t="s">
        <v>7288</v>
      </c>
      <c r="AW516" s="1" t="s">
        <v>59</v>
      </c>
      <c r="AX516" s="1" t="s">
        <v>343</v>
      </c>
      <c r="AY516" s="1" t="s">
        <v>7463</v>
      </c>
      <c r="AZ516" s="1" t="s">
        <v>178</v>
      </c>
      <c r="BA516" s="1" t="s">
        <v>9072</v>
      </c>
      <c r="BB516" s="1" t="s">
        <v>7143</v>
      </c>
    </row>
    <row r="517" spans="1:54">
      <c r="A517" s="1" t="s">
        <v>248</v>
      </c>
      <c r="B517" s="1" t="s">
        <v>9067</v>
      </c>
      <c r="C517" s="1" t="s">
        <v>8153</v>
      </c>
      <c r="D517" s="1" t="s">
        <v>248</v>
      </c>
      <c r="E517" s="1" t="s">
        <v>2809</v>
      </c>
      <c r="F517" s="1" t="s">
        <v>8153</v>
      </c>
      <c r="G517" s="3" t="s">
        <v>320</v>
      </c>
      <c r="H517" s="3" t="s">
        <v>9068</v>
      </c>
      <c r="I517" s="1" t="s">
        <v>7463</v>
      </c>
      <c r="J517" s="1" t="s">
        <v>66</v>
      </c>
      <c r="K517" s="1" t="s">
        <v>2672</v>
      </c>
      <c r="L517" s="1" t="s">
        <v>7143</v>
      </c>
      <c r="M517" s="1" t="s">
        <v>196</v>
      </c>
      <c r="N517" s="1" t="s">
        <v>9073</v>
      </c>
      <c r="O517" s="1" t="s">
        <v>7135</v>
      </c>
      <c r="P517" s="1" t="s">
        <v>277</v>
      </c>
      <c r="Q517" s="1" t="s">
        <v>8930</v>
      </c>
      <c r="R517" s="1" t="s">
        <v>7135</v>
      </c>
      <c r="S517" s="1" t="s">
        <v>39</v>
      </c>
      <c r="T517" s="1" t="s">
        <v>9026</v>
      </c>
      <c r="U517" s="1" t="s">
        <v>7463</v>
      </c>
      <c r="V517" s="1" t="s">
        <v>50</v>
      </c>
      <c r="W517" s="1" t="s">
        <v>8874</v>
      </c>
      <c r="X517" s="1" t="s">
        <v>7143</v>
      </c>
      <c r="Y517" s="1" t="s">
        <v>97</v>
      </c>
      <c r="Z517" s="1" t="s">
        <v>9070</v>
      </c>
      <c r="AA517" s="1" t="s">
        <v>7170</v>
      </c>
      <c r="AB517" s="1" t="s">
        <v>245</v>
      </c>
      <c r="AC517" s="1" t="s">
        <v>9074</v>
      </c>
      <c r="AD517" s="1" t="s">
        <v>8153</v>
      </c>
      <c r="AE517" s="1" t="s">
        <v>292</v>
      </c>
      <c r="AF517" s="1" t="s">
        <v>9043</v>
      </c>
      <c r="AG517" s="1" t="s">
        <v>7143</v>
      </c>
      <c r="AH517" s="1" t="s">
        <v>35</v>
      </c>
      <c r="AI517" s="1" t="s">
        <v>343</v>
      </c>
      <c r="AJ517" s="1" t="s">
        <v>7141</v>
      </c>
      <c r="AK517" s="1" t="s">
        <v>81</v>
      </c>
      <c r="AL517" s="1" t="s">
        <v>8490</v>
      </c>
      <c r="AM517" s="1" t="s">
        <v>7264</v>
      </c>
      <c r="AN517" s="1" t="s">
        <v>35</v>
      </c>
      <c r="AO517" s="1" t="s">
        <v>343</v>
      </c>
      <c r="AP517" s="1" t="s">
        <v>7141</v>
      </c>
      <c r="AQ517" s="1" t="s">
        <v>56</v>
      </c>
      <c r="AR517" s="1" t="s">
        <v>9075</v>
      </c>
      <c r="AS517" s="1" t="s">
        <v>7143</v>
      </c>
      <c r="AT517" s="1" t="s">
        <v>332</v>
      </c>
      <c r="AU517" s="1" t="s">
        <v>9076</v>
      </c>
      <c r="AV517" s="1" t="s">
        <v>7463</v>
      </c>
      <c r="AW517" s="1" t="s">
        <v>35</v>
      </c>
      <c r="AX517" s="1" t="s">
        <v>343</v>
      </c>
      <c r="AY517" s="1" t="s">
        <v>7141</v>
      </c>
      <c r="AZ517" s="1" t="s">
        <v>110</v>
      </c>
      <c r="BA517" s="1" t="s">
        <v>9077</v>
      </c>
      <c r="BB517" s="1" t="s">
        <v>7143</v>
      </c>
    </row>
    <row r="518" spans="1:54">
      <c r="A518" s="1" t="s">
        <v>166</v>
      </c>
      <c r="B518" s="1" t="s">
        <v>9078</v>
      </c>
      <c r="C518" s="1" t="s">
        <v>7143</v>
      </c>
      <c r="D518" s="1" t="s">
        <v>253</v>
      </c>
      <c r="E518" s="1" t="s">
        <v>2728</v>
      </c>
      <c r="F518" s="1" t="s">
        <v>7143</v>
      </c>
      <c r="G518" s="3" t="s">
        <v>54</v>
      </c>
      <c r="H518" s="3" t="s">
        <v>9079</v>
      </c>
      <c r="I518" s="1" t="s">
        <v>7626</v>
      </c>
      <c r="J518" s="1" t="s">
        <v>285</v>
      </c>
      <c r="K518" s="1" t="s">
        <v>4288</v>
      </c>
      <c r="L518" s="1" t="s">
        <v>7143</v>
      </c>
      <c r="M518" s="1" t="s">
        <v>199</v>
      </c>
      <c r="N518" s="1" t="s">
        <v>9080</v>
      </c>
      <c r="O518" s="1" t="s">
        <v>7147</v>
      </c>
      <c r="P518" s="1" t="s">
        <v>132</v>
      </c>
      <c r="Q518" s="1" t="s">
        <v>8930</v>
      </c>
      <c r="R518" s="1" t="s">
        <v>7159</v>
      </c>
      <c r="S518" s="1" t="s">
        <v>329</v>
      </c>
      <c r="T518" s="1" t="s">
        <v>9026</v>
      </c>
      <c r="U518" s="1" t="s">
        <v>7463</v>
      </c>
      <c r="V518" s="1" t="s">
        <v>116</v>
      </c>
      <c r="W518" s="1" t="s">
        <v>8874</v>
      </c>
      <c r="X518" s="1" t="s">
        <v>7143</v>
      </c>
      <c r="Y518" s="1" t="s">
        <v>322</v>
      </c>
      <c r="Z518" s="1" t="s">
        <v>360</v>
      </c>
      <c r="AA518" s="1" t="s">
        <v>8415</v>
      </c>
      <c r="AB518" s="1" t="s">
        <v>248</v>
      </c>
      <c r="AC518" s="1" t="s">
        <v>9074</v>
      </c>
      <c r="AD518" s="1" t="s">
        <v>8153</v>
      </c>
      <c r="AE518" s="1" t="s">
        <v>322</v>
      </c>
      <c r="AF518" s="1" t="s">
        <v>9081</v>
      </c>
      <c r="AG518" s="1" t="s">
        <v>8415</v>
      </c>
      <c r="AH518" s="1" t="s">
        <v>95</v>
      </c>
      <c r="AI518" s="1" t="s">
        <v>343</v>
      </c>
      <c r="AJ518" s="1" t="s">
        <v>7141</v>
      </c>
      <c r="AK518" s="1" t="s">
        <v>303</v>
      </c>
      <c r="AL518" s="1" t="s">
        <v>8490</v>
      </c>
      <c r="AM518" s="1" t="s">
        <v>7141</v>
      </c>
      <c r="AN518" s="1" t="s">
        <v>95</v>
      </c>
      <c r="AO518" s="1" t="s">
        <v>343</v>
      </c>
      <c r="AP518" s="1" t="s">
        <v>7141</v>
      </c>
      <c r="AQ518" s="1" t="s">
        <v>62</v>
      </c>
      <c r="AR518" s="1" t="s">
        <v>9082</v>
      </c>
      <c r="AS518" s="1" t="s">
        <v>7143</v>
      </c>
      <c r="AT518" s="1" t="s">
        <v>326</v>
      </c>
      <c r="AU518" s="1" t="s">
        <v>9076</v>
      </c>
      <c r="AV518" s="1" t="s">
        <v>7463</v>
      </c>
      <c r="AW518" s="1" t="s">
        <v>95</v>
      </c>
      <c r="AX518" s="1" t="s">
        <v>343</v>
      </c>
      <c r="AY518" s="1" t="s">
        <v>7141</v>
      </c>
      <c r="AZ518" s="1" t="s">
        <v>182</v>
      </c>
      <c r="BA518" s="1" t="s">
        <v>9083</v>
      </c>
      <c r="BB518" s="1" t="s">
        <v>7143</v>
      </c>
    </row>
    <row r="519" spans="1:54">
      <c r="A519" s="1" t="s">
        <v>78</v>
      </c>
      <c r="B519" s="1" t="s">
        <v>9084</v>
      </c>
      <c r="C519" s="1" t="s">
        <v>7135</v>
      </c>
      <c r="D519" s="1" t="s">
        <v>282</v>
      </c>
      <c r="E519" s="1" t="s">
        <v>2730</v>
      </c>
      <c r="F519" s="1" t="s">
        <v>7143</v>
      </c>
      <c r="G519" s="3" t="s">
        <v>182</v>
      </c>
      <c r="H519" s="3" t="s">
        <v>9085</v>
      </c>
      <c r="I519" s="1" t="s">
        <v>7143</v>
      </c>
      <c r="J519" s="1" t="s">
        <v>223</v>
      </c>
      <c r="K519" s="1" t="s">
        <v>4288</v>
      </c>
      <c r="L519" s="1" t="s">
        <v>7143</v>
      </c>
      <c r="M519" s="1" t="s">
        <v>276</v>
      </c>
      <c r="N519" s="1" t="s">
        <v>9086</v>
      </c>
      <c r="O519" s="1" t="s">
        <v>7135</v>
      </c>
      <c r="P519" s="1" t="s">
        <v>321</v>
      </c>
      <c r="Q519" s="1" t="s">
        <v>8930</v>
      </c>
      <c r="R519" s="1" t="s">
        <v>7154</v>
      </c>
      <c r="S519" s="1" t="s">
        <v>331</v>
      </c>
      <c r="T519" s="1" t="s">
        <v>9026</v>
      </c>
      <c r="U519" s="1" t="s">
        <v>7463</v>
      </c>
      <c r="V519" s="1" t="s">
        <v>266</v>
      </c>
      <c r="W519" s="1" t="s">
        <v>8874</v>
      </c>
      <c r="X519" s="1" t="s">
        <v>7143</v>
      </c>
      <c r="Y519" s="1" t="s">
        <v>245</v>
      </c>
      <c r="Z519" s="1" t="s">
        <v>366</v>
      </c>
      <c r="AA519" s="1" t="s">
        <v>8153</v>
      </c>
      <c r="AB519" s="1" t="s">
        <v>322</v>
      </c>
      <c r="AC519" s="1" t="s">
        <v>9087</v>
      </c>
      <c r="AD519" s="1" t="s">
        <v>8415</v>
      </c>
      <c r="AE519" s="1" t="s">
        <v>245</v>
      </c>
      <c r="AF519" s="1" t="s">
        <v>9088</v>
      </c>
      <c r="AG519" s="1" t="s">
        <v>8153</v>
      </c>
      <c r="AH519" s="1" t="s">
        <v>114</v>
      </c>
      <c r="AI519" s="1" t="s">
        <v>343</v>
      </c>
      <c r="AJ519" s="1" t="s">
        <v>7141</v>
      </c>
      <c r="AK519" s="1" t="s">
        <v>291</v>
      </c>
      <c r="AL519" s="1" t="s">
        <v>9089</v>
      </c>
      <c r="AM519" s="1" t="s">
        <v>7143</v>
      </c>
      <c r="AN519" s="1" t="s">
        <v>114</v>
      </c>
      <c r="AO519" s="1" t="s">
        <v>343</v>
      </c>
      <c r="AP519" s="1" t="s">
        <v>7141</v>
      </c>
      <c r="AQ519" s="1" t="s">
        <v>72</v>
      </c>
      <c r="AR519" s="1" t="s">
        <v>9090</v>
      </c>
      <c r="AS519" s="1" t="s">
        <v>7143</v>
      </c>
      <c r="AT519" s="1" t="s">
        <v>51</v>
      </c>
      <c r="AU519" s="1" t="s">
        <v>9076</v>
      </c>
      <c r="AV519" s="1" t="s">
        <v>7463</v>
      </c>
      <c r="AW519" s="1" t="s">
        <v>114</v>
      </c>
      <c r="AX519" s="1" t="s">
        <v>343</v>
      </c>
      <c r="AY519" s="1" t="s">
        <v>7141</v>
      </c>
      <c r="AZ519" s="1" t="s">
        <v>313</v>
      </c>
      <c r="BA519" s="1" t="s">
        <v>9091</v>
      </c>
      <c r="BB519" s="1" t="s">
        <v>7170</v>
      </c>
    </row>
    <row r="520" spans="1:54">
      <c r="A520" s="1" t="s">
        <v>47</v>
      </c>
      <c r="B520" s="1" t="s">
        <v>9084</v>
      </c>
      <c r="C520" s="1" t="s">
        <v>7135</v>
      </c>
      <c r="D520" s="1" t="s">
        <v>413</v>
      </c>
      <c r="E520" s="1" t="s">
        <v>2731</v>
      </c>
      <c r="F520" s="1" t="s">
        <v>7143</v>
      </c>
      <c r="G520" s="3" t="s">
        <v>85</v>
      </c>
      <c r="H520" s="3" t="s">
        <v>9092</v>
      </c>
      <c r="I520" s="1" t="s">
        <v>7143</v>
      </c>
      <c r="J520" s="1" t="s">
        <v>268</v>
      </c>
      <c r="K520" s="1" t="s">
        <v>2826</v>
      </c>
      <c r="L520" s="1" t="s">
        <v>7143</v>
      </c>
      <c r="M520" s="1" t="s">
        <v>271</v>
      </c>
      <c r="N520" s="1" t="s">
        <v>9086</v>
      </c>
      <c r="O520" s="1" t="s">
        <v>7135</v>
      </c>
      <c r="P520" s="1" t="s">
        <v>1281</v>
      </c>
      <c r="Q520" s="1" t="s">
        <v>8930</v>
      </c>
      <c r="R520" s="1" t="s">
        <v>7154</v>
      </c>
      <c r="S520" s="1" t="s">
        <v>293</v>
      </c>
      <c r="T520" s="1" t="s">
        <v>9026</v>
      </c>
      <c r="U520" s="1" t="s">
        <v>7463</v>
      </c>
      <c r="V520" s="1" t="s">
        <v>193</v>
      </c>
      <c r="W520" s="1" t="s">
        <v>8874</v>
      </c>
      <c r="X520" s="1" t="s">
        <v>7143</v>
      </c>
      <c r="Y520" s="1" t="s">
        <v>248</v>
      </c>
      <c r="Z520" s="1" t="s">
        <v>366</v>
      </c>
      <c r="AA520" s="1" t="s">
        <v>8153</v>
      </c>
      <c r="AB520" s="1" t="s">
        <v>136</v>
      </c>
      <c r="AC520" s="1" t="s">
        <v>9093</v>
      </c>
      <c r="AD520" s="1" t="s">
        <v>7237</v>
      </c>
      <c r="AE520" s="1" t="s">
        <v>248</v>
      </c>
      <c r="AF520" s="1" t="s">
        <v>9088</v>
      </c>
      <c r="AG520" s="1" t="s">
        <v>8153</v>
      </c>
      <c r="AH520" s="1" t="s">
        <v>101</v>
      </c>
      <c r="AI520" s="1" t="s">
        <v>343</v>
      </c>
      <c r="AJ520" s="1" t="s">
        <v>7141</v>
      </c>
      <c r="AK520" s="1" t="s">
        <v>306</v>
      </c>
      <c r="AL520" s="1" t="s">
        <v>9089</v>
      </c>
      <c r="AM520" s="1" t="s">
        <v>7143</v>
      </c>
      <c r="AN520" s="1" t="s">
        <v>101</v>
      </c>
      <c r="AO520" s="1" t="s">
        <v>343</v>
      </c>
      <c r="AP520" s="1" t="s">
        <v>7141</v>
      </c>
      <c r="AQ520" s="1" t="s">
        <v>238</v>
      </c>
      <c r="AR520" s="1" t="s">
        <v>9094</v>
      </c>
      <c r="AS520" s="1" t="s">
        <v>7463</v>
      </c>
      <c r="AT520" s="1" t="s">
        <v>329</v>
      </c>
      <c r="AU520" s="1" t="s">
        <v>9076</v>
      </c>
      <c r="AV520" s="1" t="s">
        <v>7463</v>
      </c>
      <c r="AW520" s="1" t="s">
        <v>101</v>
      </c>
      <c r="AX520" s="1" t="s">
        <v>343</v>
      </c>
      <c r="AY520" s="1" t="s">
        <v>7141</v>
      </c>
      <c r="AZ520" s="1" t="s">
        <v>181</v>
      </c>
      <c r="BA520" s="1" t="s">
        <v>9095</v>
      </c>
      <c r="BB520" s="1" t="s">
        <v>7143</v>
      </c>
    </row>
    <row r="521" spans="1:54">
      <c r="A521" s="1" t="s">
        <v>214</v>
      </c>
      <c r="B521" s="1" t="s">
        <v>9096</v>
      </c>
      <c r="C521" s="1" t="s">
        <v>7846</v>
      </c>
      <c r="D521" s="1" t="s">
        <v>226</v>
      </c>
      <c r="E521" s="1" t="s">
        <v>2830</v>
      </c>
      <c r="F521" s="1" t="s">
        <v>7147</v>
      </c>
      <c r="G521" s="3" t="s">
        <v>223</v>
      </c>
      <c r="H521" s="3" t="s">
        <v>9097</v>
      </c>
      <c r="I521" s="1" t="s">
        <v>7143</v>
      </c>
      <c r="J521" s="1" t="s">
        <v>203</v>
      </c>
      <c r="K521" s="1" t="s">
        <v>2617</v>
      </c>
      <c r="L521" s="1" t="s">
        <v>7143</v>
      </c>
      <c r="M521" s="1" t="s">
        <v>22</v>
      </c>
      <c r="N521" s="1" t="s">
        <v>9098</v>
      </c>
      <c r="O521" s="1" t="s">
        <v>7143</v>
      </c>
      <c r="P521" s="1" t="s">
        <v>245</v>
      </c>
      <c r="Q521" s="1" t="s">
        <v>8930</v>
      </c>
      <c r="R521" s="1" t="s">
        <v>8153</v>
      </c>
      <c r="S521" s="1" t="s">
        <v>298</v>
      </c>
      <c r="T521" s="1" t="s">
        <v>9026</v>
      </c>
      <c r="U521" s="1" t="s">
        <v>7463</v>
      </c>
      <c r="V521" s="1" t="s">
        <v>187</v>
      </c>
      <c r="W521" s="1" t="s">
        <v>8874</v>
      </c>
      <c r="X521" s="1" t="s">
        <v>7143</v>
      </c>
      <c r="Y521" s="1" t="s">
        <v>117</v>
      </c>
      <c r="Z521" s="1" t="s">
        <v>377</v>
      </c>
      <c r="AA521" s="1" t="s">
        <v>7644</v>
      </c>
      <c r="AB521" s="1" t="s">
        <v>97</v>
      </c>
      <c r="AC521" s="1" t="s">
        <v>9093</v>
      </c>
      <c r="AD521" s="1" t="s">
        <v>7170</v>
      </c>
      <c r="AE521" s="1" t="s">
        <v>117</v>
      </c>
      <c r="AF521" s="1" t="s">
        <v>2394</v>
      </c>
      <c r="AG521" s="1" t="s">
        <v>7644</v>
      </c>
      <c r="AH521" s="1" t="s">
        <v>50</v>
      </c>
      <c r="AI521" s="1" t="s">
        <v>343</v>
      </c>
      <c r="AJ521" s="1" t="s">
        <v>7143</v>
      </c>
      <c r="AK521" s="1" t="s">
        <v>285</v>
      </c>
      <c r="AL521" s="1" t="s">
        <v>9089</v>
      </c>
      <c r="AM521" s="1" t="s">
        <v>7143</v>
      </c>
      <c r="AN521" s="1" t="s">
        <v>50</v>
      </c>
      <c r="AO521" s="1" t="s">
        <v>343</v>
      </c>
      <c r="AP521" s="1" t="s">
        <v>7143</v>
      </c>
      <c r="AQ521" s="1" t="s">
        <v>35</v>
      </c>
      <c r="AR521" s="1" t="s">
        <v>9099</v>
      </c>
      <c r="AS521" s="1" t="s">
        <v>7141</v>
      </c>
      <c r="AT521" s="1" t="s">
        <v>331</v>
      </c>
      <c r="AU521" s="1" t="s">
        <v>9076</v>
      </c>
      <c r="AV521" s="1" t="s">
        <v>7463</v>
      </c>
      <c r="AW521" s="1" t="s">
        <v>50</v>
      </c>
      <c r="AX521" s="1" t="s">
        <v>343</v>
      </c>
      <c r="AY521" s="1" t="s">
        <v>7143</v>
      </c>
      <c r="AZ521" s="1" t="s">
        <v>877</v>
      </c>
      <c r="BA521" s="1" t="s">
        <v>9100</v>
      </c>
      <c r="BB521" s="1" t="s">
        <v>7143</v>
      </c>
    </row>
    <row r="522" spans="1:54">
      <c r="A522" s="1" t="s">
        <v>132</v>
      </c>
      <c r="B522" s="1" t="s">
        <v>9101</v>
      </c>
      <c r="C522" s="1" t="s">
        <v>7159</v>
      </c>
      <c r="D522" s="1" t="s">
        <v>159</v>
      </c>
      <c r="E522" s="1" t="s">
        <v>2742</v>
      </c>
      <c r="F522" s="1" t="s">
        <v>7143</v>
      </c>
      <c r="G522" s="3" t="s">
        <v>330</v>
      </c>
      <c r="H522" s="3" t="s">
        <v>9102</v>
      </c>
      <c r="I522" s="1" t="s">
        <v>7463</v>
      </c>
      <c r="J522" s="1" t="s">
        <v>235</v>
      </c>
      <c r="K522" s="1" t="s">
        <v>9103</v>
      </c>
      <c r="L522" s="1" t="s">
        <v>7143</v>
      </c>
      <c r="M522" s="1" t="s">
        <v>194</v>
      </c>
      <c r="N522" s="1" t="s">
        <v>9104</v>
      </c>
      <c r="O522" s="1" t="s">
        <v>7147</v>
      </c>
      <c r="P522" s="1" t="s">
        <v>248</v>
      </c>
      <c r="Q522" s="1" t="s">
        <v>8930</v>
      </c>
      <c r="R522" s="1" t="s">
        <v>8153</v>
      </c>
      <c r="S522" s="1" t="s">
        <v>295</v>
      </c>
      <c r="T522" s="1" t="s">
        <v>9026</v>
      </c>
      <c r="U522" s="1" t="s">
        <v>7463</v>
      </c>
      <c r="V522" s="1" t="s">
        <v>258</v>
      </c>
      <c r="W522" s="1" t="s">
        <v>8874</v>
      </c>
      <c r="X522" s="1" t="s">
        <v>7143</v>
      </c>
      <c r="Y522" s="1" t="s">
        <v>80</v>
      </c>
      <c r="Z522" s="1" t="s">
        <v>377</v>
      </c>
      <c r="AA522" s="1" t="s">
        <v>7644</v>
      </c>
      <c r="AB522" s="1" t="s">
        <v>264</v>
      </c>
      <c r="AC522" s="1" t="s">
        <v>9105</v>
      </c>
      <c r="AD522" s="1" t="s">
        <v>7177</v>
      </c>
      <c r="AE522" s="1" t="s">
        <v>80</v>
      </c>
      <c r="AF522" s="1" t="s">
        <v>2394</v>
      </c>
      <c r="AG522" s="1" t="s">
        <v>7644</v>
      </c>
      <c r="AH522" s="1" t="s">
        <v>106</v>
      </c>
      <c r="AI522" s="1" t="s">
        <v>343</v>
      </c>
      <c r="AJ522" s="1" t="s">
        <v>7463</v>
      </c>
      <c r="AK522" s="1" t="s">
        <v>70</v>
      </c>
      <c r="AL522" s="1" t="s">
        <v>9089</v>
      </c>
      <c r="AM522" s="1" t="s">
        <v>7143</v>
      </c>
      <c r="AN522" s="1" t="s">
        <v>106</v>
      </c>
      <c r="AO522" s="1" t="s">
        <v>343</v>
      </c>
      <c r="AP522" s="1" t="s">
        <v>7463</v>
      </c>
      <c r="AQ522" s="1" t="s">
        <v>45</v>
      </c>
      <c r="AR522" s="1" t="s">
        <v>9106</v>
      </c>
      <c r="AS522" s="1" t="s">
        <v>7143</v>
      </c>
      <c r="AT522" s="1" t="s">
        <v>1562</v>
      </c>
      <c r="AU522" s="1" t="s">
        <v>9107</v>
      </c>
      <c r="AV522" s="1" t="s">
        <v>7143</v>
      </c>
      <c r="AW522" s="1" t="s">
        <v>106</v>
      </c>
      <c r="AX522" s="1" t="s">
        <v>343</v>
      </c>
      <c r="AY522" s="1" t="s">
        <v>7463</v>
      </c>
      <c r="AZ522" s="1" t="s">
        <v>316</v>
      </c>
      <c r="BA522" s="1" t="s">
        <v>9108</v>
      </c>
      <c r="BB522" s="1" t="s">
        <v>7152</v>
      </c>
    </row>
    <row r="523" spans="1:54">
      <c r="A523" s="1" t="s">
        <v>255</v>
      </c>
      <c r="B523" s="1" t="s">
        <v>9109</v>
      </c>
      <c r="C523" s="1" t="s">
        <v>7143</v>
      </c>
      <c r="D523" s="1" t="s">
        <v>174</v>
      </c>
      <c r="E523" s="1" t="s">
        <v>2742</v>
      </c>
      <c r="F523" s="1" t="s">
        <v>7143</v>
      </c>
      <c r="G523" s="3" t="s">
        <v>159</v>
      </c>
      <c r="H523" s="3" t="s">
        <v>9110</v>
      </c>
      <c r="I523" s="1" t="s">
        <v>7143</v>
      </c>
      <c r="J523" s="1" t="s">
        <v>340</v>
      </c>
      <c r="K523" s="1" t="s">
        <v>4335</v>
      </c>
      <c r="L523" s="1" t="s">
        <v>7143</v>
      </c>
      <c r="M523" s="1" t="s">
        <v>204</v>
      </c>
      <c r="N523" s="1" t="s">
        <v>9111</v>
      </c>
      <c r="O523" s="1" t="s">
        <v>7135</v>
      </c>
      <c r="P523" s="1" t="s">
        <v>1251</v>
      </c>
      <c r="Q523" s="1" t="s">
        <v>8930</v>
      </c>
      <c r="R523" s="1" t="s">
        <v>7154</v>
      </c>
      <c r="S523" s="1" t="s">
        <v>315</v>
      </c>
      <c r="T523" s="1" t="s">
        <v>9026</v>
      </c>
      <c r="U523" s="1" t="s">
        <v>7463</v>
      </c>
      <c r="V523" s="1" t="s">
        <v>120</v>
      </c>
      <c r="W523" s="1" t="s">
        <v>8874</v>
      </c>
      <c r="X523" s="1" t="s">
        <v>7143</v>
      </c>
      <c r="Y523" s="1" t="s">
        <v>75</v>
      </c>
      <c r="Z523" s="1" t="s">
        <v>385</v>
      </c>
      <c r="AA523" s="1" t="s">
        <v>7651</v>
      </c>
      <c r="AB523" s="1" t="s">
        <v>284</v>
      </c>
      <c r="AC523" s="1" t="s">
        <v>9105</v>
      </c>
      <c r="AD523" s="1" t="s">
        <v>7550</v>
      </c>
      <c r="AE523" s="1" t="s">
        <v>75</v>
      </c>
      <c r="AF523" s="1" t="s">
        <v>2544</v>
      </c>
      <c r="AG523" s="1" t="s">
        <v>7651</v>
      </c>
      <c r="AH523" s="1" t="s">
        <v>116</v>
      </c>
      <c r="AI523" s="1" t="s">
        <v>343</v>
      </c>
      <c r="AJ523" s="1" t="s">
        <v>7143</v>
      </c>
      <c r="AK523" s="1" t="s">
        <v>266</v>
      </c>
      <c r="AL523" s="1" t="s">
        <v>9089</v>
      </c>
      <c r="AM523" s="1" t="s">
        <v>7143</v>
      </c>
      <c r="AN523" s="1" t="s">
        <v>116</v>
      </c>
      <c r="AO523" s="1" t="s">
        <v>343</v>
      </c>
      <c r="AP523" s="1" t="s">
        <v>7143</v>
      </c>
      <c r="AQ523" s="1" t="s">
        <v>207</v>
      </c>
      <c r="AR523" s="1" t="s">
        <v>9112</v>
      </c>
      <c r="AS523" s="1" t="s">
        <v>7135</v>
      </c>
      <c r="AT523" s="1" t="s">
        <v>1567</v>
      </c>
      <c r="AU523" s="1" t="s">
        <v>9107</v>
      </c>
      <c r="AV523" s="1" t="s">
        <v>7143</v>
      </c>
      <c r="AW523" s="1" t="s">
        <v>116</v>
      </c>
      <c r="AX523" s="1" t="s">
        <v>343</v>
      </c>
      <c r="AY523" s="1" t="s">
        <v>7143</v>
      </c>
      <c r="AZ523" s="1" t="s">
        <v>129</v>
      </c>
      <c r="BA523" s="1" t="s">
        <v>9113</v>
      </c>
      <c r="BB523" s="1" t="s">
        <v>7143</v>
      </c>
    </row>
    <row r="524" spans="1:54">
      <c r="A524" s="1" t="s">
        <v>154</v>
      </c>
      <c r="B524" s="1" t="s">
        <v>9114</v>
      </c>
      <c r="C524" s="1" t="s">
        <v>7170</v>
      </c>
      <c r="D524" s="1" t="s">
        <v>1562</v>
      </c>
      <c r="E524" s="1" t="s">
        <v>2752</v>
      </c>
      <c r="F524" s="1" t="s">
        <v>7143</v>
      </c>
      <c r="G524" s="3" t="s">
        <v>174</v>
      </c>
      <c r="H524" s="3" t="s">
        <v>9110</v>
      </c>
      <c r="I524" s="1" t="s">
        <v>7143</v>
      </c>
      <c r="J524" s="1" t="s">
        <v>339</v>
      </c>
      <c r="K524" s="1" t="s">
        <v>4335</v>
      </c>
      <c r="L524" s="1" t="s">
        <v>7143</v>
      </c>
      <c r="M524" s="1" t="s">
        <v>201</v>
      </c>
      <c r="N524" s="1" t="s">
        <v>9111</v>
      </c>
      <c r="O524" s="1" t="s">
        <v>7135</v>
      </c>
      <c r="P524" s="1" t="s">
        <v>102</v>
      </c>
      <c r="Q524" s="1" t="s">
        <v>8930</v>
      </c>
      <c r="R524" s="1" t="s">
        <v>7154</v>
      </c>
      <c r="S524" s="1" t="s">
        <v>332</v>
      </c>
      <c r="T524" s="1" t="s">
        <v>9026</v>
      </c>
      <c r="U524" s="1" t="s">
        <v>7463</v>
      </c>
      <c r="V524" s="1" t="s">
        <v>129</v>
      </c>
      <c r="W524" s="1" t="s">
        <v>8874</v>
      </c>
      <c r="X524" s="1" t="s">
        <v>7143</v>
      </c>
      <c r="Y524" s="1" t="s">
        <v>289</v>
      </c>
      <c r="Z524" s="1" t="s">
        <v>343</v>
      </c>
      <c r="AA524" s="1" t="s">
        <v>7147</v>
      </c>
      <c r="AB524" s="1" t="s">
        <v>104</v>
      </c>
      <c r="AC524" s="1" t="s">
        <v>9115</v>
      </c>
      <c r="AD524" s="1" t="s">
        <v>7415</v>
      </c>
      <c r="AE524" s="1" t="s">
        <v>289</v>
      </c>
      <c r="AF524" s="1" t="s">
        <v>343</v>
      </c>
      <c r="AG524" s="1" t="s">
        <v>7147</v>
      </c>
      <c r="AH524" s="1" t="s">
        <v>266</v>
      </c>
      <c r="AI524" s="1" t="s">
        <v>343</v>
      </c>
      <c r="AJ524" s="1" t="s">
        <v>7143</v>
      </c>
      <c r="AK524" s="1" t="s">
        <v>187</v>
      </c>
      <c r="AL524" s="1" t="s">
        <v>9089</v>
      </c>
      <c r="AM524" s="1" t="s">
        <v>7143</v>
      </c>
      <c r="AN524" s="1" t="s">
        <v>266</v>
      </c>
      <c r="AO524" s="1" t="s">
        <v>343</v>
      </c>
      <c r="AP524" s="1" t="s">
        <v>7143</v>
      </c>
      <c r="AQ524" s="1" t="s">
        <v>231</v>
      </c>
      <c r="AR524" s="1" t="s">
        <v>9116</v>
      </c>
      <c r="AS524" s="1" t="s">
        <v>7147</v>
      </c>
      <c r="AT524" s="1" t="s">
        <v>184</v>
      </c>
      <c r="AU524" s="1" t="s">
        <v>9107</v>
      </c>
      <c r="AV524" s="1" t="s">
        <v>7463</v>
      </c>
      <c r="AW524" s="1" t="s">
        <v>266</v>
      </c>
      <c r="AX524" s="1" t="s">
        <v>343</v>
      </c>
      <c r="AY524" s="1" t="s">
        <v>7143</v>
      </c>
      <c r="AZ524" s="1" t="s">
        <v>235</v>
      </c>
      <c r="BA524" s="1" t="s">
        <v>9117</v>
      </c>
      <c r="BB524" s="1" t="s">
        <v>7143</v>
      </c>
    </row>
    <row r="525" spans="1:54">
      <c r="A525" s="1" t="s">
        <v>280</v>
      </c>
      <c r="B525" s="1" t="s">
        <v>9118</v>
      </c>
      <c r="C525" s="1" t="s">
        <v>7143</v>
      </c>
      <c r="D525" s="1" t="s">
        <v>1567</v>
      </c>
      <c r="E525" s="1" t="s">
        <v>2752</v>
      </c>
      <c r="F525" s="1" t="s">
        <v>7143</v>
      </c>
      <c r="G525" s="3" t="s">
        <v>253</v>
      </c>
      <c r="H525" s="3" t="s">
        <v>9119</v>
      </c>
      <c r="I525" s="1" t="s">
        <v>7143</v>
      </c>
      <c r="J525" s="1" t="s">
        <v>125</v>
      </c>
      <c r="K525" s="1" t="s">
        <v>6158</v>
      </c>
      <c r="L525" s="1" t="s">
        <v>7152</v>
      </c>
      <c r="M525" s="1" t="s">
        <v>265</v>
      </c>
      <c r="N525" s="1" t="s">
        <v>9120</v>
      </c>
      <c r="O525" s="1" t="s">
        <v>7463</v>
      </c>
      <c r="P525" s="1" t="s">
        <v>338</v>
      </c>
      <c r="Q525" s="1" t="s">
        <v>8930</v>
      </c>
      <c r="R525" s="1" t="s">
        <v>7154</v>
      </c>
      <c r="S525" s="1" t="s">
        <v>326</v>
      </c>
      <c r="T525" s="1" t="s">
        <v>9026</v>
      </c>
      <c r="U525" s="1" t="s">
        <v>7463</v>
      </c>
      <c r="V525" s="1" t="s">
        <v>229</v>
      </c>
      <c r="W525" s="1" t="s">
        <v>8874</v>
      </c>
      <c r="X525" s="1" t="s">
        <v>7143</v>
      </c>
      <c r="Y525" s="1" t="s">
        <v>164</v>
      </c>
      <c r="Z525" s="1" t="s">
        <v>343</v>
      </c>
      <c r="AA525" s="1" t="s">
        <v>7147</v>
      </c>
      <c r="AB525" s="1" t="s">
        <v>48</v>
      </c>
      <c r="AC525" s="1" t="s">
        <v>9121</v>
      </c>
      <c r="AD525" s="1" t="s">
        <v>7135</v>
      </c>
      <c r="AE525" s="1" t="s">
        <v>164</v>
      </c>
      <c r="AF525" s="1" t="s">
        <v>343</v>
      </c>
      <c r="AG525" s="1" t="s">
        <v>7147</v>
      </c>
      <c r="AH525" s="1" t="s">
        <v>193</v>
      </c>
      <c r="AI525" s="1" t="s">
        <v>343</v>
      </c>
      <c r="AJ525" s="1" t="s">
        <v>7143</v>
      </c>
      <c r="AK525" s="1" t="s">
        <v>258</v>
      </c>
      <c r="AL525" s="1" t="s">
        <v>9089</v>
      </c>
      <c r="AM525" s="1" t="s">
        <v>7143</v>
      </c>
      <c r="AN525" s="1" t="s">
        <v>193</v>
      </c>
      <c r="AO525" s="1" t="s">
        <v>343</v>
      </c>
      <c r="AP525" s="1" t="s">
        <v>7143</v>
      </c>
      <c r="AQ525" s="1" t="s">
        <v>175</v>
      </c>
      <c r="AR525" s="1" t="s">
        <v>9122</v>
      </c>
      <c r="AS525" s="1" t="s">
        <v>7178</v>
      </c>
      <c r="AT525" s="1" t="s">
        <v>255</v>
      </c>
      <c r="AU525" s="1" t="s">
        <v>9123</v>
      </c>
      <c r="AV525" s="1" t="s">
        <v>7143</v>
      </c>
      <c r="AW525" s="1" t="s">
        <v>193</v>
      </c>
      <c r="AX525" s="1" t="s">
        <v>343</v>
      </c>
      <c r="AY525" s="1" t="s">
        <v>7143</v>
      </c>
      <c r="AZ525" s="1" t="s">
        <v>226</v>
      </c>
      <c r="BA525" s="1" t="s">
        <v>9124</v>
      </c>
      <c r="BB525" s="1" t="s">
        <v>7147</v>
      </c>
    </row>
    <row r="526" spans="1:54">
      <c r="A526" s="1" t="s">
        <v>85</v>
      </c>
      <c r="B526" s="1" t="s">
        <v>9125</v>
      </c>
      <c r="C526" s="1" t="s">
        <v>7143</v>
      </c>
      <c r="D526" s="1" t="s">
        <v>318</v>
      </c>
      <c r="E526" s="1" t="s">
        <v>2754</v>
      </c>
      <c r="F526" s="1" t="s">
        <v>7143</v>
      </c>
      <c r="G526" s="3" t="s">
        <v>323</v>
      </c>
      <c r="H526" s="3" t="s">
        <v>9126</v>
      </c>
      <c r="I526" s="1" t="s">
        <v>7143</v>
      </c>
      <c r="J526" s="1" t="s">
        <v>187</v>
      </c>
      <c r="K526" s="1" t="s">
        <v>2633</v>
      </c>
      <c r="L526" s="1" t="s">
        <v>7143</v>
      </c>
      <c r="M526" s="1" t="s">
        <v>25</v>
      </c>
      <c r="N526" s="1" t="s">
        <v>9127</v>
      </c>
      <c r="O526" s="1" t="s">
        <v>7143</v>
      </c>
      <c r="P526" s="1" t="s">
        <v>337</v>
      </c>
      <c r="Q526" s="1" t="s">
        <v>8930</v>
      </c>
      <c r="R526" s="1" t="s">
        <v>7154</v>
      </c>
      <c r="S526" s="1" t="s">
        <v>37</v>
      </c>
      <c r="T526" s="1" t="s">
        <v>9026</v>
      </c>
      <c r="U526" s="1" t="s">
        <v>7463</v>
      </c>
      <c r="V526" s="1" t="s">
        <v>268</v>
      </c>
      <c r="W526" s="1" t="s">
        <v>8874</v>
      </c>
      <c r="X526" s="1" t="s">
        <v>7143</v>
      </c>
      <c r="Y526" s="1" t="s">
        <v>226</v>
      </c>
      <c r="Z526" s="1" t="s">
        <v>343</v>
      </c>
      <c r="AA526" s="1" t="s">
        <v>7147</v>
      </c>
      <c r="AB526" s="1" t="s">
        <v>58</v>
      </c>
      <c r="AC526" s="1" t="s">
        <v>9121</v>
      </c>
      <c r="AD526" s="1" t="s">
        <v>7135</v>
      </c>
      <c r="AE526" s="1" t="s">
        <v>122</v>
      </c>
      <c r="AF526" s="1" t="s">
        <v>343</v>
      </c>
      <c r="AG526" s="1" t="s">
        <v>7147</v>
      </c>
      <c r="AH526" s="1" t="s">
        <v>187</v>
      </c>
      <c r="AI526" s="1" t="s">
        <v>343</v>
      </c>
      <c r="AJ526" s="1" t="s">
        <v>7143</v>
      </c>
      <c r="AK526" s="1" t="s">
        <v>229</v>
      </c>
      <c r="AL526" s="1" t="s">
        <v>9089</v>
      </c>
      <c r="AM526" s="1" t="s">
        <v>7143</v>
      </c>
      <c r="AN526" s="1" t="s">
        <v>187</v>
      </c>
      <c r="AO526" s="1" t="s">
        <v>343</v>
      </c>
      <c r="AP526" s="1" t="s">
        <v>7143</v>
      </c>
      <c r="AQ526" s="1" t="s">
        <v>164</v>
      </c>
      <c r="AR526" s="1" t="s">
        <v>9128</v>
      </c>
      <c r="AS526" s="1" t="s">
        <v>7147</v>
      </c>
      <c r="AT526" s="1" t="s">
        <v>211</v>
      </c>
      <c r="AU526" s="1" t="s">
        <v>4370</v>
      </c>
      <c r="AV526" s="1" t="s">
        <v>7152</v>
      </c>
      <c r="AW526" s="1" t="s">
        <v>187</v>
      </c>
      <c r="AX526" s="1" t="s">
        <v>343</v>
      </c>
      <c r="AY526" s="1" t="s">
        <v>7143</v>
      </c>
      <c r="AZ526" s="1" t="s">
        <v>70</v>
      </c>
      <c r="BA526" s="1" t="s">
        <v>9129</v>
      </c>
      <c r="BB526" s="1" t="s">
        <v>7143</v>
      </c>
    </row>
    <row r="527" spans="1:54">
      <c r="A527" s="1" t="s">
        <v>327</v>
      </c>
      <c r="B527" s="1" t="s">
        <v>2793</v>
      </c>
      <c r="C527" s="1" t="s">
        <v>7147</v>
      </c>
      <c r="D527" s="1" t="s">
        <v>301</v>
      </c>
      <c r="E527" s="1" t="s">
        <v>2668</v>
      </c>
      <c r="F527" s="1" t="s">
        <v>7791</v>
      </c>
      <c r="G527" s="3" t="s">
        <v>51</v>
      </c>
      <c r="H527" s="3" t="s">
        <v>9130</v>
      </c>
      <c r="I527" s="1" t="s">
        <v>7463</v>
      </c>
      <c r="J527" s="1" t="s">
        <v>323</v>
      </c>
      <c r="K527" s="1" t="s">
        <v>6139</v>
      </c>
      <c r="L527" s="1" t="s">
        <v>7143</v>
      </c>
      <c r="M527" s="1" t="s">
        <v>277</v>
      </c>
      <c r="N527" s="1" t="s">
        <v>9131</v>
      </c>
      <c r="O527" s="1" t="s">
        <v>7135</v>
      </c>
      <c r="P527" s="1" t="s">
        <v>224</v>
      </c>
      <c r="Q527" s="1" t="s">
        <v>8930</v>
      </c>
      <c r="R527" s="1" t="s">
        <v>7135</v>
      </c>
      <c r="S527" s="1" t="s">
        <v>46</v>
      </c>
      <c r="T527" s="1" t="s">
        <v>9026</v>
      </c>
      <c r="U527" s="1" t="s">
        <v>7463</v>
      </c>
      <c r="V527" s="1" t="s">
        <v>42</v>
      </c>
      <c r="W527" s="1" t="s">
        <v>8874</v>
      </c>
      <c r="X527" s="1" t="s">
        <v>7143</v>
      </c>
      <c r="Y527" s="1" t="s">
        <v>119</v>
      </c>
      <c r="Z527" s="1" t="s">
        <v>343</v>
      </c>
      <c r="AA527" s="1" t="s">
        <v>7147</v>
      </c>
      <c r="AB527" s="1" t="s">
        <v>98</v>
      </c>
      <c r="AC527" s="1" t="s">
        <v>9121</v>
      </c>
      <c r="AD527" s="1" t="s">
        <v>7135</v>
      </c>
      <c r="AE527" s="1" t="s">
        <v>324</v>
      </c>
      <c r="AF527" s="1" t="s">
        <v>343</v>
      </c>
      <c r="AG527" s="1" t="s">
        <v>7154</v>
      </c>
      <c r="AH527" s="1" t="s">
        <v>258</v>
      </c>
      <c r="AI527" s="1" t="s">
        <v>343</v>
      </c>
      <c r="AJ527" s="1" t="s">
        <v>7143</v>
      </c>
      <c r="AK527" s="1" t="s">
        <v>268</v>
      </c>
      <c r="AL527" s="1" t="s">
        <v>9089</v>
      </c>
      <c r="AM527" s="1" t="s">
        <v>7143</v>
      </c>
      <c r="AN527" s="1" t="s">
        <v>258</v>
      </c>
      <c r="AO527" s="1" t="s">
        <v>343</v>
      </c>
      <c r="AP527" s="1" t="s">
        <v>7143</v>
      </c>
      <c r="AQ527" s="1" t="s">
        <v>252</v>
      </c>
      <c r="AR527" s="1" t="s">
        <v>9132</v>
      </c>
      <c r="AS527" s="1" t="s">
        <v>7143</v>
      </c>
      <c r="AT527" s="1" t="s">
        <v>266</v>
      </c>
      <c r="AU527" s="1" t="s">
        <v>9133</v>
      </c>
      <c r="AV527" s="1" t="s">
        <v>7143</v>
      </c>
      <c r="AW527" s="1" t="s">
        <v>258</v>
      </c>
      <c r="AX527" s="1" t="s">
        <v>343</v>
      </c>
      <c r="AY527" s="1" t="s">
        <v>7143</v>
      </c>
      <c r="AZ527" s="1" t="s">
        <v>223</v>
      </c>
      <c r="BA527" s="1" t="s">
        <v>9134</v>
      </c>
      <c r="BB527" s="1" t="s">
        <v>7143</v>
      </c>
    </row>
    <row r="528" spans="1:54">
      <c r="A528" s="1" t="s">
        <v>317</v>
      </c>
      <c r="B528" s="1" t="s">
        <v>9135</v>
      </c>
      <c r="C528" s="1" t="s">
        <v>7288</v>
      </c>
      <c r="D528" s="1" t="s">
        <v>243</v>
      </c>
      <c r="E528" s="1" t="s">
        <v>2757</v>
      </c>
      <c r="F528" s="1" t="s">
        <v>7143</v>
      </c>
      <c r="G528" s="3" t="s">
        <v>329</v>
      </c>
      <c r="H528" s="3" t="s">
        <v>9130</v>
      </c>
      <c r="I528" s="1" t="s">
        <v>7463</v>
      </c>
      <c r="J528" s="1" t="s">
        <v>229</v>
      </c>
      <c r="K528" s="1" t="s">
        <v>4318</v>
      </c>
      <c r="L528" s="1" t="s">
        <v>7143</v>
      </c>
      <c r="M528" s="1" t="s">
        <v>78</v>
      </c>
      <c r="N528" s="1" t="s">
        <v>9136</v>
      </c>
      <c r="O528" s="1" t="s">
        <v>7135</v>
      </c>
      <c r="P528" s="1" t="s">
        <v>225</v>
      </c>
      <c r="Q528" s="1" t="s">
        <v>8930</v>
      </c>
      <c r="R528" s="1" t="s">
        <v>7135</v>
      </c>
      <c r="S528" s="1" t="s">
        <v>31</v>
      </c>
      <c r="T528" s="1" t="s">
        <v>9026</v>
      </c>
      <c r="U528" s="1" t="s">
        <v>7463</v>
      </c>
      <c r="V528" s="1" t="s">
        <v>159</v>
      </c>
      <c r="W528" s="1" t="s">
        <v>8874</v>
      </c>
      <c r="X528" s="1" t="s">
        <v>7143</v>
      </c>
      <c r="Y528" s="1" t="s">
        <v>147</v>
      </c>
      <c r="Z528" s="1" t="s">
        <v>343</v>
      </c>
      <c r="AA528" s="1" t="s">
        <v>7147</v>
      </c>
      <c r="AB528" s="1" t="s">
        <v>1357</v>
      </c>
      <c r="AC528" s="1" t="s">
        <v>9121</v>
      </c>
      <c r="AD528" s="1" t="s">
        <v>7135</v>
      </c>
      <c r="AE528" s="1" t="s">
        <v>217</v>
      </c>
      <c r="AF528" s="1" t="s">
        <v>343</v>
      </c>
      <c r="AG528" s="1" t="s">
        <v>7154</v>
      </c>
      <c r="AH528" s="1" t="s">
        <v>120</v>
      </c>
      <c r="AI528" s="1" t="s">
        <v>343</v>
      </c>
      <c r="AJ528" s="1" t="s">
        <v>7143</v>
      </c>
      <c r="AK528" s="1" t="s">
        <v>42</v>
      </c>
      <c r="AL528" s="1" t="s">
        <v>9089</v>
      </c>
      <c r="AM528" s="1" t="s">
        <v>7143</v>
      </c>
      <c r="AN528" s="1" t="s">
        <v>120</v>
      </c>
      <c r="AO528" s="1" t="s">
        <v>343</v>
      </c>
      <c r="AP528" s="1" t="s">
        <v>7143</v>
      </c>
      <c r="AQ528" s="1" t="s">
        <v>60</v>
      </c>
      <c r="AR528" s="1" t="s">
        <v>9137</v>
      </c>
      <c r="AS528" s="1" t="s">
        <v>7143</v>
      </c>
      <c r="AT528" s="1" t="s">
        <v>187</v>
      </c>
      <c r="AU528" s="1" t="s">
        <v>9138</v>
      </c>
      <c r="AV528" s="1" t="s">
        <v>7143</v>
      </c>
      <c r="AW528" s="1" t="s">
        <v>120</v>
      </c>
      <c r="AX528" s="1" t="s">
        <v>343</v>
      </c>
      <c r="AY528" s="1" t="s">
        <v>7143</v>
      </c>
      <c r="AZ528" s="1" t="s">
        <v>230</v>
      </c>
      <c r="BA528" s="1" t="s">
        <v>9139</v>
      </c>
      <c r="BB528" s="1" t="s">
        <v>7152</v>
      </c>
    </row>
    <row r="529" spans="1:54">
      <c r="A529" s="1" t="s">
        <v>184</v>
      </c>
      <c r="B529" s="1" t="s">
        <v>9140</v>
      </c>
      <c r="C529" s="1" t="s">
        <v>7463</v>
      </c>
      <c r="D529" s="1" t="s">
        <v>214</v>
      </c>
      <c r="E529" s="1" t="s">
        <v>2823</v>
      </c>
      <c r="F529" s="1" t="s">
        <v>7846</v>
      </c>
      <c r="G529" s="3" t="s">
        <v>331</v>
      </c>
      <c r="H529" s="3" t="s">
        <v>9130</v>
      </c>
      <c r="I529" s="1" t="s">
        <v>7463</v>
      </c>
      <c r="J529" s="1" t="s">
        <v>306</v>
      </c>
      <c r="K529" s="1" t="s">
        <v>9141</v>
      </c>
      <c r="L529" s="1" t="s">
        <v>7143</v>
      </c>
      <c r="M529" s="1" t="s">
        <v>47</v>
      </c>
      <c r="N529" s="1" t="s">
        <v>9136</v>
      </c>
      <c r="O529" s="1" t="s">
        <v>7135</v>
      </c>
      <c r="P529" s="1" t="s">
        <v>1357</v>
      </c>
      <c r="Q529" s="1" t="s">
        <v>8930</v>
      </c>
      <c r="R529" s="1" t="s">
        <v>7135</v>
      </c>
      <c r="S529" s="1" t="s">
        <v>320</v>
      </c>
      <c r="T529" s="1" t="s">
        <v>9026</v>
      </c>
      <c r="U529" s="1" t="s">
        <v>7463</v>
      </c>
      <c r="V529" s="1" t="s">
        <v>174</v>
      </c>
      <c r="W529" s="1" t="s">
        <v>8874</v>
      </c>
      <c r="X529" s="1" t="s">
        <v>7143</v>
      </c>
      <c r="Y529" s="1" t="s">
        <v>122</v>
      </c>
      <c r="Z529" s="1" t="s">
        <v>343</v>
      </c>
      <c r="AA529" s="1" t="s">
        <v>7147</v>
      </c>
      <c r="AB529" s="1" t="s">
        <v>23</v>
      </c>
      <c r="AC529" s="1" t="s">
        <v>9121</v>
      </c>
      <c r="AD529" s="1" t="s">
        <v>7135</v>
      </c>
      <c r="AE529" s="1" t="s">
        <v>147</v>
      </c>
      <c r="AF529" s="1" t="s">
        <v>343</v>
      </c>
      <c r="AG529" s="1" t="s">
        <v>7147</v>
      </c>
      <c r="AH529" s="1" t="s">
        <v>129</v>
      </c>
      <c r="AI529" s="1" t="s">
        <v>343</v>
      </c>
      <c r="AJ529" s="1" t="s">
        <v>7143</v>
      </c>
      <c r="AK529" s="1" t="s">
        <v>253</v>
      </c>
      <c r="AL529" s="1" t="s">
        <v>9089</v>
      </c>
      <c r="AM529" s="1" t="s">
        <v>7143</v>
      </c>
      <c r="AN529" s="1" t="s">
        <v>129</v>
      </c>
      <c r="AO529" s="1" t="s">
        <v>343</v>
      </c>
      <c r="AP529" s="1" t="s">
        <v>7143</v>
      </c>
      <c r="AQ529" s="1" t="s">
        <v>190</v>
      </c>
      <c r="AR529" s="1" t="s">
        <v>9142</v>
      </c>
      <c r="AS529" s="1" t="s">
        <v>7147</v>
      </c>
      <c r="AT529" s="1" t="s">
        <v>167</v>
      </c>
      <c r="AU529" s="1" t="s">
        <v>2868</v>
      </c>
      <c r="AV529" s="1" t="s">
        <v>7463</v>
      </c>
      <c r="AW529" s="1" t="s">
        <v>129</v>
      </c>
      <c r="AX529" s="1" t="s">
        <v>343</v>
      </c>
      <c r="AY529" s="1" t="s">
        <v>7143</v>
      </c>
      <c r="AZ529" s="1" t="s">
        <v>214</v>
      </c>
      <c r="BA529" s="1" t="s">
        <v>9143</v>
      </c>
      <c r="BB529" s="1" t="s">
        <v>7846</v>
      </c>
    </row>
    <row r="530" spans="1:54">
      <c r="A530" s="1" t="s">
        <v>323</v>
      </c>
      <c r="B530" s="1" t="s">
        <v>9144</v>
      </c>
      <c r="C530" s="1" t="s">
        <v>7143</v>
      </c>
      <c r="D530" s="1" t="s">
        <v>229</v>
      </c>
      <c r="E530" s="1" t="s">
        <v>2761</v>
      </c>
      <c r="F530" s="1" t="s">
        <v>7143</v>
      </c>
      <c r="G530" s="3" t="s">
        <v>332</v>
      </c>
      <c r="H530" s="3" t="s">
        <v>9130</v>
      </c>
      <c r="I530" s="1" t="s">
        <v>7463</v>
      </c>
      <c r="J530" s="1" t="s">
        <v>139</v>
      </c>
      <c r="K530" s="1" t="s">
        <v>4327</v>
      </c>
      <c r="L530" s="1" t="s">
        <v>7143</v>
      </c>
      <c r="M530" s="1" t="s">
        <v>175</v>
      </c>
      <c r="N530" s="1" t="s">
        <v>9145</v>
      </c>
      <c r="O530" s="1" t="s">
        <v>7178</v>
      </c>
      <c r="P530" s="1" t="s">
        <v>79</v>
      </c>
      <c r="Q530" s="1" t="s">
        <v>8930</v>
      </c>
      <c r="R530" s="1" t="s">
        <v>7135</v>
      </c>
      <c r="S530" s="1" t="s">
        <v>263</v>
      </c>
      <c r="T530" s="1" t="s">
        <v>9026</v>
      </c>
      <c r="U530" s="1" t="s">
        <v>7463</v>
      </c>
      <c r="V530" s="1" t="s">
        <v>45</v>
      </c>
      <c r="W530" s="1" t="s">
        <v>8874</v>
      </c>
      <c r="X530" s="1" t="s">
        <v>7143</v>
      </c>
      <c r="Y530" s="1" t="s">
        <v>324</v>
      </c>
      <c r="Z530" s="1" t="s">
        <v>343</v>
      </c>
      <c r="AA530" s="1" t="s">
        <v>7154</v>
      </c>
      <c r="AB530" s="1" t="s">
        <v>173</v>
      </c>
      <c r="AC530" s="1" t="s">
        <v>9121</v>
      </c>
      <c r="AD530" s="1" t="s">
        <v>7135</v>
      </c>
      <c r="AE530" s="1" t="s">
        <v>226</v>
      </c>
      <c r="AF530" s="1" t="s">
        <v>343</v>
      </c>
      <c r="AG530" s="1" t="s">
        <v>7147</v>
      </c>
      <c r="AH530" s="1" t="s">
        <v>232</v>
      </c>
      <c r="AI530" s="1" t="s">
        <v>343</v>
      </c>
      <c r="AJ530" s="1" t="s">
        <v>7170</v>
      </c>
      <c r="AK530" s="1" t="s">
        <v>256</v>
      </c>
      <c r="AL530" s="1" t="s">
        <v>9089</v>
      </c>
      <c r="AM530" s="1" t="s">
        <v>7143</v>
      </c>
      <c r="AN530" s="1" t="s">
        <v>232</v>
      </c>
      <c r="AO530" s="1" t="s">
        <v>343</v>
      </c>
      <c r="AP530" s="1" t="s">
        <v>7170</v>
      </c>
      <c r="AQ530" s="1" t="s">
        <v>665</v>
      </c>
      <c r="AR530" s="1" t="s">
        <v>9146</v>
      </c>
      <c r="AS530" s="1" t="s">
        <v>7143</v>
      </c>
      <c r="AT530" s="1" t="s">
        <v>210</v>
      </c>
      <c r="AU530" s="1" t="s">
        <v>9147</v>
      </c>
      <c r="AV530" s="1" t="s">
        <v>7143</v>
      </c>
      <c r="AW530" s="1" t="s">
        <v>232</v>
      </c>
      <c r="AX530" s="1" t="s">
        <v>343</v>
      </c>
      <c r="AY530" s="1" t="s">
        <v>7170</v>
      </c>
      <c r="AZ530" s="1" t="s">
        <v>253</v>
      </c>
      <c r="BA530" s="1" t="s">
        <v>9148</v>
      </c>
      <c r="BB530" s="1" t="s">
        <v>7143</v>
      </c>
    </row>
    <row r="531" spans="1:54">
      <c r="A531" s="1" t="s">
        <v>266</v>
      </c>
      <c r="B531" s="1" t="s">
        <v>9149</v>
      </c>
      <c r="C531" s="1" t="s">
        <v>7143</v>
      </c>
      <c r="D531" s="1" t="s">
        <v>316</v>
      </c>
      <c r="E531" s="1" t="s">
        <v>2642</v>
      </c>
      <c r="F531" s="1" t="s">
        <v>7152</v>
      </c>
      <c r="G531" s="3" t="s">
        <v>326</v>
      </c>
      <c r="H531" s="3" t="s">
        <v>9130</v>
      </c>
      <c r="I531" s="1" t="s">
        <v>7463</v>
      </c>
      <c r="J531" s="1" t="s">
        <v>303</v>
      </c>
      <c r="K531" s="1" t="s">
        <v>2679</v>
      </c>
      <c r="L531" s="1" t="s">
        <v>7141</v>
      </c>
      <c r="M531" s="1" t="s">
        <v>224</v>
      </c>
      <c r="N531" s="1" t="s">
        <v>9150</v>
      </c>
      <c r="O531" s="1" t="s">
        <v>7135</v>
      </c>
      <c r="P531" s="1" t="s">
        <v>204</v>
      </c>
      <c r="Q531" s="1" t="s">
        <v>8930</v>
      </c>
      <c r="R531" s="1" t="s">
        <v>7135</v>
      </c>
      <c r="S531" s="1" t="s">
        <v>297</v>
      </c>
      <c r="T531" s="1" t="s">
        <v>9026</v>
      </c>
      <c r="U531" s="1" t="s">
        <v>7463</v>
      </c>
      <c r="V531" s="1" t="s">
        <v>82</v>
      </c>
      <c r="W531" s="1" t="s">
        <v>8874</v>
      </c>
      <c r="X531" s="1" t="s">
        <v>7143</v>
      </c>
      <c r="Y531" s="1" t="s">
        <v>217</v>
      </c>
      <c r="Z531" s="1" t="s">
        <v>343</v>
      </c>
      <c r="AA531" s="1" t="s">
        <v>7154</v>
      </c>
      <c r="AB531" s="1" t="s">
        <v>94</v>
      </c>
      <c r="AC531" s="1" t="s">
        <v>9121</v>
      </c>
      <c r="AD531" s="1" t="s">
        <v>7135</v>
      </c>
      <c r="AE531" s="1" t="s">
        <v>119</v>
      </c>
      <c r="AF531" s="1" t="s">
        <v>343</v>
      </c>
      <c r="AG531" s="1" t="s">
        <v>7147</v>
      </c>
      <c r="AH531" s="1" t="s">
        <v>229</v>
      </c>
      <c r="AI531" s="1" t="s">
        <v>343</v>
      </c>
      <c r="AJ531" s="1" t="s">
        <v>7143</v>
      </c>
      <c r="AK531" s="1" t="s">
        <v>255</v>
      </c>
      <c r="AL531" s="1" t="s">
        <v>9089</v>
      </c>
      <c r="AM531" s="1" t="s">
        <v>7143</v>
      </c>
      <c r="AN531" s="1" t="s">
        <v>229</v>
      </c>
      <c r="AO531" s="1" t="s">
        <v>343</v>
      </c>
      <c r="AP531" s="1" t="s">
        <v>7143</v>
      </c>
      <c r="AQ531" s="1" t="s">
        <v>197</v>
      </c>
      <c r="AR531" s="1" t="s">
        <v>9151</v>
      </c>
      <c r="AS531" s="1" t="s">
        <v>7147</v>
      </c>
      <c r="AT531" s="1" t="s">
        <v>1025</v>
      </c>
      <c r="AU531" s="1" t="s">
        <v>9147</v>
      </c>
      <c r="AV531" s="1" t="s">
        <v>7288</v>
      </c>
      <c r="AW531" s="1" t="s">
        <v>229</v>
      </c>
      <c r="AX531" s="1" t="s">
        <v>343</v>
      </c>
      <c r="AY531" s="1" t="s">
        <v>7143</v>
      </c>
      <c r="AZ531" s="1" t="s">
        <v>282</v>
      </c>
      <c r="BA531" s="1" t="s">
        <v>9152</v>
      </c>
      <c r="BB531" s="1" t="s">
        <v>7143</v>
      </c>
    </row>
    <row r="532" spans="1:54">
      <c r="A532" s="1" t="s">
        <v>296</v>
      </c>
      <c r="B532" s="1" t="s">
        <v>9153</v>
      </c>
      <c r="C532" s="1" t="s">
        <v>7143</v>
      </c>
      <c r="D532" s="1" t="s">
        <v>303</v>
      </c>
      <c r="E532" s="1" t="s">
        <v>2481</v>
      </c>
      <c r="F532" s="1" t="s">
        <v>7141</v>
      </c>
      <c r="G532" s="3" t="s">
        <v>299</v>
      </c>
      <c r="H532" s="3" t="s">
        <v>9154</v>
      </c>
      <c r="I532" s="1" t="s">
        <v>7161</v>
      </c>
      <c r="J532" s="1" t="s">
        <v>214</v>
      </c>
      <c r="K532" s="1" t="s">
        <v>2679</v>
      </c>
      <c r="L532" s="1" t="s">
        <v>7846</v>
      </c>
      <c r="M532" s="1" t="s">
        <v>225</v>
      </c>
      <c r="N532" s="1" t="s">
        <v>9150</v>
      </c>
      <c r="O532" s="1" t="s">
        <v>7135</v>
      </c>
      <c r="P532" s="1" t="s">
        <v>201</v>
      </c>
      <c r="Q532" s="1" t="s">
        <v>8930</v>
      </c>
      <c r="R532" s="1" t="s">
        <v>7135</v>
      </c>
      <c r="S532" s="1" t="s">
        <v>238</v>
      </c>
      <c r="T532" s="1" t="s">
        <v>9026</v>
      </c>
      <c r="U532" s="1" t="s">
        <v>7463</v>
      </c>
      <c r="V532" s="1" t="s">
        <v>87</v>
      </c>
      <c r="W532" s="1" t="s">
        <v>8874</v>
      </c>
      <c r="X532" s="1" t="s">
        <v>7143</v>
      </c>
      <c r="Y532" s="1" t="s">
        <v>327</v>
      </c>
      <c r="Z532" s="1" t="s">
        <v>343</v>
      </c>
      <c r="AA532" s="1" t="s">
        <v>7147</v>
      </c>
      <c r="AB532" s="1" t="s">
        <v>205</v>
      </c>
      <c r="AC532" s="1" t="s">
        <v>9121</v>
      </c>
      <c r="AD532" s="1" t="s">
        <v>7135</v>
      </c>
      <c r="AE532" s="1" t="s">
        <v>327</v>
      </c>
      <c r="AF532" s="1" t="s">
        <v>343</v>
      </c>
      <c r="AG532" s="1" t="s">
        <v>7147</v>
      </c>
      <c r="AH532" s="1" t="s">
        <v>303</v>
      </c>
      <c r="AI532" s="1" t="s">
        <v>343</v>
      </c>
      <c r="AJ532" s="1" t="s">
        <v>7141</v>
      </c>
      <c r="AK532" s="1" t="s">
        <v>323</v>
      </c>
      <c r="AL532" s="1" t="s">
        <v>9089</v>
      </c>
      <c r="AM532" s="1" t="s">
        <v>7143</v>
      </c>
      <c r="AN532" s="1" t="s">
        <v>303</v>
      </c>
      <c r="AO532" s="1" t="s">
        <v>343</v>
      </c>
      <c r="AP532" s="1" t="s">
        <v>7141</v>
      </c>
      <c r="AQ532" s="1" t="s">
        <v>244</v>
      </c>
      <c r="AR532" s="1" t="s">
        <v>9155</v>
      </c>
      <c r="AS532" s="1" t="s">
        <v>7147</v>
      </c>
      <c r="AT532" s="1" t="s">
        <v>301</v>
      </c>
      <c r="AU532" s="1" t="s">
        <v>9156</v>
      </c>
      <c r="AV532" s="1" t="s">
        <v>7791</v>
      </c>
      <c r="AW532" s="1" t="s">
        <v>303</v>
      </c>
      <c r="AX532" s="1" t="s">
        <v>343</v>
      </c>
      <c r="AY532" s="1" t="s">
        <v>7141</v>
      </c>
      <c r="AZ532" s="1" t="s">
        <v>261</v>
      </c>
      <c r="BA532" s="1" t="s">
        <v>9157</v>
      </c>
      <c r="BB532" s="1" t="s">
        <v>7170</v>
      </c>
    </row>
    <row r="533" spans="1:54">
      <c r="A533" s="1" t="s">
        <v>292</v>
      </c>
      <c r="B533" s="1" t="s">
        <v>9153</v>
      </c>
      <c r="C533" s="1" t="s">
        <v>7143</v>
      </c>
      <c r="D533" s="1" t="s">
        <v>166</v>
      </c>
      <c r="E533" s="1" t="s">
        <v>2774</v>
      </c>
      <c r="F533" s="1" t="s">
        <v>7143</v>
      </c>
      <c r="G533" s="3" t="s">
        <v>294</v>
      </c>
      <c r="H533" s="3" t="s">
        <v>9158</v>
      </c>
      <c r="I533" s="1" t="s">
        <v>7846</v>
      </c>
      <c r="J533" s="1" t="s">
        <v>322</v>
      </c>
      <c r="K533" s="1" t="s">
        <v>2777</v>
      </c>
      <c r="L533" s="1" t="s">
        <v>8415</v>
      </c>
      <c r="M533" s="1" t="s">
        <v>190</v>
      </c>
      <c r="N533" s="1" t="s">
        <v>9159</v>
      </c>
      <c r="O533" s="1" t="s">
        <v>7147</v>
      </c>
      <c r="P533" s="1" t="s">
        <v>276</v>
      </c>
      <c r="Q533" s="1" t="s">
        <v>8930</v>
      </c>
      <c r="R533" s="1" t="s">
        <v>7135</v>
      </c>
      <c r="S533" s="1" t="s">
        <v>300</v>
      </c>
      <c r="T533" s="1" t="s">
        <v>9026</v>
      </c>
      <c r="U533" s="1" t="s">
        <v>7463</v>
      </c>
      <c r="V533" s="1" t="s">
        <v>233</v>
      </c>
      <c r="W533" s="1" t="s">
        <v>8874</v>
      </c>
      <c r="X533" s="1" t="s">
        <v>7143</v>
      </c>
      <c r="Y533" s="1" t="s">
        <v>197</v>
      </c>
      <c r="Z533" s="1" t="s">
        <v>343</v>
      </c>
      <c r="AA533" s="1" t="s">
        <v>7147</v>
      </c>
      <c r="AB533" s="1" t="s">
        <v>100</v>
      </c>
      <c r="AC533" s="1" t="s">
        <v>9121</v>
      </c>
      <c r="AD533" s="1" t="s">
        <v>7135</v>
      </c>
      <c r="AE533" s="1" t="s">
        <v>197</v>
      </c>
      <c r="AF533" s="1" t="s">
        <v>343</v>
      </c>
      <c r="AG533" s="1" t="s">
        <v>7147</v>
      </c>
      <c r="AH533" s="1" t="s">
        <v>33</v>
      </c>
      <c r="AI533" s="1" t="s">
        <v>343</v>
      </c>
      <c r="AJ533" s="1" t="s">
        <v>7141</v>
      </c>
      <c r="AK533" s="1" t="s">
        <v>318</v>
      </c>
      <c r="AL533" s="1" t="s">
        <v>9089</v>
      </c>
      <c r="AM533" s="1" t="s">
        <v>7143</v>
      </c>
      <c r="AN533" s="1" t="s">
        <v>33</v>
      </c>
      <c r="AO533" s="1" t="s">
        <v>343</v>
      </c>
      <c r="AP533" s="1" t="s">
        <v>7141</v>
      </c>
      <c r="AQ533" s="1" t="s">
        <v>195</v>
      </c>
      <c r="AR533" s="1" t="s">
        <v>9160</v>
      </c>
      <c r="AS533" s="1" t="s">
        <v>7135</v>
      </c>
      <c r="AT533" s="1" t="s">
        <v>323</v>
      </c>
      <c r="AU533" s="1" t="s">
        <v>4376</v>
      </c>
      <c r="AV533" s="1" t="s">
        <v>7143</v>
      </c>
      <c r="AW533" s="1" t="s">
        <v>33</v>
      </c>
      <c r="AX533" s="1" t="s">
        <v>343</v>
      </c>
      <c r="AY533" s="1" t="s">
        <v>7141</v>
      </c>
      <c r="AZ533" s="1" t="s">
        <v>222</v>
      </c>
      <c r="BA533" s="1" t="s">
        <v>9161</v>
      </c>
      <c r="BB533" s="1" t="s">
        <v>7170</v>
      </c>
    </row>
    <row r="534" spans="1:54">
      <c r="A534" s="1" t="s">
        <v>226</v>
      </c>
      <c r="B534" s="1" t="s">
        <v>2800</v>
      </c>
      <c r="C534" s="1" t="s">
        <v>7147</v>
      </c>
      <c r="D534" s="1" t="s">
        <v>154</v>
      </c>
      <c r="E534" s="1" t="s">
        <v>2643</v>
      </c>
      <c r="F534" s="1" t="s">
        <v>7170</v>
      </c>
      <c r="G534" s="3" t="s">
        <v>247</v>
      </c>
      <c r="H534" s="3" t="s">
        <v>9162</v>
      </c>
      <c r="I534" s="1" t="s">
        <v>7143</v>
      </c>
      <c r="J534" s="1" t="s">
        <v>148</v>
      </c>
      <c r="K534" s="1" t="s">
        <v>9163</v>
      </c>
      <c r="L534" s="1" t="s">
        <v>7288</v>
      </c>
      <c r="M534" s="1" t="s">
        <v>263</v>
      </c>
      <c r="N534" s="1" t="s">
        <v>9164</v>
      </c>
      <c r="O534" s="1" t="s">
        <v>7463</v>
      </c>
      <c r="P534" s="1" t="s">
        <v>271</v>
      </c>
      <c r="Q534" s="1" t="s">
        <v>8930</v>
      </c>
      <c r="R534" s="1" t="s">
        <v>7135</v>
      </c>
      <c r="S534" s="1" t="s">
        <v>319</v>
      </c>
      <c r="T534" s="1" t="s">
        <v>9026</v>
      </c>
      <c r="U534" s="1" t="s">
        <v>7463</v>
      </c>
      <c r="V534" s="1" t="s">
        <v>22</v>
      </c>
      <c r="W534" s="1" t="s">
        <v>8874</v>
      </c>
      <c r="X534" s="1" t="s">
        <v>7143</v>
      </c>
      <c r="Y534" s="1" t="s">
        <v>194</v>
      </c>
      <c r="Z534" s="1" t="s">
        <v>343</v>
      </c>
      <c r="AA534" s="1" t="s">
        <v>7147</v>
      </c>
      <c r="AB534" s="1" t="s">
        <v>158</v>
      </c>
      <c r="AC534" s="1" t="s">
        <v>9121</v>
      </c>
      <c r="AD534" s="1" t="s">
        <v>7135</v>
      </c>
      <c r="AE534" s="1" t="s">
        <v>194</v>
      </c>
      <c r="AF534" s="1" t="s">
        <v>343</v>
      </c>
      <c r="AG534" s="1" t="s">
        <v>7147</v>
      </c>
      <c r="AH534" s="1" t="s">
        <v>268</v>
      </c>
      <c r="AI534" s="1" t="s">
        <v>343</v>
      </c>
      <c r="AJ534" s="1" t="s">
        <v>7143</v>
      </c>
      <c r="AK534" s="1" t="s">
        <v>413</v>
      </c>
      <c r="AL534" s="1" t="s">
        <v>9089</v>
      </c>
      <c r="AM534" s="1" t="s">
        <v>7143</v>
      </c>
      <c r="AN534" s="1" t="s">
        <v>268</v>
      </c>
      <c r="AO534" s="1" t="s">
        <v>343</v>
      </c>
      <c r="AP534" s="1" t="s">
        <v>7143</v>
      </c>
      <c r="AQ534" s="1" t="s">
        <v>199</v>
      </c>
      <c r="AR534" s="1" t="s">
        <v>9165</v>
      </c>
      <c r="AS534" s="1" t="s">
        <v>7147</v>
      </c>
      <c r="AT534" s="1" t="s">
        <v>306</v>
      </c>
      <c r="AU534" s="1" t="s">
        <v>9166</v>
      </c>
      <c r="AV534" s="1" t="s">
        <v>7143</v>
      </c>
      <c r="AW534" s="1" t="s">
        <v>268</v>
      </c>
      <c r="AX534" s="1" t="s">
        <v>343</v>
      </c>
      <c r="AY534" s="1" t="s">
        <v>7143</v>
      </c>
      <c r="AZ534" s="1" t="s">
        <v>413</v>
      </c>
      <c r="BA534" s="1" t="s">
        <v>9167</v>
      </c>
      <c r="BB534" s="1" t="s">
        <v>7143</v>
      </c>
    </row>
    <row r="535" spans="1:54">
      <c r="A535" s="1" t="s">
        <v>232</v>
      </c>
      <c r="B535" s="1" t="s">
        <v>9168</v>
      </c>
      <c r="C535" s="1" t="s">
        <v>7170</v>
      </c>
      <c r="D535" s="1" t="s">
        <v>1025</v>
      </c>
      <c r="E535" s="1" t="s">
        <v>2799</v>
      </c>
      <c r="F535" s="1" t="s">
        <v>7288</v>
      </c>
      <c r="G535" s="3" t="s">
        <v>229</v>
      </c>
      <c r="H535" s="3" t="s">
        <v>9169</v>
      </c>
      <c r="I535" s="1" t="s">
        <v>7143</v>
      </c>
      <c r="J535" s="1" t="s">
        <v>211</v>
      </c>
      <c r="K535" s="1" t="s">
        <v>2671</v>
      </c>
      <c r="L535" s="1" t="s">
        <v>7152</v>
      </c>
      <c r="M535" s="1" t="s">
        <v>41</v>
      </c>
      <c r="N535" s="1" t="s">
        <v>9170</v>
      </c>
      <c r="O535" s="1" t="s">
        <v>7288</v>
      </c>
      <c r="P535" s="1" t="s">
        <v>196</v>
      </c>
      <c r="Q535" s="1" t="s">
        <v>8930</v>
      </c>
      <c r="R535" s="1" t="s">
        <v>7135</v>
      </c>
      <c r="S535" s="1" t="s">
        <v>237</v>
      </c>
      <c r="T535" s="1" t="s">
        <v>9171</v>
      </c>
      <c r="U535" s="1" t="s">
        <v>7206</v>
      </c>
      <c r="V535" s="1" t="s">
        <v>253</v>
      </c>
      <c r="W535" s="1" t="s">
        <v>8874</v>
      </c>
      <c r="X535" s="1" t="s">
        <v>7143</v>
      </c>
      <c r="Y535" s="1" t="s">
        <v>190</v>
      </c>
      <c r="Z535" s="1" t="s">
        <v>343</v>
      </c>
      <c r="AA535" s="1" t="s">
        <v>7147</v>
      </c>
      <c r="AB535" s="1" t="s">
        <v>288</v>
      </c>
      <c r="AC535" s="1" t="s">
        <v>9172</v>
      </c>
      <c r="AD535" s="1" t="s">
        <v>7563</v>
      </c>
      <c r="AE535" s="1" t="s">
        <v>190</v>
      </c>
      <c r="AF535" s="1" t="s">
        <v>343</v>
      </c>
      <c r="AG535" s="1" t="s">
        <v>7147</v>
      </c>
      <c r="AH535" s="1" t="s">
        <v>123</v>
      </c>
      <c r="AI535" s="1" t="s">
        <v>343</v>
      </c>
      <c r="AJ535" s="1" t="s">
        <v>7222</v>
      </c>
      <c r="AK535" s="1" t="s">
        <v>262</v>
      </c>
      <c r="AL535" s="1" t="s">
        <v>9089</v>
      </c>
      <c r="AM535" s="1" t="s">
        <v>7143</v>
      </c>
      <c r="AN535" s="1" t="s">
        <v>123</v>
      </c>
      <c r="AO535" s="1" t="s">
        <v>343</v>
      </c>
      <c r="AP535" s="1" t="s">
        <v>7222</v>
      </c>
      <c r="AQ535" s="1" t="s">
        <v>304</v>
      </c>
      <c r="AR535" s="1" t="s">
        <v>9173</v>
      </c>
      <c r="AS535" s="1" t="s">
        <v>7135</v>
      </c>
      <c r="AT535" s="1" t="s">
        <v>148</v>
      </c>
      <c r="AU535" s="1" t="s">
        <v>9166</v>
      </c>
      <c r="AV535" s="1" t="s">
        <v>7288</v>
      </c>
      <c r="AW535" s="1" t="s">
        <v>123</v>
      </c>
      <c r="AX535" s="1" t="s">
        <v>343</v>
      </c>
      <c r="AY535" s="1" t="s">
        <v>7222</v>
      </c>
      <c r="AZ535" s="1" t="s">
        <v>159</v>
      </c>
      <c r="BA535" s="1" t="s">
        <v>9174</v>
      </c>
      <c r="BB535" s="1" t="s">
        <v>7143</v>
      </c>
    </row>
    <row r="536" spans="1:54">
      <c r="A536" s="1" t="s">
        <v>247</v>
      </c>
      <c r="B536" s="1" t="s">
        <v>9175</v>
      </c>
      <c r="C536" s="1" t="s">
        <v>7143</v>
      </c>
      <c r="D536" s="1" t="s">
        <v>230</v>
      </c>
      <c r="E536" s="1" t="s">
        <v>2646</v>
      </c>
      <c r="F536" s="1" t="s">
        <v>7152</v>
      </c>
      <c r="G536" s="3" t="s">
        <v>214</v>
      </c>
      <c r="H536" s="3" t="s">
        <v>9176</v>
      </c>
      <c r="I536" s="1" t="s">
        <v>7846</v>
      </c>
      <c r="J536" s="1" t="s">
        <v>318</v>
      </c>
      <c r="K536" s="1" t="s">
        <v>4332</v>
      </c>
      <c r="L536" s="1" t="s">
        <v>7143</v>
      </c>
      <c r="M536" s="1" t="s">
        <v>257</v>
      </c>
      <c r="N536" s="1" t="s">
        <v>9177</v>
      </c>
      <c r="O536" s="1" t="s">
        <v>7154</v>
      </c>
      <c r="P536" s="1" t="s">
        <v>301</v>
      </c>
      <c r="Q536" s="1" t="s">
        <v>8930</v>
      </c>
      <c r="R536" s="1" t="s">
        <v>7791</v>
      </c>
      <c r="S536" s="1" t="s">
        <v>299</v>
      </c>
      <c r="T536" s="1" t="s">
        <v>9178</v>
      </c>
      <c r="U536" s="1" t="s">
        <v>7161</v>
      </c>
      <c r="V536" s="1" t="s">
        <v>241</v>
      </c>
      <c r="W536" s="1" t="s">
        <v>8874</v>
      </c>
      <c r="X536" s="1" t="s">
        <v>7143</v>
      </c>
      <c r="Y536" s="1" t="s">
        <v>183</v>
      </c>
      <c r="Z536" s="1" t="s">
        <v>343</v>
      </c>
      <c r="AA536" s="1" t="s">
        <v>7147</v>
      </c>
      <c r="AB536" s="1" t="s">
        <v>89</v>
      </c>
      <c r="AC536" s="1" t="s">
        <v>9179</v>
      </c>
      <c r="AD536" s="1" t="s">
        <v>7463</v>
      </c>
      <c r="AE536" s="1" t="s">
        <v>183</v>
      </c>
      <c r="AF536" s="1" t="s">
        <v>343</v>
      </c>
      <c r="AG536" s="1" t="s">
        <v>7147</v>
      </c>
      <c r="AH536" s="1" t="s">
        <v>42</v>
      </c>
      <c r="AI536" s="1" t="s">
        <v>343</v>
      </c>
      <c r="AJ536" s="1" t="s">
        <v>7143</v>
      </c>
      <c r="AK536" s="1" t="s">
        <v>157</v>
      </c>
      <c r="AL536" s="1" t="s">
        <v>9089</v>
      </c>
      <c r="AM536" s="1" t="s">
        <v>7143</v>
      </c>
      <c r="AN536" s="1" t="s">
        <v>42</v>
      </c>
      <c r="AO536" s="1" t="s">
        <v>343</v>
      </c>
      <c r="AP536" s="1" t="s">
        <v>7143</v>
      </c>
      <c r="AQ536" s="1" t="s">
        <v>63</v>
      </c>
      <c r="AR536" s="1" t="s">
        <v>9180</v>
      </c>
      <c r="AS536" s="1" t="s">
        <v>7463</v>
      </c>
      <c r="AT536" s="1" t="s">
        <v>245</v>
      </c>
      <c r="AU536" s="1" t="s">
        <v>9181</v>
      </c>
      <c r="AV536" s="1" t="s">
        <v>8153</v>
      </c>
      <c r="AW536" s="1" t="s">
        <v>42</v>
      </c>
      <c r="AX536" s="1" t="s">
        <v>343</v>
      </c>
      <c r="AY536" s="1" t="s">
        <v>7143</v>
      </c>
      <c r="AZ536" s="1" t="s">
        <v>174</v>
      </c>
      <c r="BA536" s="1" t="s">
        <v>9174</v>
      </c>
      <c r="BB536" s="1" t="s">
        <v>7143</v>
      </c>
    </row>
    <row r="537" spans="1:54">
      <c r="A537" s="1" t="s">
        <v>230</v>
      </c>
      <c r="B537" s="1" t="s">
        <v>9182</v>
      </c>
      <c r="C537" s="1" t="s">
        <v>7152</v>
      </c>
      <c r="D537" s="1" t="s">
        <v>240</v>
      </c>
      <c r="E537" s="1" t="s">
        <v>2664</v>
      </c>
      <c r="F537" s="1" t="s">
        <v>7423</v>
      </c>
      <c r="G537" s="3" t="s">
        <v>275</v>
      </c>
      <c r="H537" s="3" t="s">
        <v>9183</v>
      </c>
      <c r="I537" s="1" t="s">
        <v>7791</v>
      </c>
      <c r="J537" s="1" t="s">
        <v>283</v>
      </c>
      <c r="K537" s="1" t="s">
        <v>4332</v>
      </c>
      <c r="L537" s="1" t="s">
        <v>7288</v>
      </c>
      <c r="M537" s="1" t="s">
        <v>158</v>
      </c>
      <c r="N537" s="1" t="s">
        <v>9184</v>
      </c>
      <c r="O537" s="1" t="s">
        <v>7135</v>
      </c>
      <c r="P537" s="1" t="s">
        <v>158</v>
      </c>
      <c r="Q537" s="1" t="s">
        <v>8930</v>
      </c>
      <c r="R537" s="1" t="s">
        <v>7135</v>
      </c>
      <c r="S537" s="1" t="s">
        <v>128</v>
      </c>
      <c r="T537" s="1" t="s">
        <v>9185</v>
      </c>
      <c r="U537" s="1" t="s">
        <v>7152</v>
      </c>
      <c r="V537" s="1" t="s">
        <v>239</v>
      </c>
      <c r="W537" s="1" t="s">
        <v>8874</v>
      </c>
      <c r="X537" s="1" t="s">
        <v>7143</v>
      </c>
      <c r="Y537" s="1" t="s">
        <v>244</v>
      </c>
      <c r="Z537" s="1" t="s">
        <v>343</v>
      </c>
      <c r="AA537" s="1" t="s">
        <v>7147</v>
      </c>
      <c r="AB537" s="1" t="s">
        <v>106</v>
      </c>
      <c r="AC537" s="1" t="s">
        <v>9179</v>
      </c>
      <c r="AD537" s="1" t="s">
        <v>7463</v>
      </c>
      <c r="AE537" s="1" t="s">
        <v>244</v>
      </c>
      <c r="AF537" s="1" t="s">
        <v>343</v>
      </c>
      <c r="AG537" s="1" t="s">
        <v>7147</v>
      </c>
      <c r="AH537" s="1" t="s">
        <v>180</v>
      </c>
      <c r="AI537" s="1" t="s">
        <v>343</v>
      </c>
      <c r="AJ537" s="1" t="s">
        <v>7815</v>
      </c>
      <c r="AK537" s="1" t="s">
        <v>210</v>
      </c>
      <c r="AL537" s="1" t="s">
        <v>9089</v>
      </c>
      <c r="AM537" s="1" t="s">
        <v>7143</v>
      </c>
      <c r="AN537" s="1" t="s">
        <v>180</v>
      </c>
      <c r="AO537" s="1" t="s">
        <v>343</v>
      </c>
      <c r="AP537" s="1" t="s">
        <v>7815</v>
      </c>
      <c r="AQ537" s="1" t="s">
        <v>217</v>
      </c>
      <c r="AR537" s="1" t="s">
        <v>9186</v>
      </c>
      <c r="AS537" s="1" t="s">
        <v>7154</v>
      </c>
      <c r="AT537" s="1" t="s">
        <v>248</v>
      </c>
      <c r="AU537" s="1" t="s">
        <v>9181</v>
      </c>
      <c r="AV537" s="1" t="s">
        <v>8153</v>
      </c>
      <c r="AW537" s="1" t="s">
        <v>180</v>
      </c>
      <c r="AX537" s="1" t="s">
        <v>343</v>
      </c>
      <c r="AY537" s="1" t="s">
        <v>7815</v>
      </c>
      <c r="AZ537" s="1" t="s">
        <v>1562</v>
      </c>
      <c r="BA537" s="1" t="s">
        <v>9187</v>
      </c>
      <c r="BB537" s="1" t="s">
        <v>7143</v>
      </c>
    </row>
    <row r="538" spans="1:54">
      <c r="A538" s="1" t="s">
        <v>234</v>
      </c>
      <c r="B538" s="1" t="s">
        <v>9188</v>
      </c>
      <c r="C538" s="1" t="s">
        <v>7152</v>
      </c>
      <c r="D538" s="1" t="s">
        <v>255</v>
      </c>
      <c r="E538" s="1" t="s">
        <v>2778</v>
      </c>
      <c r="F538" s="1" t="s">
        <v>7143</v>
      </c>
      <c r="G538" s="3" t="s">
        <v>255</v>
      </c>
      <c r="H538" s="3" t="s">
        <v>9189</v>
      </c>
      <c r="I538" s="1" t="s">
        <v>7143</v>
      </c>
      <c r="J538" s="1" t="s">
        <v>210</v>
      </c>
      <c r="K538" s="1" t="s">
        <v>9190</v>
      </c>
      <c r="L538" s="1" t="s">
        <v>7143</v>
      </c>
      <c r="M538" s="1" t="s">
        <v>110</v>
      </c>
      <c r="N538" s="1" t="s">
        <v>9191</v>
      </c>
      <c r="O538" s="1" t="s">
        <v>7143</v>
      </c>
      <c r="P538" s="1" t="s">
        <v>334</v>
      </c>
      <c r="Q538" s="1" t="s">
        <v>8930</v>
      </c>
      <c r="R538" s="1" t="s">
        <v>7135</v>
      </c>
      <c r="S538" s="1" t="s">
        <v>123</v>
      </c>
      <c r="T538" s="1" t="s">
        <v>9192</v>
      </c>
      <c r="U538" s="1" t="s">
        <v>7222</v>
      </c>
      <c r="V538" s="1" t="s">
        <v>256</v>
      </c>
      <c r="W538" s="1" t="s">
        <v>8874</v>
      </c>
      <c r="X538" s="1" t="s">
        <v>7143</v>
      </c>
      <c r="Y538" s="1" t="s">
        <v>155</v>
      </c>
      <c r="Z538" s="1" t="s">
        <v>343</v>
      </c>
      <c r="AA538" s="1" t="s">
        <v>7147</v>
      </c>
      <c r="AB538" s="1" t="s">
        <v>213</v>
      </c>
      <c r="AC538" s="1" t="s">
        <v>9179</v>
      </c>
      <c r="AD538" s="1" t="s">
        <v>7288</v>
      </c>
      <c r="AE538" s="1" t="s">
        <v>155</v>
      </c>
      <c r="AF538" s="1" t="s">
        <v>343</v>
      </c>
      <c r="AG538" s="1" t="s">
        <v>7147</v>
      </c>
      <c r="AH538" s="1" t="s">
        <v>159</v>
      </c>
      <c r="AI538" s="1" t="s">
        <v>343</v>
      </c>
      <c r="AJ538" s="1" t="s">
        <v>7143</v>
      </c>
      <c r="AK538" s="1" t="s">
        <v>1562</v>
      </c>
      <c r="AL538" s="1" t="s">
        <v>9089</v>
      </c>
      <c r="AM538" s="1" t="s">
        <v>7143</v>
      </c>
      <c r="AN538" s="1" t="s">
        <v>159</v>
      </c>
      <c r="AO538" s="1" t="s">
        <v>343</v>
      </c>
      <c r="AP538" s="1" t="s">
        <v>7143</v>
      </c>
      <c r="AQ538" s="1" t="s">
        <v>124</v>
      </c>
      <c r="AR538" s="1" t="s">
        <v>9193</v>
      </c>
      <c r="AS538" s="1" t="s">
        <v>7135</v>
      </c>
      <c r="AT538" s="1" t="s">
        <v>283</v>
      </c>
      <c r="AU538" s="1" t="s">
        <v>2842</v>
      </c>
      <c r="AV538" s="1" t="s">
        <v>7288</v>
      </c>
      <c r="AW538" s="1" t="s">
        <v>159</v>
      </c>
      <c r="AX538" s="1" t="s">
        <v>343</v>
      </c>
      <c r="AY538" s="1" t="s">
        <v>7143</v>
      </c>
      <c r="AZ538" s="1" t="s">
        <v>1567</v>
      </c>
      <c r="BA538" s="1" t="s">
        <v>9187</v>
      </c>
      <c r="BB538" s="1" t="s">
        <v>7143</v>
      </c>
    </row>
    <row r="539" spans="1:54">
      <c r="A539" s="1" t="s">
        <v>263</v>
      </c>
      <c r="B539" s="1" t="s">
        <v>9194</v>
      </c>
      <c r="C539" s="1" t="s">
        <v>7463</v>
      </c>
      <c r="D539" s="1" t="s">
        <v>280</v>
      </c>
      <c r="E539" s="1" t="s">
        <v>2789</v>
      </c>
      <c r="F539" s="1" t="s">
        <v>7143</v>
      </c>
      <c r="G539" s="3" t="s">
        <v>148</v>
      </c>
      <c r="H539" s="3" t="s">
        <v>9195</v>
      </c>
      <c r="I539" s="1" t="s">
        <v>7288</v>
      </c>
      <c r="J539" s="1" t="s">
        <v>1562</v>
      </c>
      <c r="K539" s="1" t="s">
        <v>2837</v>
      </c>
      <c r="L539" s="1" t="s">
        <v>7143</v>
      </c>
      <c r="M539" s="1" t="s">
        <v>321</v>
      </c>
      <c r="N539" s="1" t="s">
        <v>9196</v>
      </c>
      <c r="O539" s="1" t="s">
        <v>7154</v>
      </c>
      <c r="P539" s="1" t="s">
        <v>335</v>
      </c>
      <c r="Q539" s="1" t="s">
        <v>8930</v>
      </c>
      <c r="R539" s="1" t="s">
        <v>7135</v>
      </c>
      <c r="S539" s="1" t="s">
        <v>135</v>
      </c>
      <c r="T539" s="1" t="s">
        <v>9197</v>
      </c>
      <c r="U539" s="1" t="s">
        <v>7170</v>
      </c>
      <c r="V539" s="1" t="s">
        <v>60</v>
      </c>
      <c r="W539" s="1" t="s">
        <v>8874</v>
      </c>
      <c r="X539" s="1" t="s">
        <v>7143</v>
      </c>
      <c r="Y539" s="1" t="s">
        <v>30</v>
      </c>
      <c r="Z539" s="1" t="s">
        <v>343</v>
      </c>
      <c r="AA539" s="1" t="s">
        <v>7147</v>
      </c>
      <c r="AB539" s="1" t="s">
        <v>146</v>
      </c>
      <c r="AC539" s="1" t="s">
        <v>9198</v>
      </c>
      <c r="AD539" s="1" t="s">
        <v>7178</v>
      </c>
      <c r="AE539" s="1" t="s">
        <v>30</v>
      </c>
      <c r="AF539" s="1" t="s">
        <v>343</v>
      </c>
      <c r="AG539" s="1" t="s">
        <v>7147</v>
      </c>
      <c r="AH539" s="1" t="s">
        <v>177</v>
      </c>
      <c r="AI539" s="1" t="s">
        <v>343</v>
      </c>
      <c r="AJ539" s="1" t="s">
        <v>7288</v>
      </c>
      <c r="AK539" s="1" t="s">
        <v>1567</v>
      </c>
      <c r="AL539" s="1" t="s">
        <v>9089</v>
      </c>
      <c r="AM539" s="1" t="s">
        <v>7143</v>
      </c>
      <c r="AN539" s="1" t="s">
        <v>177</v>
      </c>
      <c r="AO539" s="1" t="s">
        <v>343</v>
      </c>
      <c r="AP539" s="1" t="s">
        <v>7288</v>
      </c>
      <c r="AQ539" s="1" t="s">
        <v>127</v>
      </c>
      <c r="AR539" s="1" t="s">
        <v>9193</v>
      </c>
      <c r="AS539" s="1" t="s">
        <v>7135</v>
      </c>
      <c r="AT539" s="1" t="s">
        <v>135</v>
      </c>
      <c r="AU539" s="1" t="s">
        <v>2842</v>
      </c>
      <c r="AV539" s="1" t="s">
        <v>7170</v>
      </c>
      <c r="AW539" s="1" t="s">
        <v>177</v>
      </c>
      <c r="AX539" s="1" t="s">
        <v>343</v>
      </c>
      <c r="AY539" s="1" t="s">
        <v>7288</v>
      </c>
      <c r="AZ539" s="1" t="s">
        <v>318</v>
      </c>
      <c r="BA539" s="1" t="s">
        <v>9199</v>
      </c>
      <c r="BB539" s="1" t="s">
        <v>7143</v>
      </c>
    </row>
    <row r="540" spans="1:54">
      <c r="A540" s="1" t="s">
        <v>295</v>
      </c>
      <c r="B540" s="1" t="s">
        <v>9200</v>
      </c>
      <c r="C540" s="1" t="s">
        <v>7463</v>
      </c>
      <c r="D540" s="1" t="s">
        <v>85</v>
      </c>
      <c r="E540" s="1" t="s">
        <v>2789</v>
      </c>
      <c r="F540" s="1" t="s">
        <v>7143</v>
      </c>
      <c r="G540" s="3" t="s">
        <v>311</v>
      </c>
      <c r="H540" s="3" t="s">
        <v>9201</v>
      </c>
      <c r="I540" s="1" t="s">
        <v>7815</v>
      </c>
      <c r="J540" s="1" t="s">
        <v>1567</v>
      </c>
      <c r="K540" s="1" t="s">
        <v>2837</v>
      </c>
      <c r="L540" s="1" t="s">
        <v>7143</v>
      </c>
      <c r="M540" s="1" t="s">
        <v>238</v>
      </c>
      <c r="N540" s="1" t="s">
        <v>9202</v>
      </c>
      <c r="O540" s="1" t="s">
        <v>7463</v>
      </c>
      <c r="P540" s="1" t="s">
        <v>259</v>
      </c>
      <c r="Q540" s="1" t="s">
        <v>8930</v>
      </c>
      <c r="R540" s="1" t="s">
        <v>7135</v>
      </c>
      <c r="S540" s="1" t="s">
        <v>154</v>
      </c>
      <c r="T540" s="1" t="s">
        <v>9197</v>
      </c>
      <c r="U540" s="1" t="s">
        <v>7170</v>
      </c>
      <c r="V540" s="1" t="s">
        <v>55</v>
      </c>
      <c r="W540" s="1" t="s">
        <v>8874</v>
      </c>
      <c r="X540" s="1" t="s">
        <v>7143</v>
      </c>
      <c r="Y540" s="1" t="s">
        <v>1281</v>
      </c>
      <c r="Z540" s="1" t="s">
        <v>343</v>
      </c>
      <c r="AA540" s="1" t="s">
        <v>7154</v>
      </c>
      <c r="AB540" s="1" t="s">
        <v>121</v>
      </c>
      <c r="AC540" s="1" t="s">
        <v>9203</v>
      </c>
      <c r="AD540" s="1" t="s">
        <v>7141</v>
      </c>
      <c r="AE540" s="1" t="s">
        <v>1281</v>
      </c>
      <c r="AF540" s="1" t="s">
        <v>343</v>
      </c>
      <c r="AG540" s="1" t="s">
        <v>7154</v>
      </c>
      <c r="AH540" s="1" t="s">
        <v>174</v>
      </c>
      <c r="AI540" s="1" t="s">
        <v>343</v>
      </c>
      <c r="AJ540" s="1" t="s">
        <v>7143</v>
      </c>
      <c r="AK540" s="1" t="s">
        <v>211</v>
      </c>
      <c r="AL540" s="1" t="s">
        <v>9204</v>
      </c>
      <c r="AM540" s="1" t="s">
        <v>7152</v>
      </c>
      <c r="AN540" s="1" t="s">
        <v>174</v>
      </c>
      <c r="AO540" s="1" t="s">
        <v>343</v>
      </c>
      <c r="AP540" s="1" t="s">
        <v>7143</v>
      </c>
      <c r="AQ540" s="1" t="s">
        <v>133</v>
      </c>
      <c r="AR540" s="1" t="s">
        <v>9193</v>
      </c>
      <c r="AS540" s="1" t="s">
        <v>7135</v>
      </c>
      <c r="AT540" s="1" t="s">
        <v>180</v>
      </c>
      <c r="AU540" s="1" t="s">
        <v>9205</v>
      </c>
      <c r="AV540" s="1" t="s">
        <v>7815</v>
      </c>
      <c r="AW540" s="1" t="s">
        <v>174</v>
      </c>
      <c r="AX540" s="1" t="s">
        <v>343</v>
      </c>
      <c r="AY540" s="1" t="s">
        <v>7143</v>
      </c>
      <c r="AZ540" s="1" t="s">
        <v>243</v>
      </c>
      <c r="BA540" s="1" t="s">
        <v>9206</v>
      </c>
      <c r="BB540" s="1" t="s">
        <v>7143</v>
      </c>
    </row>
    <row r="541" spans="1:54">
      <c r="A541" s="1" t="s">
        <v>297</v>
      </c>
      <c r="B541" s="1" t="s">
        <v>9200</v>
      </c>
      <c r="C541" s="1" t="s">
        <v>7463</v>
      </c>
      <c r="D541" s="1" t="s">
        <v>260</v>
      </c>
      <c r="E541" s="1" t="s">
        <v>2554</v>
      </c>
      <c r="F541" s="1" t="s">
        <v>7264</v>
      </c>
      <c r="G541" s="3" t="s">
        <v>121</v>
      </c>
      <c r="H541" s="3" t="s">
        <v>9207</v>
      </c>
      <c r="I541" s="1" t="s">
        <v>7141</v>
      </c>
      <c r="J541" s="1" t="s">
        <v>70</v>
      </c>
      <c r="K541" s="1" t="s">
        <v>4383</v>
      </c>
      <c r="L541" s="1" t="s">
        <v>7143</v>
      </c>
      <c r="M541" s="1" t="s">
        <v>124</v>
      </c>
      <c r="N541" s="1" t="s">
        <v>9208</v>
      </c>
      <c r="O541" s="1" t="s">
        <v>7135</v>
      </c>
      <c r="P541" s="1" t="s">
        <v>28</v>
      </c>
      <c r="Q541" s="1" t="s">
        <v>8930</v>
      </c>
      <c r="R541" s="1" t="s">
        <v>7135</v>
      </c>
      <c r="S541" s="1" t="s">
        <v>230</v>
      </c>
      <c r="T541" s="1" t="s">
        <v>9209</v>
      </c>
      <c r="U541" s="1" t="s">
        <v>7152</v>
      </c>
      <c r="V541" s="1" t="s">
        <v>182</v>
      </c>
      <c r="W541" s="1" t="s">
        <v>8874</v>
      </c>
      <c r="X541" s="1" t="s">
        <v>7143</v>
      </c>
      <c r="Y541" s="1" t="s">
        <v>1251</v>
      </c>
      <c r="Z541" s="1" t="s">
        <v>343</v>
      </c>
      <c r="AA541" s="1" t="s">
        <v>7154</v>
      </c>
      <c r="AB541" s="1" t="s">
        <v>95</v>
      </c>
      <c r="AC541" s="1" t="s">
        <v>9203</v>
      </c>
      <c r="AD541" s="1" t="s">
        <v>7141</v>
      </c>
      <c r="AE541" s="1" t="s">
        <v>1251</v>
      </c>
      <c r="AF541" s="1" t="s">
        <v>343</v>
      </c>
      <c r="AG541" s="1" t="s">
        <v>7154</v>
      </c>
      <c r="AH541" s="1" t="s">
        <v>162</v>
      </c>
      <c r="AI541" s="1" t="s">
        <v>343</v>
      </c>
      <c r="AJ541" s="1" t="s">
        <v>7815</v>
      </c>
      <c r="AK541" s="1" t="s">
        <v>76</v>
      </c>
      <c r="AL541" s="1" t="s">
        <v>9204</v>
      </c>
      <c r="AM541" s="1" t="s">
        <v>7264</v>
      </c>
      <c r="AN541" s="1" t="s">
        <v>162</v>
      </c>
      <c r="AO541" s="1" t="s">
        <v>343</v>
      </c>
      <c r="AP541" s="1" t="s">
        <v>7815</v>
      </c>
      <c r="AQ541" s="1" t="s">
        <v>141</v>
      </c>
      <c r="AR541" s="1" t="s">
        <v>9193</v>
      </c>
      <c r="AS541" s="1" t="s">
        <v>7135</v>
      </c>
      <c r="AT541" s="1" t="s">
        <v>162</v>
      </c>
      <c r="AU541" s="1" t="s">
        <v>9205</v>
      </c>
      <c r="AV541" s="1" t="s">
        <v>7815</v>
      </c>
      <c r="AW541" s="1" t="s">
        <v>162</v>
      </c>
      <c r="AX541" s="1" t="s">
        <v>343</v>
      </c>
      <c r="AY541" s="1" t="s">
        <v>7815</v>
      </c>
      <c r="AZ541" s="1" t="s">
        <v>302</v>
      </c>
      <c r="BA541" s="1" t="s">
        <v>9210</v>
      </c>
      <c r="BB541" s="1" t="s">
        <v>7139</v>
      </c>
    </row>
    <row r="542" spans="1:54">
      <c r="A542" s="1" t="s">
        <v>298</v>
      </c>
      <c r="B542" s="1" t="s">
        <v>9211</v>
      </c>
      <c r="C542" s="1" t="s">
        <v>7463</v>
      </c>
      <c r="D542" s="1" t="s">
        <v>234</v>
      </c>
      <c r="E542" s="1" t="s">
        <v>2659</v>
      </c>
      <c r="F542" s="1" t="s">
        <v>7152</v>
      </c>
      <c r="G542" s="3" t="s">
        <v>95</v>
      </c>
      <c r="H542" s="3" t="s">
        <v>9207</v>
      </c>
      <c r="I542" s="1" t="s">
        <v>7141</v>
      </c>
      <c r="J542" s="1" t="s">
        <v>81</v>
      </c>
      <c r="K542" s="1" t="s">
        <v>4383</v>
      </c>
      <c r="L542" s="1" t="s">
        <v>7264</v>
      </c>
      <c r="M542" s="1" t="s">
        <v>127</v>
      </c>
      <c r="N542" s="1" t="s">
        <v>9208</v>
      </c>
      <c r="O542" s="1" t="s">
        <v>7135</v>
      </c>
      <c r="P542" s="1" t="s">
        <v>78</v>
      </c>
      <c r="Q542" s="1" t="s">
        <v>8930</v>
      </c>
      <c r="R542" s="1" t="s">
        <v>7135</v>
      </c>
      <c r="S542" s="1" t="s">
        <v>234</v>
      </c>
      <c r="T542" s="1" t="s">
        <v>9209</v>
      </c>
      <c r="U542" s="1" t="s">
        <v>7152</v>
      </c>
      <c r="V542" s="1" t="s">
        <v>109</v>
      </c>
      <c r="W542" s="1" t="s">
        <v>8874</v>
      </c>
      <c r="X542" s="1" t="s">
        <v>7143</v>
      </c>
      <c r="Y542" s="1" t="s">
        <v>338</v>
      </c>
      <c r="Z542" s="1" t="s">
        <v>343</v>
      </c>
      <c r="AA542" s="1" t="s">
        <v>7154</v>
      </c>
      <c r="AB542" s="1" t="s">
        <v>114</v>
      </c>
      <c r="AC542" s="1" t="s">
        <v>9203</v>
      </c>
      <c r="AD542" s="1" t="s">
        <v>7141</v>
      </c>
      <c r="AE542" s="1" t="s">
        <v>338</v>
      </c>
      <c r="AF542" s="1" t="s">
        <v>343</v>
      </c>
      <c r="AG542" s="1" t="s">
        <v>7154</v>
      </c>
      <c r="AH542" s="1" t="s">
        <v>165</v>
      </c>
      <c r="AI542" s="1" t="s">
        <v>343</v>
      </c>
      <c r="AJ542" s="1" t="s">
        <v>7288</v>
      </c>
      <c r="AK542" s="1" t="s">
        <v>136</v>
      </c>
      <c r="AL542" s="1" t="s">
        <v>9212</v>
      </c>
      <c r="AM542" s="1" t="s">
        <v>7237</v>
      </c>
      <c r="AN542" s="1" t="s">
        <v>165</v>
      </c>
      <c r="AO542" s="1" t="s">
        <v>343</v>
      </c>
      <c r="AP542" s="1" t="s">
        <v>7288</v>
      </c>
      <c r="AQ542" s="1" t="s">
        <v>30</v>
      </c>
      <c r="AR542" s="1" t="s">
        <v>9213</v>
      </c>
      <c r="AS542" s="1" t="s">
        <v>7147</v>
      </c>
      <c r="AT542" s="1" t="s">
        <v>268</v>
      </c>
      <c r="AU542" s="1" t="s">
        <v>9214</v>
      </c>
      <c r="AV542" s="1" t="s">
        <v>7143</v>
      </c>
      <c r="AW542" s="1" t="s">
        <v>165</v>
      </c>
      <c r="AX542" s="1" t="s">
        <v>343</v>
      </c>
      <c r="AY542" s="1" t="s">
        <v>7288</v>
      </c>
      <c r="AZ542" s="1" t="s">
        <v>54</v>
      </c>
      <c r="BA542" s="1" t="s">
        <v>9215</v>
      </c>
      <c r="BB542" s="1" t="s">
        <v>7626</v>
      </c>
    </row>
    <row r="543" spans="1:54">
      <c r="A543" s="1" t="s">
        <v>256</v>
      </c>
      <c r="B543" s="1" t="s">
        <v>9216</v>
      </c>
      <c r="C543" s="1" t="s">
        <v>7143</v>
      </c>
      <c r="D543" s="1" t="s">
        <v>323</v>
      </c>
      <c r="E543" s="1" t="s">
        <v>2561</v>
      </c>
      <c r="F543" s="1" t="s">
        <v>7143</v>
      </c>
      <c r="G543" s="3" t="s">
        <v>114</v>
      </c>
      <c r="H543" s="3" t="s">
        <v>9207</v>
      </c>
      <c r="I543" s="1" t="s">
        <v>7141</v>
      </c>
      <c r="J543" s="1" t="s">
        <v>266</v>
      </c>
      <c r="K543" s="1" t="s">
        <v>2701</v>
      </c>
      <c r="L543" s="1" t="s">
        <v>7143</v>
      </c>
      <c r="M543" s="1" t="s">
        <v>133</v>
      </c>
      <c r="N543" s="1" t="s">
        <v>9208</v>
      </c>
      <c r="O543" s="1" t="s">
        <v>7135</v>
      </c>
      <c r="P543" s="1" t="s">
        <v>47</v>
      </c>
      <c r="Q543" s="1" t="s">
        <v>8930</v>
      </c>
      <c r="R543" s="1" t="s">
        <v>7135</v>
      </c>
      <c r="S543" s="1" t="s">
        <v>52</v>
      </c>
      <c r="T543" s="1" t="s">
        <v>9217</v>
      </c>
      <c r="U543" s="1" t="s">
        <v>7152</v>
      </c>
      <c r="V543" s="1" t="s">
        <v>243</v>
      </c>
      <c r="W543" s="1" t="s">
        <v>8874</v>
      </c>
      <c r="X543" s="1" t="s">
        <v>7143</v>
      </c>
      <c r="Y543" s="1" t="s">
        <v>337</v>
      </c>
      <c r="Z543" s="1" t="s">
        <v>343</v>
      </c>
      <c r="AA543" s="1" t="s">
        <v>7154</v>
      </c>
      <c r="AB543" s="1" t="s">
        <v>101</v>
      </c>
      <c r="AC543" s="1" t="s">
        <v>9203</v>
      </c>
      <c r="AD543" s="1" t="s">
        <v>7141</v>
      </c>
      <c r="AE543" s="1" t="s">
        <v>337</v>
      </c>
      <c r="AF543" s="1" t="s">
        <v>343</v>
      </c>
      <c r="AG543" s="1" t="s">
        <v>7154</v>
      </c>
      <c r="AH543" s="1" t="s">
        <v>170</v>
      </c>
      <c r="AI543" s="1" t="s">
        <v>343</v>
      </c>
      <c r="AJ543" s="1" t="s">
        <v>7288</v>
      </c>
      <c r="AK543" s="1" t="s">
        <v>240</v>
      </c>
      <c r="AL543" s="1" t="s">
        <v>9212</v>
      </c>
      <c r="AM543" s="1" t="s">
        <v>7423</v>
      </c>
      <c r="AN543" s="1" t="s">
        <v>170</v>
      </c>
      <c r="AO543" s="1" t="s">
        <v>343</v>
      </c>
      <c r="AP543" s="1" t="s">
        <v>7288</v>
      </c>
      <c r="AQ543" s="1" t="s">
        <v>206</v>
      </c>
      <c r="AR543" s="1" t="s">
        <v>9218</v>
      </c>
      <c r="AS543" s="1" t="s">
        <v>7178</v>
      </c>
      <c r="AT543" s="1" t="s">
        <v>120</v>
      </c>
      <c r="AU543" s="1" t="s">
        <v>2872</v>
      </c>
      <c r="AV543" s="1" t="s">
        <v>7143</v>
      </c>
      <c r="AW543" s="1" t="s">
        <v>170</v>
      </c>
      <c r="AX543" s="1" t="s">
        <v>343</v>
      </c>
      <c r="AY543" s="1" t="s">
        <v>7288</v>
      </c>
      <c r="AZ543" s="1" t="s">
        <v>229</v>
      </c>
      <c r="BA543" s="1" t="s">
        <v>9219</v>
      </c>
      <c r="BB543" s="1" t="s">
        <v>7143</v>
      </c>
    </row>
    <row r="544" spans="1:54">
      <c r="A544" s="1" t="s">
        <v>241</v>
      </c>
      <c r="B544" s="1" t="s">
        <v>9220</v>
      </c>
      <c r="C544" s="1" t="s">
        <v>7143</v>
      </c>
      <c r="D544" s="1" t="s">
        <v>266</v>
      </c>
      <c r="E544" s="1" t="s">
        <v>2801</v>
      </c>
      <c r="F544" s="1" t="s">
        <v>7143</v>
      </c>
      <c r="G544" s="3" t="s">
        <v>101</v>
      </c>
      <c r="H544" s="3" t="s">
        <v>9207</v>
      </c>
      <c r="I544" s="1" t="s">
        <v>7141</v>
      </c>
      <c r="J544" s="1" t="s">
        <v>245</v>
      </c>
      <c r="K544" s="1" t="s">
        <v>9221</v>
      </c>
      <c r="L544" s="1" t="s">
        <v>8153</v>
      </c>
      <c r="M544" s="1" t="s">
        <v>141</v>
      </c>
      <c r="N544" s="1" t="s">
        <v>9208</v>
      </c>
      <c r="O544" s="1" t="s">
        <v>7135</v>
      </c>
      <c r="P544" s="1" t="s">
        <v>336</v>
      </c>
      <c r="Q544" s="1" t="s">
        <v>8930</v>
      </c>
      <c r="R544" s="1" t="s">
        <v>7159</v>
      </c>
      <c r="S544" s="1" t="s">
        <v>146</v>
      </c>
      <c r="T544" s="1" t="s">
        <v>9222</v>
      </c>
      <c r="U544" s="1" t="s">
        <v>7178</v>
      </c>
      <c r="V544" s="1" t="s">
        <v>255</v>
      </c>
      <c r="W544" s="1" t="s">
        <v>8874</v>
      </c>
      <c r="X544" s="1" t="s">
        <v>7143</v>
      </c>
      <c r="Y544" s="1" t="s">
        <v>231</v>
      </c>
      <c r="Z544" s="1" t="s">
        <v>343</v>
      </c>
      <c r="AA544" s="1" t="s">
        <v>7147</v>
      </c>
      <c r="AB544" s="1" t="s">
        <v>290</v>
      </c>
      <c r="AC544" s="1" t="s">
        <v>9223</v>
      </c>
      <c r="AD544" s="1" t="s">
        <v>7423</v>
      </c>
      <c r="AE544" s="1" t="s">
        <v>231</v>
      </c>
      <c r="AF544" s="1" t="s">
        <v>343</v>
      </c>
      <c r="AG544" s="1" t="s">
        <v>7147</v>
      </c>
      <c r="AH544" s="1" t="s">
        <v>45</v>
      </c>
      <c r="AI544" s="1" t="s">
        <v>343</v>
      </c>
      <c r="AJ544" s="1" t="s">
        <v>7143</v>
      </c>
      <c r="AK544" s="1" t="s">
        <v>275</v>
      </c>
      <c r="AL544" s="1" t="s">
        <v>9212</v>
      </c>
      <c r="AM544" s="1" t="s">
        <v>7791</v>
      </c>
      <c r="AN544" s="1" t="s">
        <v>45</v>
      </c>
      <c r="AO544" s="1" t="s">
        <v>343</v>
      </c>
      <c r="AP544" s="1" t="s">
        <v>7143</v>
      </c>
      <c r="AQ544" s="1" t="s">
        <v>36</v>
      </c>
      <c r="AR544" s="1" t="s">
        <v>9224</v>
      </c>
      <c r="AS544" s="1" t="s">
        <v>7143</v>
      </c>
      <c r="AT544" s="1" t="s">
        <v>229</v>
      </c>
      <c r="AU544" s="1" t="s">
        <v>2869</v>
      </c>
      <c r="AV544" s="1" t="s">
        <v>7143</v>
      </c>
      <c r="AW544" s="1" t="s">
        <v>45</v>
      </c>
      <c r="AX544" s="1" t="s">
        <v>343</v>
      </c>
      <c r="AY544" s="1" t="s">
        <v>7143</v>
      </c>
      <c r="AZ544" s="1" t="s">
        <v>154</v>
      </c>
      <c r="BA544" s="1" t="s">
        <v>9225</v>
      </c>
      <c r="BB544" s="1" t="s">
        <v>7170</v>
      </c>
    </row>
    <row r="545" spans="1:54">
      <c r="A545" s="1" t="s">
        <v>239</v>
      </c>
      <c r="B545" s="1" t="s">
        <v>9220</v>
      </c>
      <c r="C545" s="1" t="s">
        <v>7143</v>
      </c>
      <c r="D545" s="1" t="s">
        <v>296</v>
      </c>
      <c r="E545" s="1" t="s">
        <v>2802</v>
      </c>
      <c r="F545" s="1" t="s">
        <v>7143</v>
      </c>
      <c r="G545" s="3" t="s">
        <v>280</v>
      </c>
      <c r="H545" s="3" t="s">
        <v>2569</v>
      </c>
      <c r="I545" s="1" t="s">
        <v>7143</v>
      </c>
      <c r="J545" s="1" t="s">
        <v>248</v>
      </c>
      <c r="K545" s="1" t="s">
        <v>9221</v>
      </c>
      <c r="L545" s="1" t="s">
        <v>8153</v>
      </c>
      <c r="M545" s="1" t="s">
        <v>244</v>
      </c>
      <c r="N545" s="1" t="s">
        <v>9226</v>
      </c>
      <c r="O545" s="1" t="s">
        <v>7147</v>
      </c>
      <c r="P545" s="1" t="s">
        <v>184</v>
      </c>
      <c r="Q545" s="1" t="s">
        <v>8930</v>
      </c>
      <c r="R545" s="1" t="s">
        <v>7463</v>
      </c>
      <c r="S545" s="1" t="s">
        <v>112</v>
      </c>
      <c r="T545" s="1" t="s">
        <v>9222</v>
      </c>
      <c r="U545" s="1" t="s">
        <v>7237</v>
      </c>
      <c r="V545" s="1" t="s">
        <v>176</v>
      </c>
      <c r="W545" s="1" t="s">
        <v>8874</v>
      </c>
      <c r="X545" s="1" t="s">
        <v>7143</v>
      </c>
      <c r="Y545" s="1" t="s">
        <v>199</v>
      </c>
      <c r="Z545" s="1" t="s">
        <v>343</v>
      </c>
      <c r="AA545" s="1" t="s">
        <v>7147</v>
      </c>
      <c r="AB545" s="1" t="s">
        <v>286</v>
      </c>
      <c r="AC545" s="1" t="s">
        <v>9223</v>
      </c>
      <c r="AD545" s="1" t="s">
        <v>7423</v>
      </c>
      <c r="AE545" s="1" t="s">
        <v>199</v>
      </c>
      <c r="AF545" s="1" t="s">
        <v>343</v>
      </c>
      <c r="AG545" s="1" t="s">
        <v>7147</v>
      </c>
      <c r="AH545" s="1" t="s">
        <v>82</v>
      </c>
      <c r="AI545" s="1" t="s">
        <v>343</v>
      </c>
      <c r="AJ545" s="1" t="s">
        <v>7143</v>
      </c>
      <c r="AK545" s="1" t="s">
        <v>311</v>
      </c>
      <c r="AL545" s="1" t="s">
        <v>9212</v>
      </c>
      <c r="AM545" s="1" t="s">
        <v>7815</v>
      </c>
      <c r="AN545" s="1" t="s">
        <v>82</v>
      </c>
      <c r="AO545" s="1" t="s">
        <v>343</v>
      </c>
      <c r="AP545" s="1" t="s">
        <v>7143</v>
      </c>
      <c r="AQ545" s="1" t="s">
        <v>146</v>
      </c>
      <c r="AR545" s="1" t="s">
        <v>9227</v>
      </c>
      <c r="AS545" s="1" t="s">
        <v>7178</v>
      </c>
      <c r="AT545" s="1" t="s">
        <v>85</v>
      </c>
      <c r="AU545" s="1" t="s">
        <v>9228</v>
      </c>
      <c r="AV545" s="1" t="s">
        <v>7143</v>
      </c>
      <c r="AW545" s="1" t="s">
        <v>82</v>
      </c>
      <c r="AX545" s="1" t="s">
        <v>343</v>
      </c>
      <c r="AY545" s="1" t="s">
        <v>7143</v>
      </c>
      <c r="AZ545" s="1" t="s">
        <v>166</v>
      </c>
      <c r="BA545" s="1" t="s">
        <v>9229</v>
      </c>
      <c r="BB545" s="1" t="s">
        <v>7143</v>
      </c>
    </row>
    <row r="546" spans="1:54">
      <c r="A546" s="1" t="s">
        <v>316</v>
      </c>
      <c r="B546" s="1" t="s">
        <v>9230</v>
      </c>
      <c r="C546" s="1" t="s">
        <v>7152</v>
      </c>
      <c r="D546" s="1" t="s">
        <v>292</v>
      </c>
      <c r="E546" s="1" t="s">
        <v>2802</v>
      </c>
      <c r="F546" s="1" t="s">
        <v>7143</v>
      </c>
      <c r="G546" s="3" t="s">
        <v>180</v>
      </c>
      <c r="H546" s="3" t="s">
        <v>9231</v>
      </c>
      <c r="I546" s="1" t="s">
        <v>7815</v>
      </c>
      <c r="J546" s="1" t="s">
        <v>255</v>
      </c>
      <c r="K546" s="1" t="s">
        <v>2836</v>
      </c>
      <c r="L546" s="1" t="s">
        <v>7143</v>
      </c>
      <c r="M546" s="1" t="s">
        <v>15</v>
      </c>
      <c r="N546" s="1" t="s">
        <v>9232</v>
      </c>
      <c r="O546" s="1" t="s">
        <v>7143</v>
      </c>
      <c r="P546" s="1" t="s">
        <v>103</v>
      </c>
      <c r="Q546" s="1" t="s">
        <v>8930</v>
      </c>
      <c r="R546" s="1" t="s">
        <v>7463</v>
      </c>
      <c r="S546" s="1" t="s">
        <v>105</v>
      </c>
      <c r="T546" s="1" t="s">
        <v>9222</v>
      </c>
      <c r="U546" s="1" t="s">
        <v>7237</v>
      </c>
      <c r="V546" s="1" t="s">
        <v>99</v>
      </c>
      <c r="W546" s="1" t="s">
        <v>8874</v>
      </c>
      <c r="X546" s="1" t="s">
        <v>7143</v>
      </c>
      <c r="Y546" s="1" t="s">
        <v>309</v>
      </c>
      <c r="Z546" s="1" t="s">
        <v>343</v>
      </c>
      <c r="AA546" s="1" t="s">
        <v>7147</v>
      </c>
      <c r="AB546" s="1" t="s">
        <v>112</v>
      </c>
      <c r="AC546" s="1" t="s">
        <v>9233</v>
      </c>
      <c r="AD546" s="1" t="s">
        <v>7237</v>
      </c>
      <c r="AE546" s="1" t="s">
        <v>309</v>
      </c>
      <c r="AF546" s="1" t="s">
        <v>343</v>
      </c>
      <c r="AG546" s="1" t="s">
        <v>7147</v>
      </c>
      <c r="AH546" s="1" t="s">
        <v>87</v>
      </c>
      <c r="AI546" s="1" t="s">
        <v>343</v>
      </c>
      <c r="AJ546" s="1" t="s">
        <v>7143</v>
      </c>
      <c r="AK546" s="1" t="s">
        <v>214</v>
      </c>
      <c r="AL546" s="1" t="s">
        <v>9212</v>
      </c>
      <c r="AM546" s="1" t="s">
        <v>7846</v>
      </c>
      <c r="AN546" s="1" t="s">
        <v>87</v>
      </c>
      <c r="AO546" s="1" t="s">
        <v>343</v>
      </c>
      <c r="AP546" s="1" t="s">
        <v>7143</v>
      </c>
      <c r="AQ546" s="1" t="s">
        <v>227</v>
      </c>
      <c r="AR546" s="1" t="s">
        <v>9234</v>
      </c>
      <c r="AS546" s="1" t="s">
        <v>7135</v>
      </c>
      <c r="AT546" s="1" t="s">
        <v>159</v>
      </c>
      <c r="AU546" s="1" t="s">
        <v>9228</v>
      </c>
      <c r="AV546" s="1" t="s">
        <v>7143</v>
      </c>
      <c r="AW546" s="1" t="s">
        <v>87</v>
      </c>
      <c r="AX546" s="1" t="s">
        <v>343</v>
      </c>
      <c r="AY546" s="1" t="s">
        <v>7143</v>
      </c>
      <c r="AZ546" s="1" t="s">
        <v>255</v>
      </c>
      <c r="BA546" s="1" t="s">
        <v>9235</v>
      </c>
      <c r="BB546" s="1" t="s">
        <v>7143</v>
      </c>
    </row>
    <row r="547" spans="1:54">
      <c r="A547" s="1" t="s">
        <v>187</v>
      </c>
      <c r="B547" s="1" t="s">
        <v>9236</v>
      </c>
      <c r="C547" s="1" t="s">
        <v>7143</v>
      </c>
      <c r="D547" s="1" t="s">
        <v>247</v>
      </c>
      <c r="E547" s="1" t="s">
        <v>2807</v>
      </c>
      <c r="F547" s="1" t="s">
        <v>7143</v>
      </c>
      <c r="G547" s="3" t="s">
        <v>162</v>
      </c>
      <c r="H547" s="3" t="s">
        <v>9231</v>
      </c>
      <c r="I547" s="1" t="s">
        <v>7815</v>
      </c>
      <c r="J547" s="1" t="s">
        <v>253</v>
      </c>
      <c r="K547" s="1" t="s">
        <v>2708</v>
      </c>
      <c r="L547" s="1" t="s">
        <v>7143</v>
      </c>
      <c r="M547" s="1" t="s">
        <v>146</v>
      </c>
      <c r="N547" s="1" t="s">
        <v>9237</v>
      </c>
      <c r="O547" s="1" t="s">
        <v>7178</v>
      </c>
      <c r="P547" s="1" t="s">
        <v>51</v>
      </c>
      <c r="Q547" s="1" t="s">
        <v>8930</v>
      </c>
      <c r="R547" s="1" t="s">
        <v>7463</v>
      </c>
      <c r="S547" s="1" t="s">
        <v>264</v>
      </c>
      <c r="T547" s="1" t="s">
        <v>9238</v>
      </c>
      <c r="U547" s="1" t="s">
        <v>7177</v>
      </c>
      <c r="V547" s="1" t="s">
        <v>92</v>
      </c>
      <c r="W547" s="1" t="s">
        <v>8874</v>
      </c>
      <c r="X547" s="1" t="s">
        <v>7143</v>
      </c>
      <c r="Y547" s="1" t="s">
        <v>17</v>
      </c>
      <c r="Z547" s="1" t="s">
        <v>343</v>
      </c>
      <c r="AA547" s="1" t="s">
        <v>7147</v>
      </c>
      <c r="AB547" s="1" t="s">
        <v>105</v>
      </c>
      <c r="AC547" s="1" t="s">
        <v>9233</v>
      </c>
      <c r="AD547" s="1" t="s">
        <v>7237</v>
      </c>
      <c r="AE547" s="1" t="s">
        <v>17</v>
      </c>
      <c r="AF547" s="1" t="s">
        <v>343</v>
      </c>
      <c r="AG547" s="1" t="s">
        <v>7147</v>
      </c>
      <c r="AH547" s="1" t="s">
        <v>233</v>
      </c>
      <c r="AI547" s="1" t="s">
        <v>343</v>
      </c>
      <c r="AJ547" s="1" t="s">
        <v>7143</v>
      </c>
      <c r="AK547" s="1" t="s">
        <v>283</v>
      </c>
      <c r="AL547" s="1" t="s">
        <v>9212</v>
      </c>
      <c r="AM547" s="1" t="s">
        <v>7288</v>
      </c>
      <c r="AN547" s="1" t="s">
        <v>233</v>
      </c>
      <c r="AO547" s="1" t="s">
        <v>343</v>
      </c>
      <c r="AP547" s="1" t="s">
        <v>7143</v>
      </c>
      <c r="AQ547" s="1" t="s">
        <v>183</v>
      </c>
      <c r="AR547" s="1" t="s">
        <v>9239</v>
      </c>
      <c r="AS547" s="1" t="s">
        <v>7147</v>
      </c>
      <c r="AT547" s="1" t="s">
        <v>174</v>
      </c>
      <c r="AU547" s="1" t="s">
        <v>9228</v>
      </c>
      <c r="AV547" s="1" t="s">
        <v>7143</v>
      </c>
      <c r="AW547" s="1" t="s">
        <v>233</v>
      </c>
      <c r="AX547" s="1" t="s">
        <v>343</v>
      </c>
      <c r="AY547" s="1" t="s">
        <v>7143</v>
      </c>
      <c r="AZ547" s="1" t="s">
        <v>301</v>
      </c>
      <c r="BA547" s="1" t="s">
        <v>9240</v>
      </c>
      <c r="BB547" s="1" t="s">
        <v>7791</v>
      </c>
    </row>
    <row r="548" spans="1:54">
      <c r="A548" s="1" t="s">
        <v>163</v>
      </c>
      <c r="B548" s="1" t="s">
        <v>9241</v>
      </c>
      <c r="C548" s="1" t="s">
        <v>7143</v>
      </c>
      <c r="D548" s="1" t="s">
        <v>299</v>
      </c>
      <c r="E548" s="1" t="s">
        <v>2670</v>
      </c>
      <c r="F548" s="1" t="s">
        <v>7161</v>
      </c>
      <c r="G548" s="3" t="s">
        <v>296</v>
      </c>
      <c r="H548" s="3" t="s">
        <v>4214</v>
      </c>
      <c r="I548" s="1" t="s">
        <v>7143</v>
      </c>
      <c r="J548" s="1" t="s">
        <v>177</v>
      </c>
      <c r="K548" s="1" t="s">
        <v>9242</v>
      </c>
      <c r="L548" s="1" t="s">
        <v>7288</v>
      </c>
      <c r="M548" s="1" t="s">
        <v>195</v>
      </c>
      <c r="N548" s="1" t="s">
        <v>9243</v>
      </c>
      <c r="O548" s="1" t="s">
        <v>7135</v>
      </c>
      <c r="P548" s="1" t="s">
        <v>167</v>
      </c>
      <c r="Q548" s="1" t="s">
        <v>8930</v>
      </c>
      <c r="R548" s="1" t="s">
        <v>7463</v>
      </c>
      <c r="S548" s="1" t="s">
        <v>284</v>
      </c>
      <c r="T548" s="1" t="s">
        <v>9238</v>
      </c>
      <c r="U548" s="1" t="s">
        <v>7550</v>
      </c>
      <c r="V548" s="1" t="s">
        <v>252</v>
      </c>
      <c r="W548" s="1" t="s">
        <v>8874</v>
      </c>
      <c r="X548" s="1" t="s">
        <v>7143</v>
      </c>
      <c r="Y548" s="1" t="s">
        <v>140</v>
      </c>
      <c r="Z548" s="1" t="s">
        <v>343</v>
      </c>
      <c r="AA548" s="1" t="s">
        <v>7147</v>
      </c>
      <c r="AB548" s="1" t="s">
        <v>221</v>
      </c>
      <c r="AC548" s="1" t="s">
        <v>9244</v>
      </c>
      <c r="AD548" s="1" t="s">
        <v>7135</v>
      </c>
      <c r="AE548" s="1" t="s">
        <v>140</v>
      </c>
      <c r="AF548" s="1" t="s">
        <v>343</v>
      </c>
      <c r="AG548" s="1" t="s">
        <v>7147</v>
      </c>
      <c r="AH548" s="1" t="s">
        <v>279</v>
      </c>
      <c r="AI548" s="1" t="s">
        <v>343</v>
      </c>
      <c r="AJ548" s="1" t="s">
        <v>7463</v>
      </c>
      <c r="AK548" s="1" t="s">
        <v>20</v>
      </c>
      <c r="AL548" s="1" t="s">
        <v>9212</v>
      </c>
      <c r="AM548" s="1" t="s">
        <v>7288</v>
      </c>
      <c r="AN548" s="1" t="s">
        <v>279</v>
      </c>
      <c r="AO548" s="1" t="s">
        <v>343</v>
      </c>
      <c r="AP548" s="1" t="s">
        <v>7463</v>
      </c>
      <c r="AQ548" s="1" t="s">
        <v>233</v>
      </c>
      <c r="AR548" s="1" t="s">
        <v>9245</v>
      </c>
      <c r="AS548" s="1" t="s">
        <v>7143</v>
      </c>
      <c r="AT548" s="1" t="s">
        <v>1398</v>
      </c>
      <c r="AU548" s="1" t="s">
        <v>4379</v>
      </c>
      <c r="AV548" s="1" t="s">
        <v>7143</v>
      </c>
      <c r="AW548" s="1" t="s">
        <v>279</v>
      </c>
      <c r="AX548" s="1" t="s">
        <v>343</v>
      </c>
      <c r="AY548" s="1" t="s">
        <v>7463</v>
      </c>
      <c r="AZ548" s="1" t="s">
        <v>234</v>
      </c>
      <c r="BA548" s="1" t="s">
        <v>9246</v>
      </c>
      <c r="BB548" s="1" t="s">
        <v>7152</v>
      </c>
    </row>
    <row r="549" spans="1:54">
      <c r="A549" s="1" t="s">
        <v>315</v>
      </c>
      <c r="B549" s="1" t="s">
        <v>9247</v>
      </c>
      <c r="C549" s="1" t="s">
        <v>7463</v>
      </c>
      <c r="D549" s="1" t="s">
        <v>180</v>
      </c>
      <c r="E549" s="1" t="s">
        <v>2746</v>
      </c>
      <c r="F549" s="1" t="s">
        <v>7815</v>
      </c>
      <c r="G549" s="3" t="s">
        <v>292</v>
      </c>
      <c r="H549" s="3" t="s">
        <v>4214</v>
      </c>
      <c r="I549" s="1" t="s">
        <v>7143</v>
      </c>
      <c r="J549" s="1" t="s">
        <v>165</v>
      </c>
      <c r="K549" s="1" t="s">
        <v>9242</v>
      </c>
      <c r="L549" s="1" t="s">
        <v>7288</v>
      </c>
      <c r="M549" s="1" t="s">
        <v>197</v>
      </c>
      <c r="N549" s="1" t="s">
        <v>9248</v>
      </c>
      <c r="O549" s="1" t="s">
        <v>7147</v>
      </c>
      <c r="P549" s="1" t="s">
        <v>39</v>
      </c>
      <c r="Q549" s="1" t="s">
        <v>8930</v>
      </c>
      <c r="R549" s="1" t="s">
        <v>7463</v>
      </c>
      <c r="S549" s="1" t="s">
        <v>57</v>
      </c>
      <c r="T549" s="1" t="s">
        <v>9249</v>
      </c>
      <c r="U549" s="1" t="s">
        <v>7257</v>
      </c>
      <c r="V549" s="1" t="s">
        <v>251</v>
      </c>
      <c r="W549" s="1" t="s">
        <v>8874</v>
      </c>
      <c r="X549" s="1" t="s">
        <v>7143</v>
      </c>
      <c r="Y549" s="1" t="s">
        <v>307</v>
      </c>
      <c r="Z549" s="1" t="s">
        <v>343</v>
      </c>
      <c r="AA549" s="1" t="s">
        <v>7147</v>
      </c>
      <c r="AB549" s="1" t="s">
        <v>277</v>
      </c>
      <c r="AC549" s="1" t="s">
        <v>9244</v>
      </c>
      <c r="AD549" s="1" t="s">
        <v>7135</v>
      </c>
      <c r="AE549" s="1" t="s">
        <v>307</v>
      </c>
      <c r="AF549" s="1" t="s">
        <v>343</v>
      </c>
      <c r="AG549" s="1" t="s">
        <v>7147</v>
      </c>
      <c r="AH549" s="1" t="s">
        <v>274</v>
      </c>
      <c r="AI549" s="1" t="s">
        <v>343</v>
      </c>
      <c r="AJ549" s="1" t="s">
        <v>7463</v>
      </c>
      <c r="AK549" s="1" t="s">
        <v>148</v>
      </c>
      <c r="AL549" s="1" t="s">
        <v>9212</v>
      </c>
      <c r="AM549" s="1" t="s">
        <v>7288</v>
      </c>
      <c r="AN549" s="1" t="s">
        <v>274</v>
      </c>
      <c r="AO549" s="1" t="s">
        <v>343</v>
      </c>
      <c r="AP549" s="1" t="s">
        <v>7463</v>
      </c>
      <c r="AQ549" s="1" t="s">
        <v>270</v>
      </c>
      <c r="AR549" s="1" t="s">
        <v>9250</v>
      </c>
      <c r="AS549" s="1" t="s">
        <v>7135</v>
      </c>
      <c r="AT549" s="1" t="s">
        <v>282</v>
      </c>
      <c r="AU549" s="1" t="s">
        <v>4379</v>
      </c>
      <c r="AV549" s="1" t="s">
        <v>7143</v>
      </c>
      <c r="AW549" s="1" t="s">
        <v>274</v>
      </c>
      <c r="AX549" s="1" t="s">
        <v>343</v>
      </c>
      <c r="AY549" s="1" t="s">
        <v>7463</v>
      </c>
      <c r="AZ549" s="1" t="s">
        <v>280</v>
      </c>
      <c r="BA549" s="1" t="s">
        <v>9251</v>
      </c>
      <c r="BB549" s="1" t="s">
        <v>7143</v>
      </c>
    </row>
    <row r="550" spans="1:54">
      <c r="A550" s="1" t="s">
        <v>290</v>
      </c>
      <c r="B550" s="1" t="s">
        <v>9252</v>
      </c>
      <c r="C550" s="1" t="s">
        <v>7423</v>
      </c>
      <c r="D550" s="1" t="s">
        <v>162</v>
      </c>
      <c r="E550" s="1" t="s">
        <v>2746</v>
      </c>
      <c r="F550" s="1" t="s">
        <v>7815</v>
      </c>
      <c r="G550" s="3" t="s">
        <v>266</v>
      </c>
      <c r="H550" s="3" t="s">
        <v>9253</v>
      </c>
      <c r="I550" s="1" t="s">
        <v>7143</v>
      </c>
      <c r="J550" s="1" t="s">
        <v>170</v>
      </c>
      <c r="K550" s="1" t="s">
        <v>9242</v>
      </c>
      <c r="L550" s="1" t="s">
        <v>7288</v>
      </c>
      <c r="M550" s="1" t="s">
        <v>304</v>
      </c>
      <c r="N550" s="1" t="s">
        <v>9254</v>
      </c>
      <c r="O550" s="1" t="s">
        <v>7135</v>
      </c>
      <c r="P550" s="1" t="s">
        <v>329</v>
      </c>
      <c r="Q550" s="1" t="s">
        <v>8930</v>
      </c>
      <c r="R550" s="1" t="s">
        <v>7463</v>
      </c>
      <c r="S550" s="1" t="s">
        <v>197</v>
      </c>
      <c r="T550" s="1" t="s">
        <v>9255</v>
      </c>
      <c r="U550" s="1" t="s">
        <v>7147</v>
      </c>
      <c r="V550" s="1" t="s">
        <v>247</v>
      </c>
      <c r="W550" s="1" t="s">
        <v>8874</v>
      </c>
      <c r="X550" s="1" t="s">
        <v>7143</v>
      </c>
      <c r="Y550" s="1" t="s">
        <v>328</v>
      </c>
      <c r="Z550" s="1" t="s">
        <v>343</v>
      </c>
      <c r="AA550" s="1" t="s">
        <v>7147</v>
      </c>
      <c r="AB550" s="1" t="s">
        <v>273</v>
      </c>
      <c r="AC550" s="1" t="s">
        <v>9244</v>
      </c>
      <c r="AD550" s="1" t="s">
        <v>7135</v>
      </c>
      <c r="AE550" s="1" t="s">
        <v>328</v>
      </c>
      <c r="AF550" s="1" t="s">
        <v>343</v>
      </c>
      <c r="AG550" s="1" t="s">
        <v>7147</v>
      </c>
      <c r="AH550" s="1" t="s">
        <v>240</v>
      </c>
      <c r="AI550" s="1" t="s">
        <v>343</v>
      </c>
      <c r="AJ550" s="1" t="s">
        <v>7423</v>
      </c>
      <c r="AK550" s="1" t="s">
        <v>177</v>
      </c>
      <c r="AL550" s="1" t="s">
        <v>9212</v>
      </c>
      <c r="AM550" s="1" t="s">
        <v>7288</v>
      </c>
      <c r="AN550" s="1" t="s">
        <v>240</v>
      </c>
      <c r="AO550" s="1" t="s">
        <v>343</v>
      </c>
      <c r="AP550" s="1" t="s">
        <v>7423</v>
      </c>
      <c r="AQ550" s="1" t="s">
        <v>172</v>
      </c>
      <c r="AR550" s="1" t="s">
        <v>9256</v>
      </c>
      <c r="AS550" s="1" t="s">
        <v>7135</v>
      </c>
      <c r="AT550" s="1" t="s">
        <v>296</v>
      </c>
      <c r="AU550" s="1" t="s">
        <v>4379</v>
      </c>
      <c r="AV550" s="1" t="s">
        <v>7143</v>
      </c>
      <c r="AW550" s="1" t="s">
        <v>240</v>
      </c>
      <c r="AX550" s="1" t="s">
        <v>343</v>
      </c>
      <c r="AY550" s="1" t="s">
        <v>7423</v>
      </c>
      <c r="AZ550" s="1" t="s">
        <v>85</v>
      </c>
      <c r="BA550" s="1" t="s">
        <v>9257</v>
      </c>
      <c r="BB550" s="1" t="s">
        <v>7143</v>
      </c>
    </row>
    <row r="551" spans="1:54">
      <c r="A551" s="1" t="s">
        <v>286</v>
      </c>
      <c r="B551" s="1" t="s">
        <v>9252</v>
      </c>
      <c r="C551" s="1" t="s">
        <v>7423</v>
      </c>
      <c r="D551" s="1" t="s">
        <v>256</v>
      </c>
      <c r="E551" s="1" t="s">
        <v>2812</v>
      </c>
      <c r="F551" s="1" t="s">
        <v>7143</v>
      </c>
      <c r="G551" s="3" t="s">
        <v>240</v>
      </c>
      <c r="H551" s="3" t="s">
        <v>6066</v>
      </c>
      <c r="I551" s="1" t="s">
        <v>7423</v>
      </c>
      <c r="J551" s="1" t="s">
        <v>413</v>
      </c>
      <c r="K551" s="1" t="s">
        <v>2702</v>
      </c>
      <c r="L551" s="1" t="s">
        <v>7143</v>
      </c>
      <c r="M551" s="1" t="s">
        <v>207</v>
      </c>
      <c r="N551" s="1" t="s">
        <v>9258</v>
      </c>
      <c r="O551" s="1" t="s">
        <v>7135</v>
      </c>
      <c r="P551" s="1" t="s">
        <v>331</v>
      </c>
      <c r="Q551" s="1" t="s">
        <v>8930</v>
      </c>
      <c r="R551" s="1" t="s">
        <v>7463</v>
      </c>
      <c r="S551" s="1" t="s">
        <v>136</v>
      </c>
      <c r="T551" s="1" t="s">
        <v>9259</v>
      </c>
      <c r="U551" s="1" t="s">
        <v>7237</v>
      </c>
      <c r="V551" s="1" t="s">
        <v>323</v>
      </c>
      <c r="W551" s="1" t="s">
        <v>8874</v>
      </c>
      <c r="X551" s="1" t="s">
        <v>7143</v>
      </c>
      <c r="Y551" s="1" t="s">
        <v>64</v>
      </c>
      <c r="Z551" s="1" t="s">
        <v>343</v>
      </c>
      <c r="AA551" s="1" t="s">
        <v>7170</v>
      </c>
      <c r="AB551" s="1" t="s">
        <v>168</v>
      </c>
      <c r="AC551" s="1" t="s">
        <v>9244</v>
      </c>
      <c r="AD551" s="1" t="s">
        <v>7135</v>
      </c>
      <c r="AE551" s="1" t="s">
        <v>64</v>
      </c>
      <c r="AF551" s="1" t="s">
        <v>343</v>
      </c>
      <c r="AG551" s="1" t="s">
        <v>7170</v>
      </c>
      <c r="AH551" s="1" t="s">
        <v>22</v>
      </c>
      <c r="AI551" s="1" t="s">
        <v>343</v>
      </c>
      <c r="AJ551" s="1" t="s">
        <v>7143</v>
      </c>
      <c r="AK551" s="1" t="s">
        <v>165</v>
      </c>
      <c r="AL551" s="1" t="s">
        <v>9212</v>
      </c>
      <c r="AM551" s="1" t="s">
        <v>7288</v>
      </c>
      <c r="AN551" s="1" t="s">
        <v>22</v>
      </c>
      <c r="AO551" s="1" t="s">
        <v>343</v>
      </c>
      <c r="AP551" s="1" t="s">
        <v>7143</v>
      </c>
      <c r="AQ551" s="1" t="s">
        <v>156</v>
      </c>
      <c r="AR551" s="1" t="s">
        <v>9260</v>
      </c>
      <c r="AS551" s="1" t="s">
        <v>7135</v>
      </c>
      <c r="AT551" s="1" t="s">
        <v>292</v>
      </c>
      <c r="AU551" s="1" t="s">
        <v>4379</v>
      </c>
      <c r="AV551" s="1" t="s">
        <v>7143</v>
      </c>
      <c r="AW551" s="1" t="s">
        <v>22</v>
      </c>
      <c r="AX551" s="1" t="s">
        <v>343</v>
      </c>
      <c r="AY551" s="1" t="s">
        <v>7143</v>
      </c>
      <c r="AZ551" s="1" t="s">
        <v>161</v>
      </c>
      <c r="BA551" s="1" t="s">
        <v>9261</v>
      </c>
      <c r="BB551" s="1" t="s">
        <v>7139</v>
      </c>
    </row>
    <row r="552" spans="1:54">
      <c r="A552" s="1" t="s">
        <v>330</v>
      </c>
      <c r="B552" s="1" t="s">
        <v>9262</v>
      </c>
      <c r="C552" s="1" t="s">
        <v>7463</v>
      </c>
      <c r="D552" s="1" t="s">
        <v>241</v>
      </c>
      <c r="E552" s="1" t="s">
        <v>2592</v>
      </c>
      <c r="F552" s="1" t="s">
        <v>7143</v>
      </c>
      <c r="G552" s="3" t="s">
        <v>166</v>
      </c>
      <c r="H552" s="3" t="s">
        <v>4752</v>
      </c>
      <c r="I552" s="1" t="s">
        <v>7143</v>
      </c>
      <c r="J552" s="1" t="s">
        <v>291</v>
      </c>
      <c r="K552" s="1" t="s">
        <v>2834</v>
      </c>
      <c r="L552" s="1" t="s">
        <v>7143</v>
      </c>
      <c r="M552" s="1" t="s">
        <v>18</v>
      </c>
      <c r="N552" s="1" t="s">
        <v>9263</v>
      </c>
      <c r="O552" s="1" t="s">
        <v>7143</v>
      </c>
      <c r="P552" s="1" t="s">
        <v>332</v>
      </c>
      <c r="Q552" s="1" t="s">
        <v>8930</v>
      </c>
      <c r="R552" s="1" t="s">
        <v>7463</v>
      </c>
      <c r="S552" s="1" t="s">
        <v>97</v>
      </c>
      <c r="T552" s="1" t="s">
        <v>9259</v>
      </c>
      <c r="U552" s="1" t="s">
        <v>7170</v>
      </c>
      <c r="V552" s="1" t="s">
        <v>318</v>
      </c>
      <c r="W552" s="1" t="s">
        <v>8874</v>
      </c>
      <c r="X552" s="1" t="s">
        <v>7143</v>
      </c>
      <c r="Y552" s="1" t="s">
        <v>222</v>
      </c>
      <c r="Z552" s="1" t="s">
        <v>343</v>
      </c>
      <c r="AA552" s="1" t="s">
        <v>7170</v>
      </c>
      <c r="AB552" s="1" t="s">
        <v>111</v>
      </c>
      <c r="AC552" s="1" t="s">
        <v>9244</v>
      </c>
      <c r="AD552" s="1" t="s">
        <v>7135</v>
      </c>
      <c r="AE552" s="1" t="s">
        <v>222</v>
      </c>
      <c r="AF552" s="1" t="s">
        <v>343</v>
      </c>
      <c r="AG552" s="1" t="s">
        <v>7170</v>
      </c>
      <c r="AH552" s="1" t="s">
        <v>281</v>
      </c>
      <c r="AI552" s="1" t="s">
        <v>343</v>
      </c>
      <c r="AJ552" s="1" t="s">
        <v>7423</v>
      </c>
      <c r="AK552" s="1" t="s">
        <v>170</v>
      </c>
      <c r="AL552" s="1" t="s">
        <v>9212</v>
      </c>
      <c r="AM552" s="1" t="s">
        <v>7288</v>
      </c>
      <c r="AN552" s="1" t="s">
        <v>281</v>
      </c>
      <c r="AO552" s="1" t="s">
        <v>343</v>
      </c>
      <c r="AP552" s="1" t="s">
        <v>7423</v>
      </c>
      <c r="AQ552" s="1" t="s">
        <v>25</v>
      </c>
      <c r="AR552" s="1" t="s">
        <v>9264</v>
      </c>
      <c r="AS552" s="1" t="s">
        <v>7143</v>
      </c>
      <c r="AT552" s="1" t="s">
        <v>260</v>
      </c>
      <c r="AU552" s="1" t="s">
        <v>9265</v>
      </c>
      <c r="AV552" s="1" t="s">
        <v>7264</v>
      </c>
      <c r="AW552" s="1" t="s">
        <v>281</v>
      </c>
      <c r="AX552" s="1" t="s">
        <v>343</v>
      </c>
      <c r="AY552" s="1" t="s">
        <v>7423</v>
      </c>
      <c r="AZ552" s="1" t="s">
        <v>303</v>
      </c>
      <c r="BA552" s="1" t="s">
        <v>9266</v>
      </c>
      <c r="BB552" s="1" t="s">
        <v>7141</v>
      </c>
    </row>
    <row r="553" spans="1:54">
      <c r="A553" s="1" t="s">
        <v>210</v>
      </c>
      <c r="B553" s="1" t="s">
        <v>9267</v>
      </c>
      <c r="C553" s="1" t="s">
        <v>7143</v>
      </c>
      <c r="D553" s="1" t="s">
        <v>239</v>
      </c>
      <c r="E553" s="1" t="s">
        <v>2592</v>
      </c>
      <c r="F553" s="1" t="s">
        <v>7143</v>
      </c>
      <c r="G553" s="3" t="s">
        <v>163</v>
      </c>
      <c r="H553" s="3" t="s">
        <v>9268</v>
      </c>
      <c r="I553" s="1" t="s">
        <v>7143</v>
      </c>
      <c r="J553" s="1" t="s">
        <v>76</v>
      </c>
      <c r="K553" s="1" t="s">
        <v>9269</v>
      </c>
      <c r="L553" s="1" t="s">
        <v>7264</v>
      </c>
      <c r="M553" s="1" t="s">
        <v>216</v>
      </c>
      <c r="N553" s="1" t="s">
        <v>9270</v>
      </c>
      <c r="O553" s="1" t="s">
        <v>7463</v>
      </c>
      <c r="P553" s="1" t="s">
        <v>326</v>
      </c>
      <c r="Q553" s="1" t="s">
        <v>8930</v>
      </c>
      <c r="R553" s="1" t="s">
        <v>7463</v>
      </c>
      <c r="S553" s="1" t="s">
        <v>289</v>
      </c>
      <c r="T553" s="1" t="s">
        <v>9271</v>
      </c>
      <c r="U553" s="1" t="s">
        <v>7147</v>
      </c>
      <c r="V553" s="1" t="s">
        <v>203</v>
      </c>
      <c r="W553" s="1" t="s">
        <v>8874</v>
      </c>
      <c r="X553" s="1" t="s">
        <v>7143</v>
      </c>
      <c r="Y553" s="1" t="s">
        <v>254</v>
      </c>
      <c r="Z553" s="1" t="s">
        <v>343</v>
      </c>
      <c r="AA553" s="1" t="s">
        <v>7170</v>
      </c>
      <c r="AB553" s="1" t="s">
        <v>209</v>
      </c>
      <c r="AC553" s="1" t="s">
        <v>9244</v>
      </c>
      <c r="AD553" s="1" t="s">
        <v>7135</v>
      </c>
      <c r="AE553" s="1" t="s">
        <v>254</v>
      </c>
      <c r="AF553" s="1" t="s">
        <v>343</v>
      </c>
      <c r="AG553" s="1" t="s">
        <v>7170</v>
      </c>
      <c r="AH553" s="1" t="s">
        <v>277</v>
      </c>
      <c r="AI553" s="1" t="s">
        <v>343</v>
      </c>
      <c r="AJ553" s="1" t="s">
        <v>7135</v>
      </c>
      <c r="AK553" s="1" t="s">
        <v>245</v>
      </c>
      <c r="AL553" s="1" t="s">
        <v>9212</v>
      </c>
      <c r="AM553" s="1" t="s">
        <v>8153</v>
      </c>
      <c r="AN553" s="1" t="s">
        <v>277</v>
      </c>
      <c r="AO553" s="1" t="s">
        <v>343</v>
      </c>
      <c r="AP553" s="1" t="s">
        <v>7135</v>
      </c>
      <c r="AQ553" s="1" t="s">
        <v>21</v>
      </c>
      <c r="AR553" s="1" t="s">
        <v>9272</v>
      </c>
      <c r="AS553" s="1" t="s">
        <v>7154</v>
      </c>
      <c r="AT553" s="1" t="s">
        <v>280</v>
      </c>
      <c r="AU553" s="1" t="s">
        <v>9265</v>
      </c>
      <c r="AV553" s="1" t="s">
        <v>7143</v>
      </c>
      <c r="AW553" s="1" t="s">
        <v>277</v>
      </c>
      <c r="AX553" s="1" t="s">
        <v>343</v>
      </c>
      <c r="AY553" s="1" t="s">
        <v>7135</v>
      </c>
      <c r="AZ553" s="1" t="s">
        <v>323</v>
      </c>
      <c r="BA553" s="1" t="s">
        <v>9273</v>
      </c>
      <c r="BB553" s="1" t="s">
        <v>7143</v>
      </c>
    </row>
    <row r="554" spans="1:54">
      <c r="A554" s="1" t="s">
        <v>268</v>
      </c>
      <c r="B554" s="1" t="s">
        <v>9274</v>
      </c>
      <c r="C554" s="1" t="s">
        <v>7143</v>
      </c>
      <c r="D554" s="1" t="s">
        <v>161</v>
      </c>
      <c r="E554" s="1" t="s">
        <v>2677</v>
      </c>
      <c r="F554" s="1" t="s">
        <v>7139</v>
      </c>
      <c r="G554" s="3" t="s">
        <v>154</v>
      </c>
      <c r="H554" s="3" t="s">
        <v>2795</v>
      </c>
      <c r="I554" s="1" t="s">
        <v>7170</v>
      </c>
      <c r="J554" s="1" t="s">
        <v>230</v>
      </c>
      <c r="K554" s="1" t="s">
        <v>6144</v>
      </c>
      <c r="L554" s="1" t="s">
        <v>7152</v>
      </c>
      <c r="M554" s="1" t="s">
        <v>33</v>
      </c>
      <c r="N554" s="1" t="s">
        <v>9275</v>
      </c>
      <c r="O554" s="1" t="s">
        <v>7141</v>
      </c>
      <c r="P554" s="1" t="s">
        <v>31</v>
      </c>
      <c r="Q554" s="1" t="s">
        <v>8930</v>
      </c>
      <c r="R554" s="1" t="s">
        <v>7463</v>
      </c>
      <c r="S554" s="1" t="s">
        <v>75</v>
      </c>
      <c r="T554" s="1" t="s">
        <v>9276</v>
      </c>
      <c r="U554" s="1" t="s">
        <v>7651</v>
      </c>
      <c r="V554" s="1" t="s">
        <v>198</v>
      </c>
      <c r="W554" s="1" t="s">
        <v>8874</v>
      </c>
      <c r="X554" s="1" t="s">
        <v>7143</v>
      </c>
      <c r="Y554" s="1" t="s">
        <v>261</v>
      </c>
      <c r="Z554" s="1" t="s">
        <v>343</v>
      </c>
      <c r="AA554" s="1" t="s">
        <v>7170</v>
      </c>
      <c r="AB554" s="1" t="s">
        <v>149</v>
      </c>
      <c r="AC554" s="1" t="s">
        <v>9244</v>
      </c>
      <c r="AD554" s="1" t="s">
        <v>7135</v>
      </c>
      <c r="AE554" s="1" t="s">
        <v>261</v>
      </c>
      <c r="AF554" s="1" t="s">
        <v>343</v>
      </c>
      <c r="AG554" s="1" t="s">
        <v>7170</v>
      </c>
      <c r="AH554" s="1" t="s">
        <v>237</v>
      </c>
      <c r="AI554" s="1" t="s">
        <v>343</v>
      </c>
      <c r="AJ554" s="1" t="s">
        <v>7206</v>
      </c>
      <c r="AK554" s="1" t="s">
        <v>248</v>
      </c>
      <c r="AL554" s="1" t="s">
        <v>9212</v>
      </c>
      <c r="AM554" s="1" t="s">
        <v>8153</v>
      </c>
      <c r="AN554" s="1" t="s">
        <v>237</v>
      </c>
      <c r="AO554" s="1" t="s">
        <v>343</v>
      </c>
      <c r="AP554" s="1" t="s">
        <v>7206</v>
      </c>
      <c r="AQ554" s="1" t="s">
        <v>273</v>
      </c>
      <c r="AR554" s="1" t="s">
        <v>9277</v>
      </c>
      <c r="AS554" s="1" t="s">
        <v>7135</v>
      </c>
      <c r="AT554" s="1" t="s">
        <v>182</v>
      </c>
      <c r="AU554" s="1" t="s">
        <v>9278</v>
      </c>
      <c r="AV554" s="1" t="s">
        <v>7143</v>
      </c>
      <c r="AW554" s="1" t="s">
        <v>237</v>
      </c>
      <c r="AX554" s="1" t="s">
        <v>343</v>
      </c>
      <c r="AY554" s="1" t="s">
        <v>7206</v>
      </c>
      <c r="AZ554" s="1" t="s">
        <v>266</v>
      </c>
      <c r="BA554" s="1" t="s">
        <v>9279</v>
      </c>
      <c r="BB554" s="1" t="s">
        <v>7143</v>
      </c>
    </row>
    <row r="555" spans="1:54">
      <c r="A555" s="1" t="s">
        <v>974</v>
      </c>
      <c r="B555" s="1" t="s">
        <v>9280</v>
      </c>
      <c r="C555" s="1" t="s">
        <v>7143</v>
      </c>
      <c r="D555" s="1" t="s">
        <v>187</v>
      </c>
      <c r="E555" s="1" t="s">
        <v>2819</v>
      </c>
      <c r="F555" s="1" t="s">
        <v>7143</v>
      </c>
      <c r="G555" s="3" t="s">
        <v>187</v>
      </c>
      <c r="H555" s="3" t="s">
        <v>9281</v>
      </c>
      <c r="I555" s="1" t="s">
        <v>7143</v>
      </c>
      <c r="J555" s="1" t="s">
        <v>240</v>
      </c>
      <c r="K555" s="1" t="s">
        <v>9282</v>
      </c>
      <c r="L555" s="1" t="s">
        <v>7423</v>
      </c>
      <c r="M555" s="1" t="s">
        <v>249</v>
      </c>
      <c r="N555" s="1" t="s">
        <v>9283</v>
      </c>
      <c r="O555" s="1" t="s">
        <v>7135</v>
      </c>
      <c r="P555" s="1" t="s">
        <v>228</v>
      </c>
      <c r="Q555" s="1" t="s">
        <v>9284</v>
      </c>
      <c r="R555" s="1" t="s">
        <v>7143</v>
      </c>
      <c r="S555" s="1" t="s">
        <v>122</v>
      </c>
      <c r="T555" s="1" t="s">
        <v>9285</v>
      </c>
      <c r="U555" s="1" t="s">
        <v>7147</v>
      </c>
      <c r="V555" s="1" t="s">
        <v>340</v>
      </c>
      <c r="W555" s="1" t="s">
        <v>8874</v>
      </c>
      <c r="X555" s="1" t="s">
        <v>7143</v>
      </c>
      <c r="Y555" s="1" t="s">
        <v>313</v>
      </c>
      <c r="Z555" s="1" t="s">
        <v>343</v>
      </c>
      <c r="AA555" s="1" t="s">
        <v>7170</v>
      </c>
      <c r="AB555" s="1" t="s">
        <v>131</v>
      </c>
      <c r="AC555" s="1" t="s">
        <v>9244</v>
      </c>
      <c r="AD555" s="1" t="s">
        <v>7135</v>
      </c>
      <c r="AE555" s="1" t="s">
        <v>313</v>
      </c>
      <c r="AF555" s="1" t="s">
        <v>343</v>
      </c>
      <c r="AG555" s="1" t="s">
        <v>7170</v>
      </c>
      <c r="AH555" s="1" t="s">
        <v>253</v>
      </c>
      <c r="AI555" s="1" t="s">
        <v>343</v>
      </c>
      <c r="AJ555" s="1" t="s">
        <v>7143</v>
      </c>
      <c r="AK555" s="1" t="s">
        <v>121</v>
      </c>
      <c r="AL555" s="1" t="s">
        <v>8605</v>
      </c>
      <c r="AM555" s="1" t="s">
        <v>7141</v>
      </c>
      <c r="AN555" s="1" t="s">
        <v>253</v>
      </c>
      <c r="AO555" s="1" t="s">
        <v>343</v>
      </c>
      <c r="AP555" s="1" t="s">
        <v>7143</v>
      </c>
      <c r="AQ555" s="1" t="s">
        <v>221</v>
      </c>
      <c r="AR555" s="1" t="s">
        <v>9286</v>
      </c>
      <c r="AS555" s="1" t="s">
        <v>7135</v>
      </c>
      <c r="AT555" s="1" t="s">
        <v>281</v>
      </c>
      <c r="AU555" s="1" t="s">
        <v>9278</v>
      </c>
      <c r="AV555" s="1" t="s">
        <v>7423</v>
      </c>
      <c r="AW555" s="1" t="s">
        <v>253</v>
      </c>
      <c r="AX555" s="1" t="s">
        <v>343</v>
      </c>
      <c r="AY555" s="1" t="s">
        <v>7143</v>
      </c>
      <c r="AZ555" s="1" t="s">
        <v>73</v>
      </c>
      <c r="BA555" s="1" t="s">
        <v>9287</v>
      </c>
      <c r="BB555" s="1" t="s">
        <v>7206</v>
      </c>
    </row>
    <row r="556" spans="1:54">
      <c r="A556" s="1" t="s">
        <v>228</v>
      </c>
      <c r="B556" s="1" t="s">
        <v>9288</v>
      </c>
      <c r="C556" s="1" t="s">
        <v>7143</v>
      </c>
      <c r="D556" s="1" t="s">
        <v>275</v>
      </c>
      <c r="E556" s="1" t="s">
        <v>2602</v>
      </c>
      <c r="F556" s="1" t="s">
        <v>7791</v>
      </c>
      <c r="G556" s="3" t="s">
        <v>193</v>
      </c>
      <c r="H556" s="3" t="s">
        <v>9289</v>
      </c>
      <c r="I556" s="1" t="s">
        <v>7143</v>
      </c>
      <c r="J556" s="1" t="s">
        <v>82</v>
      </c>
      <c r="K556" s="1" t="s">
        <v>2879</v>
      </c>
      <c r="L556" s="1" t="s">
        <v>7143</v>
      </c>
      <c r="M556" s="1" t="s">
        <v>336</v>
      </c>
      <c r="N556" s="1" t="s">
        <v>9290</v>
      </c>
      <c r="O556" s="1" t="s">
        <v>7159</v>
      </c>
      <c r="P556" s="1" t="s">
        <v>285</v>
      </c>
      <c r="Q556" s="1" t="s">
        <v>9284</v>
      </c>
      <c r="R556" s="1" t="s">
        <v>7143</v>
      </c>
      <c r="S556" s="1" t="s">
        <v>324</v>
      </c>
      <c r="T556" s="1" t="s">
        <v>9285</v>
      </c>
      <c r="U556" s="1" t="s">
        <v>7154</v>
      </c>
      <c r="V556" s="1" t="s">
        <v>339</v>
      </c>
      <c r="W556" s="1" t="s">
        <v>8874</v>
      </c>
      <c r="X556" s="1" t="s">
        <v>7143</v>
      </c>
      <c r="Y556" s="1" t="s">
        <v>283</v>
      </c>
      <c r="Z556" s="1" t="s">
        <v>343</v>
      </c>
      <c r="AA556" s="1" t="s">
        <v>7288</v>
      </c>
      <c r="AB556" s="1" t="s">
        <v>74</v>
      </c>
      <c r="AC556" s="1" t="s">
        <v>9244</v>
      </c>
      <c r="AD556" s="1" t="s">
        <v>7135</v>
      </c>
      <c r="AE556" s="1" t="s">
        <v>283</v>
      </c>
      <c r="AF556" s="1" t="s">
        <v>343</v>
      </c>
      <c r="AG556" s="1" t="s">
        <v>7288</v>
      </c>
      <c r="AH556" s="1" t="s">
        <v>241</v>
      </c>
      <c r="AI556" s="1" t="s">
        <v>343</v>
      </c>
      <c r="AJ556" s="1" t="s">
        <v>7143</v>
      </c>
      <c r="AK556" s="1" t="s">
        <v>95</v>
      </c>
      <c r="AL556" s="1" t="s">
        <v>8605</v>
      </c>
      <c r="AM556" s="1" t="s">
        <v>7141</v>
      </c>
      <c r="AN556" s="1" t="s">
        <v>241</v>
      </c>
      <c r="AO556" s="1" t="s">
        <v>343</v>
      </c>
      <c r="AP556" s="1" t="s">
        <v>7143</v>
      </c>
      <c r="AQ556" s="1" t="s">
        <v>86</v>
      </c>
      <c r="AR556" s="1" t="s">
        <v>9291</v>
      </c>
      <c r="AS556" s="1" t="s">
        <v>7178</v>
      </c>
      <c r="AT556" s="1" t="s">
        <v>256</v>
      </c>
      <c r="AU556" s="1" t="s">
        <v>9292</v>
      </c>
      <c r="AV556" s="1" t="s">
        <v>7143</v>
      </c>
      <c r="AW556" s="1" t="s">
        <v>241</v>
      </c>
      <c r="AX556" s="1" t="s">
        <v>343</v>
      </c>
      <c r="AY556" s="1" t="s">
        <v>7143</v>
      </c>
      <c r="AZ556" s="1" t="s">
        <v>254</v>
      </c>
      <c r="BA556" s="1" t="s">
        <v>9293</v>
      </c>
      <c r="BB556" s="1" t="s">
        <v>7170</v>
      </c>
    </row>
    <row r="557" spans="1:54">
      <c r="A557" s="1" t="s">
        <v>283</v>
      </c>
      <c r="B557" s="1" t="s">
        <v>9294</v>
      </c>
      <c r="C557" s="1" t="s">
        <v>7288</v>
      </c>
      <c r="D557" s="1" t="s">
        <v>163</v>
      </c>
      <c r="E557" s="1" t="s">
        <v>2617</v>
      </c>
      <c r="F557" s="1" t="s">
        <v>7143</v>
      </c>
      <c r="G557" s="3" t="s">
        <v>268</v>
      </c>
      <c r="H557" s="3" t="s">
        <v>9295</v>
      </c>
      <c r="I557" s="1" t="s">
        <v>7143</v>
      </c>
      <c r="J557" s="1" t="s">
        <v>87</v>
      </c>
      <c r="K557" s="1" t="s">
        <v>2879</v>
      </c>
      <c r="L557" s="1" t="s">
        <v>7143</v>
      </c>
      <c r="M557" s="1" t="s">
        <v>242</v>
      </c>
      <c r="N557" s="1" t="s">
        <v>9296</v>
      </c>
      <c r="O557" s="1" t="s">
        <v>7135</v>
      </c>
      <c r="P557" s="1" t="s">
        <v>171</v>
      </c>
      <c r="Q557" s="1" t="s">
        <v>9284</v>
      </c>
      <c r="R557" s="1" t="s">
        <v>7143</v>
      </c>
      <c r="S557" s="1" t="s">
        <v>217</v>
      </c>
      <c r="T557" s="1" t="s">
        <v>9285</v>
      </c>
      <c r="U557" s="1" t="s">
        <v>7154</v>
      </c>
      <c r="V557" s="1" t="s">
        <v>413</v>
      </c>
      <c r="W557" s="1" t="s">
        <v>8874</v>
      </c>
      <c r="X557" s="1" t="s">
        <v>7143</v>
      </c>
      <c r="Y557" s="1" t="s">
        <v>20</v>
      </c>
      <c r="Z557" s="1" t="s">
        <v>343</v>
      </c>
      <c r="AA557" s="1" t="s">
        <v>7288</v>
      </c>
      <c r="AB557" s="1" t="s">
        <v>214</v>
      </c>
      <c r="AC557" s="1" t="s">
        <v>9297</v>
      </c>
      <c r="AD557" s="1" t="s">
        <v>7846</v>
      </c>
      <c r="AE557" s="1" t="s">
        <v>20</v>
      </c>
      <c r="AF557" s="1" t="s">
        <v>343</v>
      </c>
      <c r="AG557" s="1" t="s">
        <v>7288</v>
      </c>
      <c r="AH557" s="1" t="s">
        <v>239</v>
      </c>
      <c r="AI557" s="1" t="s">
        <v>343</v>
      </c>
      <c r="AJ557" s="1" t="s">
        <v>7143</v>
      </c>
      <c r="AK557" s="1" t="s">
        <v>114</v>
      </c>
      <c r="AL557" s="1" t="s">
        <v>8605</v>
      </c>
      <c r="AM557" s="1" t="s">
        <v>7141</v>
      </c>
      <c r="AN557" s="1" t="s">
        <v>239</v>
      </c>
      <c r="AO557" s="1" t="s">
        <v>343</v>
      </c>
      <c r="AP557" s="1" t="s">
        <v>7143</v>
      </c>
      <c r="AQ557" s="1" t="s">
        <v>242</v>
      </c>
      <c r="AR557" s="1" t="s">
        <v>9298</v>
      </c>
      <c r="AS557" s="1" t="s">
        <v>7135</v>
      </c>
      <c r="AT557" s="1" t="s">
        <v>241</v>
      </c>
      <c r="AU557" s="1" t="s">
        <v>9292</v>
      </c>
      <c r="AV557" s="1" t="s">
        <v>7143</v>
      </c>
      <c r="AW557" s="1" t="s">
        <v>239</v>
      </c>
      <c r="AX557" s="1" t="s">
        <v>343</v>
      </c>
      <c r="AY557" s="1" t="s">
        <v>7143</v>
      </c>
      <c r="AZ557" s="1" t="s">
        <v>64</v>
      </c>
      <c r="BA557" s="1" t="s">
        <v>9299</v>
      </c>
      <c r="BB557" s="1" t="s">
        <v>7170</v>
      </c>
    </row>
    <row r="558" spans="1:54">
      <c r="A558" s="1" t="s">
        <v>962</v>
      </c>
      <c r="B558" s="1" t="s">
        <v>9300</v>
      </c>
      <c r="C558" s="1" t="s">
        <v>7143</v>
      </c>
      <c r="D558" s="1" t="s">
        <v>281</v>
      </c>
      <c r="E558" s="1" t="s">
        <v>2740</v>
      </c>
      <c r="F558" s="1" t="s">
        <v>7423</v>
      </c>
      <c r="G558" s="3" t="s">
        <v>176</v>
      </c>
      <c r="H558" s="3" t="s">
        <v>2355</v>
      </c>
      <c r="I558" s="1" t="s">
        <v>7143</v>
      </c>
      <c r="J558" s="1" t="s">
        <v>311</v>
      </c>
      <c r="K558" s="1" t="s">
        <v>2449</v>
      </c>
      <c r="L558" s="1" t="s">
        <v>7815</v>
      </c>
      <c r="M558" s="1" t="s">
        <v>206</v>
      </c>
      <c r="N558" s="1" t="s">
        <v>9301</v>
      </c>
      <c r="O558" s="1" t="s">
        <v>7178</v>
      </c>
      <c r="P558" s="1" t="s">
        <v>179</v>
      </c>
      <c r="Q558" s="1" t="s">
        <v>9284</v>
      </c>
      <c r="R558" s="1" t="s">
        <v>7143</v>
      </c>
      <c r="S558" s="1" t="s">
        <v>38</v>
      </c>
      <c r="T558" s="1" t="s">
        <v>9302</v>
      </c>
      <c r="U558" s="1" t="s">
        <v>7135</v>
      </c>
      <c r="V558" s="1" t="s">
        <v>280</v>
      </c>
      <c r="W558" s="1" t="s">
        <v>8874</v>
      </c>
      <c r="X558" s="1" t="s">
        <v>7143</v>
      </c>
      <c r="Y558" s="1" t="s">
        <v>148</v>
      </c>
      <c r="Z558" s="1" t="s">
        <v>343</v>
      </c>
      <c r="AA558" s="1" t="s">
        <v>7288</v>
      </c>
      <c r="AB558" s="1" t="s">
        <v>125</v>
      </c>
      <c r="AC558" s="1" t="s">
        <v>9303</v>
      </c>
      <c r="AD558" s="1" t="s">
        <v>7152</v>
      </c>
      <c r="AE558" s="1" t="s">
        <v>148</v>
      </c>
      <c r="AF558" s="1" t="s">
        <v>343</v>
      </c>
      <c r="AG558" s="1" t="s">
        <v>7288</v>
      </c>
      <c r="AH558" s="1" t="s">
        <v>256</v>
      </c>
      <c r="AI558" s="1" t="s">
        <v>343</v>
      </c>
      <c r="AJ558" s="1" t="s">
        <v>7143</v>
      </c>
      <c r="AK558" s="1" t="s">
        <v>101</v>
      </c>
      <c r="AL558" s="1" t="s">
        <v>8605</v>
      </c>
      <c r="AM558" s="1" t="s">
        <v>7141</v>
      </c>
      <c r="AN558" s="1" t="s">
        <v>256</v>
      </c>
      <c r="AO558" s="1" t="s">
        <v>343</v>
      </c>
      <c r="AP558" s="1" t="s">
        <v>7143</v>
      </c>
      <c r="AQ558" s="1" t="s">
        <v>22</v>
      </c>
      <c r="AR558" s="1" t="s">
        <v>9304</v>
      </c>
      <c r="AS558" s="1" t="s">
        <v>7143</v>
      </c>
      <c r="AT558" s="1" t="s">
        <v>239</v>
      </c>
      <c r="AU558" s="1" t="s">
        <v>9292</v>
      </c>
      <c r="AV558" s="1" t="s">
        <v>7143</v>
      </c>
      <c r="AW558" s="1" t="s">
        <v>256</v>
      </c>
      <c r="AX558" s="1" t="s">
        <v>343</v>
      </c>
      <c r="AY558" s="1" t="s">
        <v>7143</v>
      </c>
      <c r="AZ558" s="1" t="s">
        <v>27</v>
      </c>
      <c r="BA558" s="1" t="s">
        <v>9305</v>
      </c>
      <c r="BB558" s="1" t="s">
        <v>7152</v>
      </c>
    </row>
    <row r="559" spans="1:54">
      <c r="A559" s="1" t="s">
        <v>300</v>
      </c>
      <c r="B559" s="1" t="s">
        <v>9306</v>
      </c>
      <c r="C559" s="1" t="s">
        <v>7463</v>
      </c>
      <c r="D559" s="1" t="s">
        <v>311</v>
      </c>
      <c r="E559" s="1" t="s">
        <v>2769</v>
      </c>
      <c r="F559" s="1" t="s">
        <v>7815</v>
      </c>
      <c r="G559" s="3" t="s">
        <v>230</v>
      </c>
      <c r="H559" s="3" t="s">
        <v>6094</v>
      </c>
      <c r="I559" s="1" t="s">
        <v>7152</v>
      </c>
      <c r="J559" s="1" t="s">
        <v>99</v>
      </c>
      <c r="K559" s="1" t="s">
        <v>4385</v>
      </c>
      <c r="L559" s="1" t="s">
        <v>7143</v>
      </c>
      <c r="M559" s="1" t="s">
        <v>30</v>
      </c>
      <c r="N559" s="1" t="s">
        <v>9307</v>
      </c>
      <c r="O559" s="1" t="s">
        <v>7147</v>
      </c>
      <c r="P559" s="1" t="s">
        <v>85</v>
      </c>
      <c r="Q559" s="1" t="s">
        <v>9284</v>
      </c>
      <c r="R559" s="1" t="s">
        <v>7143</v>
      </c>
      <c r="S559" s="1" t="s">
        <v>224</v>
      </c>
      <c r="T559" s="1" t="s">
        <v>9302</v>
      </c>
      <c r="U559" s="1" t="s">
        <v>7135</v>
      </c>
      <c r="V559" s="1" t="s">
        <v>139</v>
      </c>
      <c r="W559" s="1" t="s">
        <v>8874</v>
      </c>
      <c r="X559" s="1" t="s">
        <v>7143</v>
      </c>
      <c r="Y559" s="1" t="s">
        <v>317</v>
      </c>
      <c r="Z559" s="1" t="s">
        <v>343</v>
      </c>
      <c r="AA559" s="1" t="s">
        <v>7288</v>
      </c>
      <c r="AB559" s="1" t="s">
        <v>211</v>
      </c>
      <c r="AC559" s="1" t="s">
        <v>9303</v>
      </c>
      <c r="AD559" s="1" t="s">
        <v>7152</v>
      </c>
      <c r="AE559" s="1" t="s">
        <v>317</v>
      </c>
      <c r="AF559" s="1" t="s">
        <v>343</v>
      </c>
      <c r="AG559" s="1" t="s">
        <v>7288</v>
      </c>
      <c r="AH559" s="1" t="s">
        <v>60</v>
      </c>
      <c r="AI559" s="1" t="s">
        <v>343</v>
      </c>
      <c r="AJ559" s="1" t="s">
        <v>7143</v>
      </c>
      <c r="AK559" s="1" t="s">
        <v>228</v>
      </c>
      <c r="AL559" s="1" t="s">
        <v>9308</v>
      </c>
      <c r="AM559" s="1" t="s">
        <v>7143</v>
      </c>
      <c r="AN559" s="1" t="s">
        <v>60</v>
      </c>
      <c r="AO559" s="1" t="s">
        <v>343</v>
      </c>
      <c r="AP559" s="1" t="s">
        <v>7143</v>
      </c>
      <c r="AQ559" s="1" t="s">
        <v>249</v>
      </c>
      <c r="AR559" s="1" t="s">
        <v>9309</v>
      </c>
      <c r="AS559" s="1" t="s">
        <v>7135</v>
      </c>
      <c r="AT559" s="1" t="s">
        <v>247</v>
      </c>
      <c r="AU559" s="1" t="s">
        <v>9292</v>
      </c>
      <c r="AV559" s="1" t="s">
        <v>7143</v>
      </c>
      <c r="AW559" s="1" t="s">
        <v>60</v>
      </c>
      <c r="AX559" s="1" t="s">
        <v>343</v>
      </c>
      <c r="AY559" s="1" t="s">
        <v>7143</v>
      </c>
      <c r="AZ559" s="1" t="s">
        <v>296</v>
      </c>
      <c r="BA559" s="1" t="s">
        <v>9310</v>
      </c>
      <c r="BB559" s="1" t="s">
        <v>7143</v>
      </c>
    </row>
    <row r="560" spans="1:54">
      <c r="A560" s="1" t="s">
        <v>198</v>
      </c>
      <c r="B560" s="1" t="s">
        <v>9311</v>
      </c>
      <c r="C560" s="1" t="s">
        <v>7143</v>
      </c>
      <c r="D560" s="1" t="s">
        <v>210</v>
      </c>
      <c r="E560" s="1" t="s">
        <v>2827</v>
      </c>
      <c r="F560" s="1" t="s">
        <v>7143</v>
      </c>
      <c r="G560" s="3" t="s">
        <v>974</v>
      </c>
      <c r="H560" s="3" t="s">
        <v>9312</v>
      </c>
      <c r="I560" s="1" t="s">
        <v>7143</v>
      </c>
      <c r="J560" s="1" t="s">
        <v>92</v>
      </c>
      <c r="K560" s="1" t="s">
        <v>4385</v>
      </c>
      <c r="L560" s="1" t="s">
        <v>7143</v>
      </c>
      <c r="M560" s="1" t="s">
        <v>183</v>
      </c>
      <c r="N560" s="1" t="s">
        <v>9313</v>
      </c>
      <c r="O560" s="1" t="s">
        <v>7147</v>
      </c>
      <c r="P560" s="1" t="s">
        <v>116</v>
      </c>
      <c r="Q560" s="1" t="s">
        <v>9284</v>
      </c>
      <c r="R560" s="1" t="s">
        <v>7143</v>
      </c>
      <c r="S560" s="1" t="s">
        <v>304</v>
      </c>
      <c r="T560" s="1" t="s">
        <v>9302</v>
      </c>
      <c r="U560" s="1" t="s">
        <v>7135</v>
      </c>
      <c r="V560" s="1" t="s">
        <v>282</v>
      </c>
      <c r="W560" s="1" t="s">
        <v>8874</v>
      </c>
      <c r="X560" s="1" t="s">
        <v>7143</v>
      </c>
      <c r="Y560" s="1" t="s">
        <v>132</v>
      </c>
      <c r="Z560" s="1" t="s">
        <v>343</v>
      </c>
      <c r="AA560" s="1" t="s">
        <v>7159</v>
      </c>
      <c r="AB560" s="1" t="s">
        <v>314</v>
      </c>
      <c r="AC560" s="1" t="s">
        <v>9314</v>
      </c>
      <c r="AD560" s="1" t="s">
        <v>7288</v>
      </c>
      <c r="AE560" s="1" t="s">
        <v>132</v>
      </c>
      <c r="AF560" s="1" t="s">
        <v>343</v>
      </c>
      <c r="AG560" s="1" t="s">
        <v>7159</v>
      </c>
      <c r="AH560" s="1" t="s">
        <v>55</v>
      </c>
      <c r="AI560" s="1" t="s">
        <v>343</v>
      </c>
      <c r="AJ560" s="1" t="s">
        <v>7143</v>
      </c>
      <c r="AK560" s="1" t="s">
        <v>171</v>
      </c>
      <c r="AL560" s="1" t="s">
        <v>9308</v>
      </c>
      <c r="AM560" s="1" t="s">
        <v>7143</v>
      </c>
      <c r="AN560" s="1" t="s">
        <v>55</v>
      </c>
      <c r="AO560" s="1" t="s">
        <v>343</v>
      </c>
      <c r="AP560" s="1" t="s">
        <v>7143</v>
      </c>
      <c r="AQ560" s="1" t="s">
        <v>119</v>
      </c>
      <c r="AR560" s="1" t="s">
        <v>9315</v>
      </c>
      <c r="AS560" s="1" t="s">
        <v>7147</v>
      </c>
      <c r="AT560" s="1" t="s">
        <v>243</v>
      </c>
      <c r="AU560" s="1" t="s">
        <v>9316</v>
      </c>
      <c r="AV560" s="1" t="s">
        <v>7143</v>
      </c>
      <c r="AW560" s="1" t="s">
        <v>55</v>
      </c>
      <c r="AX560" s="1" t="s">
        <v>343</v>
      </c>
      <c r="AY560" s="1" t="s">
        <v>7143</v>
      </c>
      <c r="AZ560" s="1" t="s">
        <v>292</v>
      </c>
      <c r="BA560" s="1" t="s">
        <v>9310</v>
      </c>
      <c r="BB560" s="1" t="s">
        <v>7143</v>
      </c>
    </row>
    <row r="561" spans="1:54">
      <c r="A561" s="1" t="s">
        <v>193</v>
      </c>
      <c r="B561" s="1" t="s">
        <v>9317</v>
      </c>
      <c r="C561" s="1" t="s">
        <v>7143</v>
      </c>
      <c r="D561" s="1" t="s">
        <v>268</v>
      </c>
      <c r="E561" s="1" t="s">
        <v>2777</v>
      </c>
      <c r="F561" s="1" t="s">
        <v>7143</v>
      </c>
      <c r="G561" s="3" t="s">
        <v>281</v>
      </c>
      <c r="H561" s="3" t="s">
        <v>9312</v>
      </c>
      <c r="I561" s="1" t="s">
        <v>7423</v>
      </c>
      <c r="J561" s="1" t="s">
        <v>275</v>
      </c>
      <c r="K561" s="1" t="s">
        <v>9318</v>
      </c>
      <c r="L561" s="1" t="s">
        <v>7791</v>
      </c>
      <c r="M561" s="1" t="s">
        <v>71</v>
      </c>
      <c r="N561" s="1" t="s">
        <v>9319</v>
      </c>
      <c r="O561" s="1" t="s">
        <v>7178</v>
      </c>
      <c r="P561" s="1" t="s">
        <v>193</v>
      </c>
      <c r="Q561" s="1" t="s">
        <v>9284</v>
      </c>
      <c r="R561" s="1" t="s">
        <v>7143</v>
      </c>
      <c r="S561" s="1" t="s">
        <v>225</v>
      </c>
      <c r="T561" s="1" t="s">
        <v>9302</v>
      </c>
      <c r="U561" s="1" t="s">
        <v>7135</v>
      </c>
      <c r="V561" s="1" t="s">
        <v>1398</v>
      </c>
      <c r="W561" s="1" t="s">
        <v>8874</v>
      </c>
      <c r="X561" s="1" t="s">
        <v>7143</v>
      </c>
      <c r="Y561" s="1" t="s">
        <v>73</v>
      </c>
      <c r="Z561" s="1" t="s">
        <v>343</v>
      </c>
      <c r="AA561" s="1" t="s">
        <v>7206</v>
      </c>
      <c r="AB561" s="1" t="s">
        <v>279</v>
      </c>
      <c r="AC561" s="1" t="s">
        <v>9314</v>
      </c>
      <c r="AD561" s="1" t="s">
        <v>7463</v>
      </c>
      <c r="AE561" s="1" t="s">
        <v>73</v>
      </c>
      <c r="AF561" s="1" t="s">
        <v>343</v>
      </c>
      <c r="AG561" s="1" t="s">
        <v>7206</v>
      </c>
      <c r="AH561" s="1" t="s">
        <v>182</v>
      </c>
      <c r="AI561" s="1" t="s">
        <v>343</v>
      </c>
      <c r="AJ561" s="1" t="s">
        <v>7143</v>
      </c>
      <c r="AK561" s="1" t="s">
        <v>179</v>
      </c>
      <c r="AL561" s="1" t="s">
        <v>9308</v>
      </c>
      <c r="AM561" s="1" t="s">
        <v>7143</v>
      </c>
      <c r="AN561" s="1" t="s">
        <v>182</v>
      </c>
      <c r="AO561" s="1" t="s">
        <v>343</v>
      </c>
      <c r="AP561" s="1" t="s">
        <v>7143</v>
      </c>
      <c r="AQ561" s="1" t="s">
        <v>83</v>
      </c>
      <c r="AR561" s="1" t="s">
        <v>9320</v>
      </c>
      <c r="AS561" s="1" t="s">
        <v>7135</v>
      </c>
      <c r="AT561" s="1" t="s">
        <v>290</v>
      </c>
      <c r="AU561" s="1" t="s">
        <v>9316</v>
      </c>
      <c r="AV561" s="1" t="s">
        <v>7423</v>
      </c>
      <c r="AW561" s="1" t="s">
        <v>182</v>
      </c>
      <c r="AX561" s="1" t="s">
        <v>343</v>
      </c>
      <c r="AY561" s="1" t="s">
        <v>7143</v>
      </c>
      <c r="AZ561" s="1" t="s">
        <v>247</v>
      </c>
      <c r="BA561" s="1" t="s">
        <v>9321</v>
      </c>
      <c r="BB561" s="1" t="s">
        <v>7143</v>
      </c>
    </row>
    <row r="562" spans="1:54">
      <c r="A562" s="1" t="s">
        <v>176</v>
      </c>
      <c r="B562" s="1" t="s">
        <v>9322</v>
      </c>
      <c r="C562" s="1" t="s">
        <v>7143</v>
      </c>
      <c r="D562" s="1" t="s">
        <v>121</v>
      </c>
      <c r="E562" s="1" t="s">
        <v>2777</v>
      </c>
      <c r="F562" s="1" t="s">
        <v>7141</v>
      </c>
      <c r="G562" s="3" t="s">
        <v>234</v>
      </c>
      <c r="H562" s="3" t="s">
        <v>2898</v>
      </c>
      <c r="I562" s="1" t="s">
        <v>7152</v>
      </c>
      <c r="J562" s="1" t="s">
        <v>157</v>
      </c>
      <c r="K562" s="1" t="s">
        <v>2718</v>
      </c>
      <c r="L562" s="1" t="s">
        <v>7143</v>
      </c>
      <c r="M562" s="1" t="s">
        <v>172</v>
      </c>
      <c r="N562" s="1" t="s">
        <v>9323</v>
      </c>
      <c r="O562" s="1" t="s">
        <v>7135</v>
      </c>
      <c r="P562" s="1" t="s">
        <v>258</v>
      </c>
      <c r="Q562" s="1" t="s">
        <v>9284</v>
      </c>
      <c r="R562" s="1" t="s">
        <v>7143</v>
      </c>
      <c r="S562" s="1" t="s">
        <v>69</v>
      </c>
      <c r="T562" s="1" t="s">
        <v>9302</v>
      </c>
      <c r="U562" s="1" t="s">
        <v>7135</v>
      </c>
      <c r="V562" s="1" t="s">
        <v>153</v>
      </c>
      <c r="W562" s="1" t="s">
        <v>8874</v>
      </c>
      <c r="X562" s="1" t="s">
        <v>7143</v>
      </c>
      <c r="Y562" s="1" t="s">
        <v>302</v>
      </c>
      <c r="Z562" s="1" t="s">
        <v>343</v>
      </c>
      <c r="AA562" s="1" t="s">
        <v>7139</v>
      </c>
      <c r="AB562" s="1" t="s">
        <v>274</v>
      </c>
      <c r="AC562" s="1" t="s">
        <v>9314</v>
      </c>
      <c r="AD562" s="1" t="s">
        <v>7463</v>
      </c>
      <c r="AE562" s="1" t="s">
        <v>302</v>
      </c>
      <c r="AF562" s="1" t="s">
        <v>343</v>
      </c>
      <c r="AG562" s="1" t="s">
        <v>7139</v>
      </c>
      <c r="AH562" s="1" t="s">
        <v>109</v>
      </c>
      <c r="AI562" s="1" t="s">
        <v>343</v>
      </c>
      <c r="AJ562" s="1" t="s">
        <v>7143</v>
      </c>
      <c r="AK562" s="1" t="s">
        <v>85</v>
      </c>
      <c r="AL562" s="1" t="s">
        <v>9308</v>
      </c>
      <c r="AM562" s="1" t="s">
        <v>7143</v>
      </c>
      <c r="AN562" s="1" t="s">
        <v>109</v>
      </c>
      <c r="AO562" s="1" t="s">
        <v>343</v>
      </c>
      <c r="AP562" s="1" t="s">
        <v>7143</v>
      </c>
      <c r="AQ562" s="1" t="s">
        <v>147</v>
      </c>
      <c r="AR562" s="1" t="s">
        <v>9324</v>
      </c>
      <c r="AS562" s="1" t="s">
        <v>7147</v>
      </c>
      <c r="AT562" s="1" t="s">
        <v>286</v>
      </c>
      <c r="AU562" s="1" t="s">
        <v>9316</v>
      </c>
      <c r="AV562" s="1" t="s">
        <v>7423</v>
      </c>
      <c r="AW562" s="1" t="s">
        <v>109</v>
      </c>
      <c r="AX562" s="1" t="s">
        <v>343</v>
      </c>
      <c r="AY562" s="1" t="s">
        <v>7143</v>
      </c>
      <c r="AZ562" s="1" t="s">
        <v>240</v>
      </c>
      <c r="BA562" s="1" t="s">
        <v>9325</v>
      </c>
      <c r="BB562" s="1" t="s">
        <v>7423</v>
      </c>
    </row>
    <row r="563" spans="1:54">
      <c r="A563" s="1" t="s">
        <v>237</v>
      </c>
      <c r="B563" s="1" t="s">
        <v>9326</v>
      </c>
      <c r="C563" s="1" t="s">
        <v>7206</v>
      </c>
      <c r="D563" s="1" t="s">
        <v>95</v>
      </c>
      <c r="E563" s="1" t="s">
        <v>2777</v>
      </c>
      <c r="F563" s="1" t="s">
        <v>7141</v>
      </c>
      <c r="G563" s="3" t="s">
        <v>228</v>
      </c>
      <c r="H563" s="3" t="s">
        <v>4275</v>
      </c>
      <c r="I563" s="1" t="s">
        <v>7143</v>
      </c>
      <c r="J563" s="1" t="s">
        <v>881</v>
      </c>
      <c r="K563" s="1" t="s">
        <v>2570</v>
      </c>
      <c r="L563" s="1" t="s">
        <v>7143</v>
      </c>
      <c r="M563" s="1" t="s">
        <v>147</v>
      </c>
      <c r="N563" s="1" t="s">
        <v>9327</v>
      </c>
      <c r="O563" s="1" t="s">
        <v>7147</v>
      </c>
      <c r="P563" s="1" t="s">
        <v>42</v>
      </c>
      <c r="Q563" s="1" t="s">
        <v>9284</v>
      </c>
      <c r="R563" s="1" t="s">
        <v>7143</v>
      </c>
      <c r="S563" s="1" t="s">
        <v>34</v>
      </c>
      <c r="T563" s="1" t="s">
        <v>9302</v>
      </c>
      <c r="U563" s="1" t="s">
        <v>7135</v>
      </c>
      <c r="V563" s="1" t="s">
        <v>163</v>
      </c>
      <c r="W563" s="1" t="s">
        <v>8874</v>
      </c>
      <c r="X563" s="1" t="s">
        <v>7143</v>
      </c>
      <c r="Y563" s="1" t="s">
        <v>161</v>
      </c>
      <c r="Z563" s="1" t="s">
        <v>343</v>
      </c>
      <c r="AA563" s="1" t="s">
        <v>7139</v>
      </c>
      <c r="AB563" s="1" t="s">
        <v>265</v>
      </c>
      <c r="AC563" s="1" t="s">
        <v>9314</v>
      </c>
      <c r="AD563" s="1" t="s">
        <v>7463</v>
      </c>
      <c r="AE563" s="1" t="s">
        <v>161</v>
      </c>
      <c r="AF563" s="1" t="s">
        <v>343</v>
      </c>
      <c r="AG563" s="1" t="s">
        <v>7139</v>
      </c>
      <c r="AH563" s="1" t="s">
        <v>52</v>
      </c>
      <c r="AI563" s="1" t="s">
        <v>343</v>
      </c>
      <c r="AJ563" s="1" t="s">
        <v>7152</v>
      </c>
      <c r="AK563" s="1" t="s">
        <v>116</v>
      </c>
      <c r="AL563" s="1" t="s">
        <v>9308</v>
      </c>
      <c r="AM563" s="1" t="s">
        <v>7143</v>
      </c>
      <c r="AN563" s="1" t="s">
        <v>52</v>
      </c>
      <c r="AO563" s="1" t="s">
        <v>343</v>
      </c>
      <c r="AP563" s="1" t="s">
        <v>7152</v>
      </c>
      <c r="AQ563" s="1" t="s">
        <v>46</v>
      </c>
      <c r="AR563" s="1" t="s">
        <v>9328</v>
      </c>
      <c r="AS563" s="1" t="s">
        <v>7463</v>
      </c>
      <c r="AT563" s="1" t="s">
        <v>228</v>
      </c>
      <c r="AU563" s="1" t="s">
        <v>9316</v>
      </c>
      <c r="AV563" s="1" t="s">
        <v>7143</v>
      </c>
      <c r="AW563" s="1" t="s">
        <v>52</v>
      </c>
      <c r="AX563" s="1" t="s">
        <v>343</v>
      </c>
      <c r="AY563" s="1" t="s">
        <v>7152</v>
      </c>
      <c r="AZ563" s="1" t="s">
        <v>256</v>
      </c>
      <c r="BA563" s="1" t="s">
        <v>9329</v>
      </c>
      <c r="BB563" s="1" t="s">
        <v>7143</v>
      </c>
    </row>
    <row r="564" spans="1:54">
      <c r="A564" s="1" t="s">
        <v>186</v>
      </c>
      <c r="B564" s="1" t="s">
        <v>9330</v>
      </c>
      <c r="C564" s="1" t="s">
        <v>7143</v>
      </c>
      <c r="D564" s="1" t="s">
        <v>114</v>
      </c>
      <c r="E564" s="1" t="s">
        <v>2777</v>
      </c>
      <c r="F564" s="1" t="s">
        <v>7141</v>
      </c>
      <c r="G564" s="3" t="s">
        <v>962</v>
      </c>
      <c r="H564" s="3" t="s">
        <v>4277</v>
      </c>
      <c r="I564" s="1" t="s">
        <v>7143</v>
      </c>
      <c r="J564" s="1" t="s">
        <v>892</v>
      </c>
      <c r="K564" s="1" t="s">
        <v>2570</v>
      </c>
      <c r="L564" s="1" t="s">
        <v>7143</v>
      </c>
      <c r="M564" s="1" t="s">
        <v>83</v>
      </c>
      <c r="N564" s="1" t="s">
        <v>9331</v>
      </c>
      <c r="O564" s="1" t="s">
        <v>7135</v>
      </c>
      <c r="P564" s="1" t="s">
        <v>159</v>
      </c>
      <c r="Q564" s="1" t="s">
        <v>9284</v>
      </c>
      <c r="R564" s="1" t="s">
        <v>7143</v>
      </c>
      <c r="S564" s="1" t="s">
        <v>79</v>
      </c>
      <c r="T564" s="1" t="s">
        <v>9302</v>
      </c>
      <c r="U564" s="1" t="s">
        <v>7135</v>
      </c>
      <c r="V564" s="1" t="s">
        <v>262</v>
      </c>
      <c r="W564" s="1" t="s">
        <v>8874</v>
      </c>
      <c r="X564" s="1" t="s">
        <v>7143</v>
      </c>
      <c r="Y564" s="1" t="s">
        <v>27</v>
      </c>
      <c r="Z564" s="1" t="s">
        <v>343</v>
      </c>
      <c r="AA564" s="1" t="s">
        <v>7152</v>
      </c>
      <c r="AB564" s="1" t="s">
        <v>26</v>
      </c>
      <c r="AC564" s="1" t="s">
        <v>9332</v>
      </c>
      <c r="AD564" s="1" t="s">
        <v>7159</v>
      </c>
      <c r="AE564" s="1" t="s">
        <v>27</v>
      </c>
      <c r="AF564" s="1" t="s">
        <v>343</v>
      </c>
      <c r="AG564" s="1" t="s">
        <v>7152</v>
      </c>
      <c r="AH564" s="1" t="s">
        <v>57</v>
      </c>
      <c r="AI564" s="1" t="s">
        <v>343</v>
      </c>
      <c r="AJ564" s="1" t="s">
        <v>7257</v>
      </c>
      <c r="AK564" s="1" t="s">
        <v>193</v>
      </c>
      <c r="AL564" s="1" t="s">
        <v>9308</v>
      </c>
      <c r="AM564" s="1" t="s">
        <v>7143</v>
      </c>
      <c r="AN564" s="1" t="s">
        <v>57</v>
      </c>
      <c r="AO564" s="1" t="s">
        <v>343</v>
      </c>
      <c r="AP564" s="1" t="s">
        <v>7257</v>
      </c>
      <c r="AQ564" s="1" t="s">
        <v>192</v>
      </c>
      <c r="AR564" s="1" t="s">
        <v>9333</v>
      </c>
      <c r="AS564" s="1" t="s">
        <v>7135</v>
      </c>
      <c r="AT564" s="1" t="s">
        <v>31</v>
      </c>
      <c r="AU564" s="1" t="s">
        <v>9316</v>
      </c>
      <c r="AV564" s="1" t="s">
        <v>7463</v>
      </c>
      <c r="AW564" s="1" t="s">
        <v>57</v>
      </c>
      <c r="AX564" s="1" t="s">
        <v>343</v>
      </c>
      <c r="AY564" s="1" t="s">
        <v>7257</v>
      </c>
      <c r="AZ564" s="1" t="s">
        <v>241</v>
      </c>
      <c r="BA564" s="1" t="s">
        <v>9334</v>
      </c>
      <c r="BB564" s="1" t="s">
        <v>7143</v>
      </c>
    </row>
    <row r="565" spans="1:54">
      <c r="A565" s="1" t="s">
        <v>140</v>
      </c>
      <c r="B565" s="1" t="s">
        <v>2771</v>
      </c>
      <c r="C565" s="1" t="s">
        <v>7147</v>
      </c>
      <c r="D565" s="1" t="s">
        <v>101</v>
      </c>
      <c r="E565" s="1" t="s">
        <v>2777</v>
      </c>
      <c r="F565" s="1" t="s">
        <v>7141</v>
      </c>
      <c r="G565" s="3" t="s">
        <v>171</v>
      </c>
      <c r="H565" s="3" t="s">
        <v>2899</v>
      </c>
      <c r="I565" s="1" t="s">
        <v>7143</v>
      </c>
      <c r="J565" s="1" t="s">
        <v>902</v>
      </c>
      <c r="K565" s="1" t="s">
        <v>2570</v>
      </c>
      <c r="L565" s="1" t="s">
        <v>7143</v>
      </c>
      <c r="M565" s="1" t="s">
        <v>156</v>
      </c>
      <c r="N565" s="1" t="s">
        <v>9335</v>
      </c>
      <c r="O565" s="1" t="s">
        <v>7135</v>
      </c>
      <c r="P565" s="1" t="s">
        <v>174</v>
      </c>
      <c r="Q565" s="1" t="s">
        <v>9284</v>
      </c>
      <c r="R565" s="1" t="s">
        <v>7143</v>
      </c>
      <c r="S565" s="1" t="s">
        <v>77</v>
      </c>
      <c r="T565" s="1" t="s">
        <v>9302</v>
      </c>
      <c r="U565" s="1" t="s">
        <v>7135</v>
      </c>
      <c r="V565" s="1" t="s">
        <v>157</v>
      </c>
      <c r="W565" s="1" t="s">
        <v>8874</v>
      </c>
      <c r="X565" s="1" t="s">
        <v>7143</v>
      </c>
      <c r="Y565" s="1" t="s">
        <v>316</v>
      </c>
      <c r="Z565" s="1" t="s">
        <v>343</v>
      </c>
      <c r="AA565" s="1" t="s">
        <v>7152</v>
      </c>
      <c r="AB565" s="1" t="s">
        <v>128</v>
      </c>
      <c r="AC565" s="1" t="s">
        <v>9336</v>
      </c>
      <c r="AD565" s="1" t="s">
        <v>7152</v>
      </c>
      <c r="AE565" s="1" t="s">
        <v>316</v>
      </c>
      <c r="AF565" s="1" t="s">
        <v>343</v>
      </c>
      <c r="AG565" s="1" t="s">
        <v>7152</v>
      </c>
      <c r="AH565" s="1" t="s">
        <v>68</v>
      </c>
      <c r="AI565" s="1" t="s">
        <v>343</v>
      </c>
      <c r="AJ565" s="1" t="s">
        <v>7152</v>
      </c>
      <c r="AK565" s="1" t="s">
        <v>159</v>
      </c>
      <c r="AL565" s="1" t="s">
        <v>9308</v>
      </c>
      <c r="AM565" s="1" t="s">
        <v>7143</v>
      </c>
      <c r="AN565" s="1" t="s">
        <v>68</v>
      </c>
      <c r="AO565" s="1" t="s">
        <v>343</v>
      </c>
      <c r="AP565" s="1" t="s">
        <v>7152</v>
      </c>
      <c r="AQ565" s="1" t="s">
        <v>287</v>
      </c>
      <c r="AR565" s="1" t="s">
        <v>9337</v>
      </c>
      <c r="AS565" s="1" t="s">
        <v>7135</v>
      </c>
      <c r="AT565" s="1" t="s">
        <v>39</v>
      </c>
      <c r="AU565" s="1" t="s">
        <v>9316</v>
      </c>
      <c r="AV565" s="1" t="s">
        <v>7463</v>
      </c>
      <c r="AW565" s="1" t="s">
        <v>68</v>
      </c>
      <c r="AX565" s="1" t="s">
        <v>343</v>
      </c>
      <c r="AY565" s="1" t="s">
        <v>7152</v>
      </c>
      <c r="AZ565" s="1" t="s">
        <v>239</v>
      </c>
      <c r="BA565" s="1" t="s">
        <v>9334</v>
      </c>
      <c r="BB565" s="1" t="s">
        <v>7143</v>
      </c>
    </row>
    <row r="566" spans="1:54">
      <c r="A566" s="1" t="s">
        <v>319</v>
      </c>
      <c r="B566" s="1" t="s">
        <v>9338</v>
      </c>
      <c r="C566" s="1" t="s">
        <v>7463</v>
      </c>
      <c r="D566" s="1" t="s">
        <v>974</v>
      </c>
      <c r="E566" s="1" t="s">
        <v>2671</v>
      </c>
      <c r="F566" s="1" t="s">
        <v>7143</v>
      </c>
      <c r="G566" s="3" t="s">
        <v>186</v>
      </c>
      <c r="H566" s="3" t="s">
        <v>8982</v>
      </c>
      <c r="I566" s="1" t="s">
        <v>7143</v>
      </c>
      <c r="J566" s="1" t="s">
        <v>121</v>
      </c>
      <c r="K566" s="1" t="s">
        <v>2720</v>
      </c>
      <c r="L566" s="1" t="s">
        <v>7141</v>
      </c>
      <c r="M566" s="1" t="s">
        <v>90</v>
      </c>
      <c r="N566" s="1" t="s">
        <v>9339</v>
      </c>
      <c r="O566" s="1" t="s">
        <v>7463</v>
      </c>
      <c r="P566" s="1" t="s">
        <v>82</v>
      </c>
      <c r="Q566" s="1" t="s">
        <v>9284</v>
      </c>
      <c r="R566" s="1" t="s">
        <v>7143</v>
      </c>
      <c r="S566" s="1" t="s">
        <v>204</v>
      </c>
      <c r="T566" s="1" t="s">
        <v>9302</v>
      </c>
      <c r="U566" s="1" t="s">
        <v>7135</v>
      </c>
      <c r="V566" s="1" t="s">
        <v>210</v>
      </c>
      <c r="W566" s="1" t="s">
        <v>8874</v>
      </c>
      <c r="X566" s="1" t="s">
        <v>7143</v>
      </c>
      <c r="Y566" s="1" t="s">
        <v>321</v>
      </c>
      <c r="Z566" s="1" t="s">
        <v>343</v>
      </c>
      <c r="AA566" s="1" t="s">
        <v>7154</v>
      </c>
      <c r="AB566" s="1" t="s">
        <v>57</v>
      </c>
      <c r="AC566" s="1" t="s">
        <v>9340</v>
      </c>
      <c r="AD566" s="1" t="s">
        <v>7257</v>
      </c>
      <c r="AE566" s="1" t="s">
        <v>321</v>
      </c>
      <c r="AF566" s="1" t="s">
        <v>343</v>
      </c>
      <c r="AG566" s="1" t="s">
        <v>7154</v>
      </c>
      <c r="AH566" s="1" t="s">
        <v>243</v>
      </c>
      <c r="AI566" s="1" t="s">
        <v>343</v>
      </c>
      <c r="AJ566" s="1" t="s">
        <v>7143</v>
      </c>
      <c r="AK566" s="1" t="s">
        <v>174</v>
      </c>
      <c r="AL566" s="1" t="s">
        <v>9308</v>
      </c>
      <c r="AM566" s="1" t="s">
        <v>7143</v>
      </c>
      <c r="AN566" s="1" t="s">
        <v>243</v>
      </c>
      <c r="AO566" s="1" t="s">
        <v>343</v>
      </c>
      <c r="AP566" s="1" t="s">
        <v>7143</v>
      </c>
      <c r="AQ566" s="1" t="s">
        <v>37</v>
      </c>
      <c r="AR566" s="1" t="s">
        <v>9341</v>
      </c>
      <c r="AS566" s="1" t="s">
        <v>7463</v>
      </c>
      <c r="AT566" s="1" t="s">
        <v>285</v>
      </c>
      <c r="AU566" s="1" t="s">
        <v>9342</v>
      </c>
      <c r="AV566" s="1" t="s">
        <v>7143</v>
      </c>
      <c r="AW566" s="1" t="s">
        <v>243</v>
      </c>
      <c r="AX566" s="1" t="s">
        <v>343</v>
      </c>
      <c r="AY566" s="1" t="s">
        <v>7143</v>
      </c>
      <c r="AZ566" s="1" t="s">
        <v>187</v>
      </c>
      <c r="BA566" s="1" t="s">
        <v>9343</v>
      </c>
      <c r="BB566" s="1" t="s">
        <v>7143</v>
      </c>
    </row>
    <row r="567" spans="1:54">
      <c r="A567" s="1" t="s">
        <v>293</v>
      </c>
      <c r="B567" s="1" t="s">
        <v>9344</v>
      </c>
      <c r="C567" s="1" t="s">
        <v>7463</v>
      </c>
      <c r="D567" s="1" t="s">
        <v>228</v>
      </c>
      <c r="E567" s="1" t="s">
        <v>2392</v>
      </c>
      <c r="F567" s="1" t="s">
        <v>7143</v>
      </c>
      <c r="G567" s="3" t="s">
        <v>179</v>
      </c>
      <c r="H567" s="3" t="s">
        <v>9345</v>
      </c>
      <c r="I567" s="1" t="s">
        <v>7143</v>
      </c>
      <c r="J567" s="1" t="s">
        <v>95</v>
      </c>
      <c r="K567" s="1" t="s">
        <v>2720</v>
      </c>
      <c r="L567" s="1" t="s">
        <v>7141</v>
      </c>
      <c r="M567" s="1" t="s">
        <v>221</v>
      </c>
      <c r="N567" s="1" t="s">
        <v>9346</v>
      </c>
      <c r="O567" s="1" t="s">
        <v>7135</v>
      </c>
      <c r="P567" s="1" t="s">
        <v>87</v>
      </c>
      <c r="Q567" s="1" t="s">
        <v>9284</v>
      </c>
      <c r="R567" s="1" t="s">
        <v>7143</v>
      </c>
      <c r="S567" s="1" t="s">
        <v>172</v>
      </c>
      <c r="T567" s="1" t="s">
        <v>9302</v>
      </c>
      <c r="U567" s="1" t="s">
        <v>7135</v>
      </c>
      <c r="V567" s="1" t="s">
        <v>186</v>
      </c>
      <c r="W567" s="1" t="s">
        <v>8874</v>
      </c>
      <c r="X567" s="1" t="s">
        <v>7143</v>
      </c>
      <c r="Y567" s="1" t="s">
        <v>21</v>
      </c>
      <c r="Z567" s="1" t="s">
        <v>343</v>
      </c>
      <c r="AA567" s="1" t="s">
        <v>7154</v>
      </c>
      <c r="AB567" s="1" t="s">
        <v>281</v>
      </c>
      <c r="AC567" s="1" t="s">
        <v>9347</v>
      </c>
      <c r="AD567" s="1" t="s">
        <v>7423</v>
      </c>
      <c r="AE567" s="1" t="s">
        <v>21</v>
      </c>
      <c r="AF567" s="1" t="s">
        <v>343</v>
      </c>
      <c r="AG567" s="1" t="s">
        <v>7154</v>
      </c>
      <c r="AH567" s="1" t="s">
        <v>255</v>
      </c>
      <c r="AI567" s="1" t="s">
        <v>343</v>
      </c>
      <c r="AJ567" s="1" t="s">
        <v>7143</v>
      </c>
      <c r="AK567" s="1" t="s">
        <v>82</v>
      </c>
      <c r="AL567" s="1" t="s">
        <v>9308</v>
      </c>
      <c r="AM567" s="1" t="s">
        <v>7143</v>
      </c>
      <c r="AN567" s="1" t="s">
        <v>255</v>
      </c>
      <c r="AO567" s="1" t="s">
        <v>343</v>
      </c>
      <c r="AP567" s="1" t="s">
        <v>7143</v>
      </c>
      <c r="AQ567" s="1" t="s">
        <v>67</v>
      </c>
      <c r="AR567" s="1" t="s">
        <v>9348</v>
      </c>
      <c r="AS567" s="1" t="s">
        <v>7178</v>
      </c>
      <c r="AT567" s="1" t="s">
        <v>136</v>
      </c>
      <c r="AU567" s="1" t="s">
        <v>9342</v>
      </c>
      <c r="AV567" s="1" t="s">
        <v>7237</v>
      </c>
      <c r="AW567" s="1" t="s">
        <v>255</v>
      </c>
      <c r="AX567" s="1" t="s">
        <v>343</v>
      </c>
      <c r="AY567" s="1" t="s">
        <v>7143</v>
      </c>
      <c r="AZ567" s="1" t="s">
        <v>163</v>
      </c>
      <c r="BA567" s="1" t="s">
        <v>9349</v>
      </c>
      <c r="BB567" s="1" t="s">
        <v>7143</v>
      </c>
    </row>
    <row r="568" spans="1:54">
      <c r="A568" s="1" t="s">
        <v>320</v>
      </c>
      <c r="B568" s="1" t="s">
        <v>9344</v>
      </c>
      <c r="C568" s="1" t="s">
        <v>7463</v>
      </c>
      <c r="D568" s="1" t="s">
        <v>962</v>
      </c>
      <c r="E568" s="1" t="s">
        <v>2692</v>
      </c>
      <c r="F568" s="1" t="s">
        <v>7143</v>
      </c>
      <c r="G568" s="3" t="s">
        <v>232</v>
      </c>
      <c r="H568" s="3" t="s">
        <v>2440</v>
      </c>
      <c r="I568" s="1" t="s">
        <v>7170</v>
      </c>
      <c r="J568" s="1" t="s">
        <v>114</v>
      </c>
      <c r="K568" s="1" t="s">
        <v>2720</v>
      </c>
      <c r="L568" s="1" t="s">
        <v>7141</v>
      </c>
      <c r="M568" s="1" t="s">
        <v>122</v>
      </c>
      <c r="N568" s="1" t="s">
        <v>9350</v>
      </c>
      <c r="O568" s="1" t="s">
        <v>7147</v>
      </c>
      <c r="P568" s="1" t="s">
        <v>241</v>
      </c>
      <c r="Q568" s="1" t="s">
        <v>9284</v>
      </c>
      <c r="R568" s="1" t="s">
        <v>7143</v>
      </c>
      <c r="S568" s="1" t="s">
        <v>201</v>
      </c>
      <c r="T568" s="1" t="s">
        <v>9302</v>
      </c>
      <c r="U568" s="1" t="s">
        <v>7135</v>
      </c>
      <c r="V568" s="1" t="s">
        <v>110</v>
      </c>
      <c r="W568" s="1" t="s">
        <v>8874</v>
      </c>
      <c r="X568" s="1" t="s">
        <v>7143</v>
      </c>
      <c r="Y568" s="1" t="s">
        <v>257</v>
      </c>
      <c r="Z568" s="1" t="s">
        <v>343</v>
      </c>
      <c r="AA568" s="1" t="s">
        <v>7154</v>
      </c>
      <c r="AB568" s="1" t="s">
        <v>115</v>
      </c>
      <c r="AC568" s="1" t="s">
        <v>9351</v>
      </c>
      <c r="AD568" s="1" t="s">
        <v>7135</v>
      </c>
      <c r="AE568" s="1" t="s">
        <v>257</v>
      </c>
      <c r="AF568" s="1" t="s">
        <v>343</v>
      </c>
      <c r="AG568" s="1" t="s">
        <v>7154</v>
      </c>
      <c r="AH568" s="1" t="s">
        <v>176</v>
      </c>
      <c r="AI568" s="1" t="s">
        <v>343</v>
      </c>
      <c r="AJ568" s="1" t="s">
        <v>7143</v>
      </c>
      <c r="AK568" s="1" t="s">
        <v>87</v>
      </c>
      <c r="AL568" s="1" t="s">
        <v>9308</v>
      </c>
      <c r="AM568" s="1" t="s">
        <v>7143</v>
      </c>
      <c r="AN568" s="1" t="s">
        <v>176</v>
      </c>
      <c r="AO568" s="1" t="s">
        <v>343</v>
      </c>
      <c r="AP568" s="1" t="s">
        <v>7143</v>
      </c>
      <c r="AQ568" s="1" t="s">
        <v>155</v>
      </c>
      <c r="AR568" s="1" t="s">
        <v>9352</v>
      </c>
      <c r="AS568" s="1" t="s">
        <v>7147</v>
      </c>
      <c r="AT568" s="1" t="s">
        <v>186</v>
      </c>
      <c r="AU568" s="1" t="s">
        <v>9342</v>
      </c>
      <c r="AV568" s="1" t="s">
        <v>7143</v>
      </c>
      <c r="AW568" s="1" t="s">
        <v>176</v>
      </c>
      <c r="AX568" s="1" t="s">
        <v>343</v>
      </c>
      <c r="AY568" s="1" t="s">
        <v>7143</v>
      </c>
      <c r="AZ568" s="1" t="s">
        <v>210</v>
      </c>
      <c r="BA568" s="1" t="s">
        <v>9353</v>
      </c>
      <c r="BB568" s="1" t="s">
        <v>7143</v>
      </c>
    </row>
    <row r="569" spans="1:54">
      <c r="A569" s="1" t="s">
        <v>179</v>
      </c>
      <c r="B569" s="1" t="s">
        <v>9354</v>
      </c>
      <c r="C569" s="1" t="s">
        <v>7143</v>
      </c>
      <c r="D569" s="1" t="s">
        <v>198</v>
      </c>
      <c r="E569" s="1" t="s">
        <v>2834</v>
      </c>
      <c r="F569" s="1" t="s">
        <v>7143</v>
      </c>
      <c r="G569" s="3" t="s">
        <v>153</v>
      </c>
      <c r="H569" s="3" t="s">
        <v>2722</v>
      </c>
      <c r="I569" s="1" t="s">
        <v>7143</v>
      </c>
      <c r="J569" s="1" t="s">
        <v>101</v>
      </c>
      <c r="K569" s="1" t="s">
        <v>2720</v>
      </c>
      <c r="L569" s="1" t="s">
        <v>7141</v>
      </c>
      <c r="M569" s="1" t="s">
        <v>217</v>
      </c>
      <c r="N569" s="1" t="s">
        <v>9355</v>
      </c>
      <c r="O569" s="1" t="s">
        <v>7154</v>
      </c>
      <c r="P569" s="1" t="s">
        <v>239</v>
      </c>
      <c r="Q569" s="1" t="s">
        <v>9284</v>
      </c>
      <c r="R569" s="1" t="s">
        <v>7143</v>
      </c>
      <c r="S569" s="1" t="s">
        <v>65</v>
      </c>
      <c r="T569" s="1" t="s">
        <v>9302</v>
      </c>
      <c r="U569" s="1" t="s">
        <v>7135</v>
      </c>
      <c r="V569" s="1" t="s">
        <v>877</v>
      </c>
      <c r="W569" s="1" t="s">
        <v>8874</v>
      </c>
      <c r="X569" s="1" t="s">
        <v>7143</v>
      </c>
      <c r="Y569" s="1" t="s">
        <v>102</v>
      </c>
      <c r="Z569" s="1" t="s">
        <v>343</v>
      </c>
      <c r="AA569" s="1" t="s">
        <v>7154</v>
      </c>
      <c r="AB569" s="1" t="s">
        <v>230</v>
      </c>
      <c r="AC569" s="1" t="s">
        <v>9356</v>
      </c>
      <c r="AD569" s="1" t="s">
        <v>7152</v>
      </c>
      <c r="AE569" s="1" t="s">
        <v>102</v>
      </c>
      <c r="AF569" s="1" t="s">
        <v>343</v>
      </c>
      <c r="AG569" s="1" t="s">
        <v>7154</v>
      </c>
      <c r="AH569" s="1" t="s">
        <v>112</v>
      </c>
      <c r="AI569" s="1" t="s">
        <v>343</v>
      </c>
      <c r="AJ569" s="1" t="s">
        <v>7237</v>
      </c>
      <c r="AK569" s="1" t="s">
        <v>241</v>
      </c>
      <c r="AL569" s="1" t="s">
        <v>9308</v>
      </c>
      <c r="AM569" s="1" t="s">
        <v>7143</v>
      </c>
      <c r="AN569" s="1" t="s">
        <v>112</v>
      </c>
      <c r="AO569" s="1" t="s">
        <v>343</v>
      </c>
      <c r="AP569" s="1" t="s">
        <v>7237</v>
      </c>
      <c r="AQ569" s="1" t="s">
        <v>71</v>
      </c>
      <c r="AR569" s="1" t="s">
        <v>9357</v>
      </c>
      <c r="AS569" s="1" t="s">
        <v>7178</v>
      </c>
      <c r="AT569" s="1" t="s">
        <v>198</v>
      </c>
      <c r="AU569" s="1" t="s">
        <v>4380</v>
      </c>
      <c r="AV569" s="1" t="s">
        <v>7143</v>
      </c>
      <c r="AW569" s="1" t="s">
        <v>112</v>
      </c>
      <c r="AX569" s="1" t="s">
        <v>343</v>
      </c>
      <c r="AY569" s="1" t="s">
        <v>7237</v>
      </c>
      <c r="AZ569" s="1" t="s">
        <v>260</v>
      </c>
      <c r="BA569" s="1" t="s">
        <v>9358</v>
      </c>
      <c r="BB569" s="1" t="s">
        <v>7264</v>
      </c>
    </row>
    <row r="570" spans="1:54">
      <c r="A570" s="1" t="s">
        <v>171</v>
      </c>
      <c r="B570" s="1" t="s">
        <v>9359</v>
      </c>
      <c r="C570" s="1" t="s">
        <v>7143</v>
      </c>
      <c r="D570" s="1" t="s">
        <v>193</v>
      </c>
      <c r="E570" s="1" t="s">
        <v>2723</v>
      </c>
      <c r="F570" s="1" t="s">
        <v>7143</v>
      </c>
      <c r="G570" s="3" t="s">
        <v>75</v>
      </c>
      <c r="H570" s="3" t="s">
        <v>2560</v>
      </c>
      <c r="I570" s="1" t="s">
        <v>7651</v>
      </c>
      <c r="J570" s="1" t="s">
        <v>153</v>
      </c>
      <c r="K570" s="1" t="s">
        <v>2784</v>
      </c>
      <c r="L570" s="1" t="s">
        <v>7143</v>
      </c>
      <c r="M570" s="1" t="s">
        <v>155</v>
      </c>
      <c r="N570" s="1" t="s">
        <v>9360</v>
      </c>
      <c r="O570" s="1" t="s">
        <v>7147</v>
      </c>
      <c r="P570" s="1" t="s">
        <v>256</v>
      </c>
      <c r="Q570" s="1" t="s">
        <v>9284</v>
      </c>
      <c r="R570" s="1" t="s">
        <v>7143</v>
      </c>
      <c r="S570" s="1" t="s">
        <v>84</v>
      </c>
      <c r="T570" s="1" t="s">
        <v>9302</v>
      </c>
      <c r="U570" s="1" t="s">
        <v>7135</v>
      </c>
      <c r="V570" s="1" t="s">
        <v>1562</v>
      </c>
      <c r="W570" s="1" t="s">
        <v>8874</v>
      </c>
      <c r="X570" s="1" t="s">
        <v>7143</v>
      </c>
      <c r="Y570" s="1" t="s">
        <v>38</v>
      </c>
      <c r="Z570" s="1" t="s">
        <v>343</v>
      </c>
      <c r="AA570" s="1" t="s">
        <v>7135</v>
      </c>
      <c r="AB570" s="1" t="s">
        <v>234</v>
      </c>
      <c r="AC570" s="1" t="s">
        <v>9356</v>
      </c>
      <c r="AD570" s="1" t="s">
        <v>7152</v>
      </c>
      <c r="AE570" s="1" t="s">
        <v>38</v>
      </c>
      <c r="AF570" s="1" t="s">
        <v>343</v>
      </c>
      <c r="AG570" s="1" t="s">
        <v>7135</v>
      </c>
      <c r="AH570" s="1" t="s">
        <v>99</v>
      </c>
      <c r="AI570" s="1" t="s">
        <v>343</v>
      </c>
      <c r="AJ570" s="1" t="s">
        <v>7143</v>
      </c>
      <c r="AK570" s="1" t="s">
        <v>239</v>
      </c>
      <c r="AL570" s="1" t="s">
        <v>9308</v>
      </c>
      <c r="AM570" s="1" t="s">
        <v>7143</v>
      </c>
      <c r="AN570" s="1" t="s">
        <v>99</v>
      </c>
      <c r="AO570" s="1" t="s">
        <v>343</v>
      </c>
      <c r="AP570" s="1" t="s">
        <v>7143</v>
      </c>
      <c r="AQ570" s="1" t="s">
        <v>272</v>
      </c>
      <c r="AR570" s="1" t="s">
        <v>9361</v>
      </c>
      <c r="AS570" s="1" t="s">
        <v>7135</v>
      </c>
      <c r="AT570" s="1" t="s">
        <v>313</v>
      </c>
      <c r="AU570" s="1" t="s">
        <v>4380</v>
      </c>
      <c r="AV570" s="1" t="s">
        <v>7170</v>
      </c>
      <c r="AW570" s="1" t="s">
        <v>99</v>
      </c>
      <c r="AX570" s="1" t="s">
        <v>343</v>
      </c>
      <c r="AY570" s="1" t="s">
        <v>7143</v>
      </c>
      <c r="AZ570" s="1" t="s">
        <v>167</v>
      </c>
      <c r="BA570" s="1" t="s">
        <v>9362</v>
      </c>
      <c r="BB570" s="1" t="s">
        <v>7463</v>
      </c>
    </row>
    <row r="571" spans="1:54">
      <c r="A571" s="1" t="s">
        <v>153</v>
      </c>
      <c r="B571" s="1" t="s">
        <v>9363</v>
      </c>
      <c r="C571" s="1" t="s">
        <v>7143</v>
      </c>
      <c r="D571" s="1" t="s">
        <v>176</v>
      </c>
      <c r="E571" s="1" t="s">
        <v>2838</v>
      </c>
      <c r="F571" s="1" t="s">
        <v>7143</v>
      </c>
      <c r="G571" s="3" t="s">
        <v>198</v>
      </c>
      <c r="H571" s="3" t="s">
        <v>6154</v>
      </c>
      <c r="I571" s="1" t="s">
        <v>7143</v>
      </c>
      <c r="J571" s="1" t="s">
        <v>968</v>
      </c>
      <c r="K571" s="1" t="s">
        <v>2784</v>
      </c>
      <c r="L571" s="1" t="s">
        <v>7143</v>
      </c>
      <c r="M571" s="1" t="s">
        <v>119</v>
      </c>
      <c r="N571" s="1" t="s">
        <v>9364</v>
      </c>
      <c r="O571" s="1" t="s">
        <v>7147</v>
      </c>
      <c r="P571" s="1" t="s">
        <v>182</v>
      </c>
      <c r="Q571" s="1" t="s">
        <v>9284</v>
      </c>
      <c r="R571" s="1" t="s">
        <v>7143</v>
      </c>
      <c r="S571" s="1" t="s">
        <v>16</v>
      </c>
      <c r="T571" s="1" t="s">
        <v>9302</v>
      </c>
      <c r="U571" s="1" t="s">
        <v>7135</v>
      </c>
      <c r="V571" s="1" t="s">
        <v>1567</v>
      </c>
      <c r="W571" s="1" t="s">
        <v>8874</v>
      </c>
      <c r="X571" s="1" t="s">
        <v>7143</v>
      </c>
      <c r="Y571" s="1" t="s">
        <v>224</v>
      </c>
      <c r="Z571" s="1" t="s">
        <v>343</v>
      </c>
      <c r="AA571" s="1" t="s">
        <v>7135</v>
      </c>
      <c r="AB571" s="1" t="s">
        <v>135</v>
      </c>
      <c r="AC571" s="1" t="s">
        <v>9365</v>
      </c>
      <c r="AD571" s="1" t="s">
        <v>7170</v>
      </c>
      <c r="AE571" s="1" t="s">
        <v>224</v>
      </c>
      <c r="AF571" s="1" t="s">
        <v>343</v>
      </c>
      <c r="AG571" s="1" t="s">
        <v>7135</v>
      </c>
      <c r="AH571" s="1" t="s">
        <v>105</v>
      </c>
      <c r="AI571" s="1" t="s">
        <v>343</v>
      </c>
      <c r="AJ571" s="1" t="s">
        <v>7237</v>
      </c>
      <c r="AK571" s="1" t="s">
        <v>182</v>
      </c>
      <c r="AL571" s="1" t="s">
        <v>9308</v>
      </c>
      <c r="AM571" s="1" t="s">
        <v>7143</v>
      </c>
      <c r="AN571" s="1" t="s">
        <v>105</v>
      </c>
      <c r="AO571" s="1" t="s">
        <v>343</v>
      </c>
      <c r="AP571" s="1" t="s">
        <v>7237</v>
      </c>
      <c r="AQ571" s="1" t="s">
        <v>15</v>
      </c>
      <c r="AR571" s="1" t="s">
        <v>9366</v>
      </c>
      <c r="AS571" s="1" t="s">
        <v>7143</v>
      </c>
      <c r="AT571" s="1" t="s">
        <v>193</v>
      </c>
      <c r="AU571" s="1" t="s">
        <v>4388</v>
      </c>
      <c r="AV571" s="1" t="s">
        <v>7143</v>
      </c>
      <c r="AW571" s="1" t="s">
        <v>105</v>
      </c>
      <c r="AX571" s="1" t="s">
        <v>343</v>
      </c>
      <c r="AY571" s="1" t="s">
        <v>7237</v>
      </c>
      <c r="AZ571" s="1" t="s">
        <v>268</v>
      </c>
      <c r="BA571" s="1" t="s">
        <v>9367</v>
      </c>
      <c r="BB571" s="1" t="s">
        <v>7143</v>
      </c>
    </row>
    <row r="572" spans="1:54">
      <c r="A572" s="1" t="s">
        <v>99</v>
      </c>
      <c r="B572" s="1" t="s">
        <v>9368</v>
      </c>
      <c r="C572" s="1" t="s">
        <v>7143</v>
      </c>
      <c r="D572" s="1" t="s">
        <v>186</v>
      </c>
      <c r="E572" s="1" t="s">
        <v>2732</v>
      </c>
      <c r="F572" s="1" t="s">
        <v>7143</v>
      </c>
      <c r="G572" s="3" t="s">
        <v>99</v>
      </c>
      <c r="H572" s="3" t="s">
        <v>2585</v>
      </c>
      <c r="I572" s="1" t="s">
        <v>7143</v>
      </c>
      <c r="J572" s="1" t="s">
        <v>116</v>
      </c>
      <c r="K572" s="1" t="s">
        <v>2426</v>
      </c>
      <c r="L572" s="1" t="s">
        <v>7143</v>
      </c>
      <c r="M572" s="1" t="s">
        <v>63</v>
      </c>
      <c r="N572" s="1" t="s">
        <v>9369</v>
      </c>
      <c r="O572" s="1" t="s">
        <v>7463</v>
      </c>
      <c r="P572" s="1" t="s">
        <v>243</v>
      </c>
      <c r="Q572" s="1" t="s">
        <v>9284</v>
      </c>
      <c r="R572" s="1" t="s">
        <v>7143</v>
      </c>
      <c r="S572" s="1" t="s">
        <v>49</v>
      </c>
      <c r="T572" s="1" t="s">
        <v>9302</v>
      </c>
      <c r="U572" s="1" t="s">
        <v>7135</v>
      </c>
      <c r="V572" s="1" t="s">
        <v>881</v>
      </c>
      <c r="W572" s="1" t="s">
        <v>8874</v>
      </c>
      <c r="X572" s="1" t="s">
        <v>7143</v>
      </c>
      <c r="Y572" s="1" t="s">
        <v>304</v>
      </c>
      <c r="Z572" s="1" t="s">
        <v>343</v>
      </c>
      <c r="AA572" s="1" t="s">
        <v>7135</v>
      </c>
      <c r="AB572" s="1" t="s">
        <v>154</v>
      </c>
      <c r="AC572" s="1" t="s">
        <v>9365</v>
      </c>
      <c r="AD572" s="1" t="s">
        <v>7170</v>
      </c>
      <c r="AE572" s="1" t="s">
        <v>304</v>
      </c>
      <c r="AF572" s="1" t="s">
        <v>343</v>
      </c>
      <c r="AG572" s="1" t="s">
        <v>7135</v>
      </c>
      <c r="AH572" s="1" t="s">
        <v>92</v>
      </c>
      <c r="AI572" s="1" t="s">
        <v>343</v>
      </c>
      <c r="AJ572" s="1" t="s">
        <v>7143</v>
      </c>
      <c r="AK572" s="1" t="s">
        <v>243</v>
      </c>
      <c r="AL572" s="1" t="s">
        <v>9308</v>
      </c>
      <c r="AM572" s="1" t="s">
        <v>7143</v>
      </c>
      <c r="AN572" s="1" t="s">
        <v>92</v>
      </c>
      <c r="AO572" s="1" t="s">
        <v>343</v>
      </c>
      <c r="AP572" s="1" t="s">
        <v>7143</v>
      </c>
      <c r="AQ572" s="1" t="s">
        <v>24</v>
      </c>
      <c r="AR572" s="1" t="s">
        <v>9370</v>
      </c>
      <c r="AS572" s="1" t="s">
        <v>7288</v>
      </c>
      <c r="AT572" s="1" t="s">
        <v>179</v>
      </c>
      <c r="AU572" s="1" t="s">
        <v>9371</v>
      </c>
      <c r="AV572" s="1" t="s">
        <v>7143</v>
      </c>
      <c r="AW572" s="1" t="s">
        <v>92</v>
      </c>
      <c r="AX572" s="1" t="s">
        <v>343</v>
      </c>
      <c r="AY572" s="1" t="s">
        <v>7143</v>
      </c>
      <c r="AZ572" s="1" t="s">
        <v>974</v>
      </c>
      <c r="BA572" s="1" t="s">
        <v>9372</v>
      </c>
      <c r="BB572" s="1" t="s">
        <v>7143</v>
      </c>
    </row>
    <row r="573" spans="1:54">
      <c r="A573" s="1" t="s">
        <v>92</v>
      </c>
      <c r="B573" s="1" t="s">
        <v>9368</v>
      </c>
      <c r="C573" s="1" t="s">
        <v>7143</v>
      </c>
      <c r="D573" s="1" t="s">
        <v>179</v>
      </c>
      <c r="E573" s="1" t="s">
        <v>2840</v>
      </c>
      <c r="F573" s="1" t="s">
        <v>7143</v>
      </c>
      <c r="G573" s="3" t="s">
        <v>92</v>
      </c>
      <c r="H573" s="3" t="s">
        <v>2585</v>
      </c>
      <c r="I573" s="1" t="s">
        <v>7143</v>
      </c>
      <c r="J573" s="1" t="s">
        <v>68</v>
      </c>
      <c r="K573" s="1" t="s">
        <v>2792</v>
      </c>
      <c r="L573" s="1" t="s">
        <v>7152</v>
      </c>
      <c r="M573" s="1" t="s">
        <v>334</v>
      </c>
      <c r="N573" s="1" t="s">
        <v>9373</v>
      </c>
      <c r="O573" s="1" t="s">
        <v>7135</v>
      </c>
      <c r="P573" s="1" t="s">
        <v>176</v>
      </c>
      <c r="Q573" s="1" t="s">
        <v>9284</v>
      </c>
      <c r="R573" s="1" t="s">
        <v>7143</v>
      </c>
      <c r="S573" s="1" t="s">
        <v>113</v>
      </c>
      <c r="T573" s="1" t="s">
        <v>9302</v>
      </c>
      <c r="U573" s="1" t="s">
        <v>7135</v>
      </c>
      <c r="V573" s="1" t="s">
        <v>892</v>
      </c>
      <c r="W573" s="1" t="s">
        <v>8874</v>
      </c>
      <c r="X573" s="1" t="s">
        <v>7143</v>
      </c>
      <c r="Y573" s="1" t="s">
        <v>225</v>
      </c>
      <c r="Z573" s="1" t="s">
        <v>343</v>
      </c>
      <c r="AA573" s="1" t="s">
        <v>7135</v>
      </c>
      <c r="AB573" s="1" t="s">
        <v>150</v>
      </c>
      <c r="AC573" s="1" t="s">
        <v>9374</v>
      </c>
      <c r="AD573" s="1" t="s">
        <v>7135</v>
      </c>
      <c r="AE573" s="1" t="s">
        <v>225</v>
      </c>
      <c r="AF573" s="1" t="s">
        <v>343</v>
      </c>
      <c r="AG573" s="1" t="s">
        <v>7135</v>
      </c>
      <c r="AH573" s="1" t="s">
        <v>252</v>
      </c>
      <c r="AI573" s="1" t="s">
        <v>343</v>
      </c>
      <c r="AJ573" s="1" t="s">
        <v>7143</v>
      </c>
      <c r="AK573" s="1" t="s">
        <v>176</v>
      </c>
      <c r="AL573" s="1" t="s">
        <v>9308</v>
      </c>
      <c r="AM573" s="1" t="s">
        <v>7143</v>
      </c>
      <c r="AN573" s="1" t="s">
        <v>252</v>
      </c>
      <c r="AO573" s="1" t="s">
        <v>343</v>
      </c>
      <c r="AP573" s="1" t="s">
        <v>7143</v>
      </c>
      <c r="AQ573" s="1" t="s">
        <v>168</v>
      </c>
      <c r="AR573" s="1" t="s">
        <v>9375</v>
      </c>
      <c r="AS573" s="1" t="s">
        <v>7135</v>
      </c>
      <c r="AT573" s="1" t="s">
        <v>171</v>
      </c>
      <c r="AU573" s="1" t="s">
        <v>9371</v>
      </c>
      <c r="AV573" s="1" t="s">
        <v>7143</v>
      </c>
      <c r="AW573" s="1" t="s">
        <v>252</v>
      </c>
      <c r="AX573" s="1" t="s">
        <v>343</v>
      </c>
      <c r="AY573" s="1" t="s">
        <v>7143</v>
      </c>
      <c r="AZ573" s="1" t="s">
        <v>228</v>
      </c>
      <c r="BA573" s="1" t="s">
        <v>9376</v>
      </c>
      <c r="BB573" s="1" t="s">
        <v>7143</v>
      </c>
    </row>
    <row r="574" spans="1:54">
      <c r="A574" s="1" t="s">
        <v>161</v>
      </c>
      <c r="B574" s="1" t="s">
        <v>9377</v>
      </c>
      <c r="C574" s="1" t="s">
        <v>7139</v>
      </c>
      <c r="D574" s="1" t="s">
        <v>171</v>
      </c>
      <c r="E574" s="1" t="s">
        <v>2720</v>
      </c>
      <c r="F574" s="1" t="s">
        <v>7143</v>
      </c>
      <c r="G574" s="3" t="s">
        <v>210</v>
      </c>
      <c r="H574" s="3" t="s">
        <v>4296</v>
      </c>
      <c r="I574" s="1" t="s">
        <v>7143</v>
      </c>
      <c r="J574" s="1" t="s">
        <v>247</v>
      </c>
      <c r="K574" s="1" t="s">
        <v>2727</v>
      </c>
      <c r="L574" s="1" t="s">
        <v>7143</v>
      </c>
      <c r="M574" s="1" t="s">
        <v>335</v>
      </c>
      <c r="N574" s="1" t="s">
        <v>9373</v>
      </c>
      <c r="O574" s="1" t="s">
        <v>7135</v>
      </c>
      <c r="P574" s="1" t="s">
        <v>99</v>
      </c>
      <c r="Q574" s="1" t="s">
        <v>9284</v>
      </c>
      <c r="R574" s="1" t="s">
        <v>7143</v>
      </c>
      <c r="S574" s="1" t="s">
        <v>276</v>
      </c>
      <c r="T574" s="1" t="s">
        <v>9302</v>
      </c>
      <c r="U574" s="1" t="s">
        <v>7135</v>
      </c>
      <c r="V574" s="1" t="s">
        <v>902</v>
      </c>
      <c r="W574" s="1" t="s">
        <v>8874</v>
      </c>
      <c r="X574" s="1" t="s">
        <v>7143</v>
      </c>
      <c r="Y574" s="1" t="s">
        <v>69</v>
      </c>
      <c r="Z574" s="1" t="s">
        <v>343</v>
      </c>
      <c r="AA574" s="1" t="s">
        <v>7135</v>
      </c>
      <c r="AB574" s="1" t="s">
        <v>52</v>
      </c>
      <c r="AC574" s="1" t="s">
        <v>9378</v>
      </c>
      <c r="AD574" s="1" t="s">
        <v>7152</v>
      </c>
      <c r="AE574" s="1" t="s">
        <v>69</v>
      </c>
      <c r="AF574" s="1" t="s">
        <v>343</v>
      </c>
      <c r="AG574" s="1" t="s">
        <v>7135</v>
      </c>
      <c r="AH574" s="1" t="s">
        <v>251</v>
      </c>
      <c r="AI574" s="1" t="s">
        <v>343</v>
      </c>
      <c r="AJ574" s="1" t="s">
        <v>7143</v>
      </c>
      <c r="AK574" s="1" t="s">
        <v>99</v>
      </c>
      <c r="AL574" s="1" t="s">
        <v>9308</v>
      </c>
      <c r="AM574" s="1" t="s">
        <v>7143</v>
      </c>
      <c r="AN574" s="1" t="s">
        <v>251</v>
      </c>
      <c r="AO574" s="1" t="s">
        <v>343</v>
      </c>
      <c r="AP574" s="1" t="s">
        <v>7143</v>
      </c>
      <c r="AQ574" s="1" t="s">
        <v>209</v>
      </c>
      <c r="AR574" s="1" t="s">
        <v>9379</v>
      </c>
      <c r="AS574" s="1" t="s">
        <v>7135</v>
      </c>
      <c r="AT574" s="1" t="s">
        <v>176</v>
      </c>
      <c r="AU574" s="1" t="s">
        <v>9371</v>
      </c>
      <c r="AV574" s="1" t="s">
        <v>7143</v>
      </c>
      <c r="AW574" s="1" t="s">
        <v>251</v>
      </c>
      <c r="AX574" s="1" t="s">
        <v>343</v>
      </c>
      <c r="AY574" s="1" t="s">
        <v>7143</v>
      </c>
      <c r="AZ574" s="1" t="s">
        <v>180</v>
      </c>
      <c r="BA574" s="1" t="s">
        <v>9380</v>
      </c>
      <c r="BB574" s="1" t="s">
        <v>7815</v>
      </c>
    </row>
    <row r="575" spans="1:54">
      <c r="A575" s="1" t="s">
        <v>51</v>
      </c>
      <c r="B575" s="1" t="s">
        <v>9381</v>
      </c>
      <c r="C575" s="1" t="s">
        <v>7463</v>
      </c>
      <c r="D575" s="1" t="s">
        <v>167</v>
      </c>
      <c r="E575" s="1" t="s">
        <v>2720</v>
      </c>
      <c r="F575" s="1" t="s">
        <v>7463</v>
      </c>
      <c r="G575" s="3" t="s">
        <v>256</v>
      </c>
      <c r="H575" s="3" t="s">
        <v>6158</v>
      </c>
      <c r="I575" s="1" t="s">
        <v>7143</v>
      </c>
      <c r="J575" s="1" t="s">
        <v>193</v>
      </c>
      <c r="K575" s="1" t="s">
        <v>2727</v>
      </c>
      <c r="L575" s="1" t="s">
        <v>7143</v>
      </c>
      <c r="M575" s="1" t="s">
        <v>84</v>
      </c>
      <c r="N575" s="1" t="s">
        <v>9382</v>
      </c>
      <c r="O575" s="1" t="s">
        <v>7135</v>
      </c>
      <c r="P575" s="1" t="s">
        <v>92</v>
      </c>
      <c r="Q575" s="1" t="s">
        <v>9284</v>
      </c>
      <c r="R575" s="1" t="s">
        <v>7143</v>
      </c>
      <c r="S575" s="1" t="s">
        <v>142</v>
      </c>
      <c r="T575" s="1" t="s">
        <v>9302</v>
      </c>
      <c r="U575" s="1" t="s">
        <v>7135</v>
      </c>
      <c r="V575" s="1" t="s">
        <v>968</v>
      </c>
      <c r="W575" s="1" t="s">
        <v>8874</v>
      </c>
      <c r="X575" s="1" t="s">
        <v>7143</v>
      </c>
      <c r="Y575" s="1" t="s">
        <v>34</v>
      </c>
      <c r="Z575" s="1" t="s">
        <v>343</v>
      </c>
      <c r="AA575" s="1" t="s">
        <v>7135</v>
      </c>
      <c r="AB575" s="1" t="s">
        <v>123</v>
      </c>
      <c r="AC575" s="1" t="s">
        <v>9383</v>
      </c>
      <c r="AD575" s="1" t="s">
        <v>7222</v>
      </c>
      <c r="AE575" s="1" t="s">
        <v>34</v>
      </c>
      <c r="AF575" s="1" t="s">
        <v>343</v>
      </c>
      <c r="AG575" s="1" t="s">
        <v>7135</v>
      </c>
      <c r="AH575" s="1" t="s">
        <v>322</v>
      </c>
      <c r="AI575" s="1" t="s">
        <v>343</v>
      </c>
      <c r="AJ575" s="1" t="s">
        <v>8415</v>
      </c>
      <c r="AK575" s="1" t="s">
        <v>92</v>
      </c>
      <c r="AL575" s="1" t="s">
        <v>9308</v>
      </c>
      <c r="AM575" s="1" t="s">
        <v>7143</v>
      </c>
      <c r="AN575" s="1" t="s">
        <v>322</v>
      </c>
      <c r="AO575" s="1" t="s">
        <v>343</v>
      </c>
      <c r="AP575" s="1" t="s">
        <v>8415</v>
      </c>
      <c r="AQ575" s="1" t="s">
        <v>173</v>
      </c>
      <c r="AR575" s="1" t="s">
        <v>9384</v>
      </c>
      <c r="AS575" s="1" t="s">
        <v>7135</v>
      </c>
      <c r="AT575" s="1" t="s">
        <v>154</v>
      </c>
      <c r="AU575" s="1" t="s">
        <v>9385</v>
      </c>
      <c r="AV575" s="1" t="s">
        <v>7170</v>
      </c>
      <c r="AW575" s="1" t="s">
        <v>322</v>
      </c>
      <c r="AX575" s="1" t="s">
        <v>343</v>
      </c>
      <c r="AY575" s="1" t="s">
        <v>8415</v>
      </c>
      <c r="AZ575" s="1" t="s">
        <v>162</v>
      </c>
      <c r="BA575" s="1" t="s">
        <v>9380</v>
      </c>
      <c r="BB575" s="1" t="s">
        <v>7815</v>
      </c>
    </row>
    <row r="576" spans="1:54">
      <c r="A576" s="1" t="s">
        <v>329</v>
      </c>
      <c r="B576" s="1" t="s">
        <v>9381</v>
      </c>
      <c r="C576" s="1" t="s">
        <v>7463</v>
      </c>
      <c r="D576" s="1" t="s">
        <v>153</v>
      </c>
      <c r="E576" s="1" t="s">
        <v>2414</v>
      </c>
      <c r="F576" s="1" t="s">
        <v>7143</v>
      </c>
      <c r="G576" s="3" t="s">
        <v>241</v>
      </c>
      <c r="H576" s="3" t="s">
        <v>4312</v>
      </c>
      <c r="I576" s="1" t="s">
        <v>7143</v>
      </c>
      <c r="J576" s="1" t="s">
        <v>85</v>
      </c>
      <c r="K576" s="1" t="s">
        <v>2779</v>
      </c>
      <c r="L576" s="1" t="s">
        <v>7143</v>
      </c>
      <c r="M576" s="1" t="s">
        <v>287</v>
      </c>
      <c r="N576" s="1" t="s">
        <v>9386</v>
      </c>
      <c r="O576" s="1" t="s">
        <v>7135</v>
      </c>
      <c r="P576" s="1" t="s">
        <v>247</v>
      </c>
      <c r="Q576" s="1" t="s">
        <v>9284</v>
      </c>
      <c r="R576" s="1" t="s">
        <v>7143</v>
      </c>
      <c r="S576" s="1" t="s">
        <v>134</v>
      </c>
      <c r="T576" s="1" t="s">
        <v>9302</v>
      </c>
      <c r="U576" s="1" t="s">
        <v>7135</v>
      </c>
      <c r="V576" s="1" t="s">
        <v>126</v>
      </c>
      <c r="W576" s="1" t="s">
        <v>8874</v>
      </c>
      <c r="X576" s="1" t="s">
        <v>7143</v>
      </c>
      <c r="Y576" s="1" t="s">
        <v>79</v>
      </c>
      <c r="Z576" s="1" t="s">
        <v>343</v>
      </c>
      <c r="AA576" s="1" t="s">
        <v>7135</v>
      </c>
      <c r="AB576" s="1" t="s">
        <v>90</v>
      </c>
      <c r="AC576" s="1" t="s">
        <v>9387</v>
      </c>
      <c r="AD576" s="1" t="s">
        <v>7463</v>
      </c>
      <c r="AE576" s="1" t="s">
        <v>79</v>
      </c>
      <c r="AF576" s="1" t="s">
        <v>343</v>
      </c>
      <c r="AG576" s="1" t="s">
        <v>7135</v>
      </c>
      <c r="AH576" s="1" t="s">
        <v>1281</v>
      </c>
      <c r="AI576" s="1" t="s">
        <v>343</v>
      </c>
      <c r="AJ576" s="1" t="s">
        <v>7154</v>
      </c>
      <c r="AK576" s="1" t="s">
        <v>247</v>
      </c>
      <c r="AL576" s="1" t="s">
        <v>9308</v>
      </c>
      <c r="AM576" s="1" t="s">
        <v>7143</v>
      </c>
      <c r="AN576" s="1" t="s">
        <v>1281</v>
      </c>
      <c r="AO576" s="1" t="s">
        <v>343</v>
      </c>
      <c r="AP576" s="1" t="s">
        <v>7154</v>
      </c>
      <c r="AQ576" s="1" t="s">
        <v>122</v>
      </c>
      <c r="AR576" s="1" t="s">
        <v>9388</v>
      </c>
      <c r="AS576" s="1" t="s">
        <v>7147</v>
      </c>
      <c r="AT576" s="1" t="s">
        <v>163</v>
      </c>
      <c r="AU576" s="1" t="s">
        <v>9389</v>
      </c>
      <c r="AV576" s="1" t="s">
        <v>7143</v>
      </c>
      <c r="AW576" s="1" t="s">
        <v>1281</v>
      </c>
      <c r="AX576" s="1" t="s">
        <v>343</v>
      </c>
      <c r="AY576" s="1" t="s">
        <v>7154</v>
      </c>
      <c r="AZ576" s="1" t="s">
        <v>962</v>
      </c>
      <c r="BA576" s="1" t="s">
        <v>9390</v>
      </c>
      <c r="BB576" s="1" t="s">
        <v>7143</v>
      </c>
    </row>
    <row r="577" spans="1:54">
      <c r="A577" s="1" t="s">
        <v>331</v>
      </c>
      <c r="B577" s="1" t="s">
        <v>9381</v>
      </c>
      <c r="C577" s="1" t="s">
        <v>7463</v>
      </c>
      <c r="D577" s="1" t="s">
        <v>75</v>
      </c>
      <c r="E577" s="1" t="s">
        <v>2792</v>
      </c>
      <c r="F577" s="1" t="s">
        <v>7651</v>
      </c>
      <c r="G577" s="3" t="s">
        <v>239</v>
      </c>
      <c r="H577" s="3" t="s">
        <v>4312</v>
      </c>
      <c r="I577" s="1" t="s">
        <v>7143</v>
      </c>
      <c r="J577" s="1" t="s">
        <v>159</v>
      </c>
      <c r="K577" s="1" t="s">
        <v>2841</v>
      </c>
      <c r="L577" s="1" t="s">
        <v>7143</v>
      </c>
      <c r="M577" s="1" t="s">
        <v>200</v>
      </c>
      <c r="N577" s="1" t="s">
        <v>9391</v>
      </c>
      <c r="O577" s="1" t="s">
        <v>7135</v>
      </c>
      <c r="P577" s="1" t="s">
        <v>198</v>
      </c>
      <c r="Q577" s="1" t="s">
        <v>9284</v>
      </c>
      <c r="R577" s="1" t="s">
        <v>7143</v>
      </c>
      <c r="S577" s="1" t="s">
        <v>271</v>
      </c>
      <c r="T577" s="1" t="s">
        <v>9302</v>
      </c>
      <c r="U577" s="1" t="s">
        <v>7135</v>
      </c>
      <c r="V577" s="1" t="s">
        <v>962</v>
      </c>
      <c r="W577" s="1" t="s">
        <v>8874</v>
      </c>
      <c r="X577" s="1" t="s">
        <v>7143</v>
      </c>
      <c r="Y577" s="1" t="s">
        <v>77</v>
      </c>
      <c r="Z577" s="1" t="s">
        <v>343</v>
      </c>
      <c r="AA577" s="1" t="s">
        <v>7135</v>
      </c>
      <c r="AB577" s="1" t="s">
        <v>216</v>
      </c>
      <c r="AC577" s="1" t="s">
        <v>9387</v>
      </c>
      <c r="AD577" s="1" t="s">
        <v>7463</v>
      </c>
      <c r="AE577" s="1" t="s">
        <v>77</v>
      </c>
      <c r="AF577" s="1" t="s">
        <v>343</v>
      </c>
      <c r="AG577" s="1" t="s">
        <v>7135</v>
      </c>
      <c r="AH577" s="1" t="s">
        <v>247</v>
      </c>
      <c r="AI577" s="1" t="s">
        <v>343</v>
      </c>
      <c r="AJ577" s="1" t="s">
        <v>7143</v>
      </c>
      <c r="AK577" s="1" t="s">
        <v>198</v>
      </c>
      <c r="AL577" s="1" t="s">
        <v>9308</v>
      </c>
      <c r="AM577" s="1" t="s">
        <v>7143</v>
      </c>
      <c r="AN577" s="1" t="s">
        <v>247</v>
      </c>
      <c r="AO577" s="1" t="s">
        <v>343</v>
      </c>
      <c r="AP577" s="1" t="s">
        <v>7143</v>
      </c>
      <c r="AQ577" s="1" t="s">
        <v>38</v>
      </c>
      <c r="AR577" s="1" t="s">
        <v>9392</v>
      </c>
      <c r="AS577" s="1" t="s">
        <v>7135</v>
      </c>
      <c r="AT577" s="1" t="s">
        <v>153</v>
      </c>
      <c r="AU577" s="1" t="s">
        <v>9393</v>
      </c>
      <c r="AV577" s="1" t="s">
        <v>7143</v>
      </c>
      <c r="AW577" s="1" t="s">
        <v>247</v>
      </c>
      <c r="AX577" s="1" t="s">
        <v>343</v>
      </c>
      <c r="AY577" s="1" t="s">
        <v>7143</v>
      </c>
      <c r="AZ577" s="1" t="s">
        <v>275</v>
      </c>
      <c r="BA577" s="1" t="s">
        <v>9394</v>
      </c>
      <c r="BB577" s="1" t="s">
        <v>7791</v>
      </c>
    </row>
    <row r="578" spans="1:54">
      <c r="A578" s="1" t="s">
        <v>332</v>
      </c>
      <c r="B578" s="1" t="s">
        <v>9381</v>
      </c>
      <c r="C578" s="1" t="s">
        <v>7463</v>
      </c>
      <c r="D578" s="1" t="s">
        <v>99</v>
      </c>
      <c r="E578" s="1" t="s">
        <v>2779</v>
      </c>
      <c r="F578" s="1" t="s">
        <v>7143</v>
      </c>
      <c r="G578" s="3" t="s">
        <v>161</v>
      </c>
      <c r="H578" s="3" t="s">
        <v>2748</v>
      </c>
      <c r="I578" s="1" t="s">
        <v>7139</v>
      </c>
      <c r="J578" s="1" t="s">
        <v>174</v>
      </c>
      <c r="K578" s="1" t="s">
        <v>2841</v>
      </c>
      <c r="L578" s="1" t="s">
        <v>7143</v>
      </c>
      <c r="M578" s="1" t="s">
        <v>173</v>
      </c>
      <c r="N578" s="1" t="s">
        <v>9395</v>
      </c>
      <c r="O578" s="1" t="s">
        <v>7135</v>
      </c>
      <c r="P578" s="1" t="s">
        <v>340</v>
      </c>
      <c r="Q578" s="1" t="s">
        <v>9284</v>
      </c>
      <c r="R578" s="1" t="s">
        <v>7143</v>
      </c>
      <c r="S578" s="1" t="s">
        <v>196</v>
      </c>
      <c r="T578" s="1" t="s">
        <v>9302</v>
      </c>
      <c r="U578" s="1" t="s">
        <v>7135</v>
      </c>
      <c r="V578" s="1" t="s">
        <v>974</v>
      </c>
      <c r="W578" s="1" t="s">
        <v>8874</v>
      </c>
      <c r="X578" s="1" t="s">
        <v>7143</v>
      </c>
      <c r="Y578" s="1" t="s">
        <v>204</v>
      </c>
      <c r="Z578" s="1" t="s">
        <v>343</v>
      </c>
      <c r="AA578" s="1" t="s">
        <v>7135</v>
      </c>
      <c r="AB578" s="1" t="s">
        <v>167</v>
      </c>
      <c r="AC578" s="1" t="s">
        <v>9387</v>
      </c>
      <c r="AD578" s="1" t="s">
        <v>7463</v>
      </c>
      <c r="AE578" s="1" t="s">
        <v>204</v>
      </c>
      <c r="AF578" s="1" t="s">
        <v>343</v>
      </c>
      <c r="AG578" s="1" t="s">
        <v>7135</v>
      </c>
      <c r="AH578" s="1" t="s">
        <v>245</v>
      </c>
      <c r="AI578" s="1" t="s">
        <v>343</v>
      </c>
      <c r="AJ578" s="1" t="s">
        <v>8153</v>
      </c>
      <c r="AK578" s="1" t="s">
        <v>340</v>
      </c>
      <c r="AL578" s="1" t="s">
        <v>9308</v>
      </c>
      <c r="AM578" s="1" t="s">
        <v>7143</v>
      </c>
      <c r="AN578" s="1" t="s">
        <v>245</v>
      </c>
      <c r="AO578" s="1" t="s">
        <v>343</v>
      </c>
      <c r="AP578" s="1" t="s">
        <v>8153</v>
      </c>
      <c r="AQ578" s="1" t="s">
        <v>169</v>
      </c>
      <c r="AR578" s="1" t="s">
        <v>9396</v>
      </c>
      <c r="AS578" s="1" t="s">
        <v>7135</v>
      </c>
      <c r="AT578" s="1" t="s">
        <v>968</v>
      </c>
      <c r="AU578" s="1" t="s">
        <v>9397</v>
      </c>
      <c r="AV578" s="1" t="s">
        <v>7143</v>
      </c>
      <c r="AW578" s="1" t="s">
        <v>245</v>
      </c>
      <c r="AX578" s="1" t="s">
        <v>343</v>
      </c>
      <c r="AY578" s="1" t="s">
        <v>8153</v>
      </c>
      <c r="AZ578" s="1" t="s">
        <v>198</v>
      </c>
      <c r="BA578" s="1" t="s">
        <v>9398</v>
      </c>
      <c r="BB578" s="1" t="s">
        <v>7143</v>
      </c>
    </row>
    <row r="579" spans="1:54">
      <c r="A579" s="1" t="s">
        <v>326</v>
      </c>
      <c r="B579" s="1" t="s">
        <v>9381</v>
      </c>
      <c r="C579" s="1" t="s">
        <v>7463</v>
      </c>
      <c r="D579" s="1" t="s">
        <v>92</v>
      </c>
      <c r="E579" s="1" t="s">
        <v>2779</v>
      </c>
      <c r="F579" s="1" t="s">
        <v>7143</v>
      </c>
      <c r="G579" s="3" t="s">
        <v>116</v>
      </c>
      <c r="H579" s="3" t="s">
        <v>9141</v>
      </c>
      <c r="I579" s="1" t="s">
        <v>7143</v>
      </c>
      <c r="J579" s="1" t="s">
        <v>198</v>
      </c>
      <c r="K579" s="1" t="s">
        <v>2841</v>
      </c>
      <c r="L579" s="1" t="s">
        <v>7143</v>
      </c>
      <c r="M579" s="1" t="s">
        <v>134</v>
      </c>
      <c r="N579" s="1" t="s">
        <v>9399</v>
      </c>
      <c r="O579" s="1" t="s">
        <v>7135</v>
      </c>
      <c r="P579" s="1" t="s">
        <v>339</v>
      </c>
      <c r="Q579" s="1" t="s">
        <v>9284</v>
      </c>
      <c r="R579" s="1" t="s">
        <v>7143</v>
      </c>
      <c r="S579" s="1" t="s">
        <v>124</v>
      </c>
      <c r="T579" s="1" t="s">
        <v>9302</v>
      </c>
      <c r="U579" s="1" t="s">
        <v>7135</v>
      </c>
      <c r="V579" s="1" t="s">
        <v>296</v>
      </c>
      <c r="W579" s="1" t="s">
        <v>8874</v>
      </c>
      <c r="X579" s="1" t="s">
        <v>7143</v>
      </c>
      <c r="Y579" s="1" t="s">
        <v>172</v>
      </c>
      <c r="Z579" s="1" t="s">
        <v>343</v>
      </c>
      <c r="AA579" s="1" t="s">
        <v>7135</v>
      </c>
      <c r="AB579" s="1" t="s">
        <v>330</v>
      </c>
      <c r="AC579" s="1" t="s">
        <v>9387</v>
      </c>
      <c r="AD579" s="1" t="s">
        <v>7463</v>
      </c>
      <c r="AE579" s="1" t="s">
        <v>172</v>
      </c>
      <c r="AF579" s="1" t="s">
        <v>343</v>
      </c>
      <c r="AG579" s="1" t="s">
        <v>7135</v>
      </c>
      <c r="AH579" s="1" t="s">
        <v>248</v>
      </c>
      <c r="AI579" s="1" t="s">
        <v>343</v>
      </c>
      <c r="AJ579" s="1" t="s">
        <v>8153</v>
      </c>
      <c r="AK579" s="1" t="s">
        <v>339</v>
      </c>
      <c r="AL579" s="1" t="s">
        <v>9308</v>
      </c>
      <c r="AM579" s="1" t="s">
        <v>7143</v>
      </c>
      <c r="AN579" s="1" t="s">
        <v>248</v>
      </c>
      <c r="AO579" s="1" t="s">
        <v>343</v>
      </c>
      <c r="AP579" s="1" t="s">
        <v>8153</v>
      </c>
      <c r="AQ579" s="1" t="s">
        <v>134</v>
      </c>
      <c r="AR579" s="1" t="s">
        <v>9400</v>
      </c>
      <c r="AS579" s="1" t="s">
        <v>7135</v>
      </c>
      <c r="AT579" s="1" t="s">
        <v>316</v>
      </c>
      <c r="AU579" s="1" t="s">
        <v>9401</v>
      </c>
      <c r="AV579" s="1" t="s">
        <v>7152</v>
      </c>
      <c r="AW579" s="1" t="s">
        <v>248</v>
      </c>
      <c r="AX579" s="1" t="s">
        <v>343</v>
      </c>
      <c r="AY579" s="1" t="s">
        <v>8153</v>
      </c>
      <c r="AZ579" s="1" t="s">
        <v>193</v>
      </c>
      <c r="BA579" s="1" t="s">
        <v>9402</v>
      </c>
      <c r="BB579" s="1" t="s">
        <v>7143</v>
      </c>
    </row>
    <row r="580" spans="1:54">
      <c r="A580" s="1" t="s">
        <v>116</v>
      </c>
      <c r="B580" s="1" t="s">
        <v>9403</v>
      </c>
      <c r="C580" s="1" t="s">
        <v>7143</v>
      </c>
      <c r="D580" s="1" t="s">
        <v>116</v>
      </c>
      <c r="E580" s="1" t="s">
        <v>2762</v>
      </c>
      <c r="F580" s="1" t="s">
        <v>7143</v>
      </c>
      <c r="G580" s="3" t="s">
        <v>117</v>
      </c>
      <c r="H580" s="3" t="s">
        <v>9141</v>
      </c>
      <c r="I580" s="1" t="s">
        <v>7644</v>
      </c>
      <c r="J580" s="1" t="s">
        <v>179</v>
      </c>
      <c r="K580" s="1" t="s">
        <v>2841</v>
      </c>
      <c r="L580" s="1" t="s">
        <v>7143</v>
      </c>
      <c r="M580" s="1" t="s">
        <v>67</v>
      </c>
      <c r="N580" s="1" t="s">
        <v>9404</v>
      </c>
      <c r="O580" s="1" t="s">
        <v>7178</v>
      </c>
      <c r="P580" s="1" t="s">
        <v>280</v>
      </c>
      <c r="Q580" s="1" t="s">
        <v>9284</v>
      </c>
      <c r="R580" s="1" t="s">
        <v>7143</v>
      </c>
      <c r="S580" s="1" t="s">
        <v>127</v>
      </c>
      <c r="T580" s="1" t="s">
        <v>9302</v>
      </c>
      <c r="U580" s="1" t="s">
        <v>7135</v>
      </c>
      <c r="V580" s="1" t="s">
        <v>292</v>
      </c>
      <c r="W580" s="1" t="s">
        <v>8874</v>
      </c>
      <c r="X580" s="1" t="s">
        <v>7143</v>
      </c>
      <c r="Y580" s="1" t="s">
        <v>201</v>
      </c>
      <c r="Z580" s="1" t="s">
        <v>343</v>
      </c>
      <c r="AA580" s="1" t="s">
        <v>7135</v>
      </c>
      <c r="AB580" s="1" t="s">
        <v>232</v>
      </c>
      <c r="AC580" s="1" t="s">
        <v>9405</v>
      </c>
      <c r="AD580" s="1" t="s">
        <v>7170</v>
      </c>
      <c r="AE580" s="1" t="s">
        <v>201</v>
      </c>
      <c r="AF580" s="1" t="s">
        <v>343</v>
      </c>
      <c r="AG580" s="1" t="s">
        <v>7135</v>
      </c>
      <c r="AH580" s="1" t="s">
        <v>324</v>
      </c>
      <c r="AI580" s="1" t="s">
        <v>343</v>
      </c>
      <c r="AJ580" s="1" t="s">
        <v>7154</v>
      </c>
      <c r="AK580" s="1" t="s">
        <v>280</v>
      </c>
      <c r="AL580" s="1" t="s">
        <v>9308</v>
      </c>
      <c r="AM580" s="1" t="s">
        <v>7143</v>
      </c>
      <c r="AN580" s="1" t="s">
        <v>324</v>
      </c>
      <c r="AO580" s="1" t="s">
        <v>343</v>
      </c>
      <c r="AP580" s="1" t="s">
        <v>7154</v>
      </c>
      <c r="AQ580" s="1" t="s">
        <v>149</v>
      </c>
      <c r="AR580" s="1" t="s">
        <v>9406</v>
      </c>
      <c r="AS580" s="1" t="s">
        <v>7135</v>
      </c>
      <c r="AT580" s="1" t="s">
        <v>126</v>
      </c>
      <c r="AU580" s="1" t="s">
        <v>9407</v>
      </c>
      <c r="AV580" s="1" t="s">
        <v>7143</v>
      </c>
      <c r="AW580" s="1" t="s">
        <v>324</v>
      </c>
      <c r="AX580" s="1" t="s">
        <v>343</v>
      </c>
      <c r="AY580" s="1" t="s">
        <v>7154</v>
      </c>
      <c r="AZ580" s="1" t="s">
        <v>176</v>
      </c>
      <c r="BA580" s="1" t="s">
        <v>9408</v>
      </c>
      <c r="BB580" s="1" t="s">
        <v>7143</v>
      </c>
    </row>
    <row r="581" spans="1:54">
      <c r="A581" s="1" t="s">
        <v>306</v>
      </c>
      <c r="B581" s="1" t="s">
        <v>9409</v>
      </c>
      <c r="C581" s="1" t="s">
        <v>7143</v>
      </c>
      <c r="D581" s="1" t="s">
        <v>232</v>
      </c>
      <c r="E581" s="1" t="s">
        <v>2762</v>
      </c>
      <c r="F581" s="1" t="s">
        <v>7170</v>
      </c>
      <c r="G581" s="3" t="s">
        <v>80</v>
      </c>
      <c r="H581" s="3" t="s">
        <v>9141</v>
      </c>
      <c r="I581" s="1" t="s">
        <v>7644</v>
      </c>
      <c r="J581" s="1" t="s">
        <v>241</v>
      </c>
      <c r="K581" s="1" t="s">
        <v>6160</v>
      </c>
      <c r="L581" s="1" t="s">
        <v>7143</v>
      </c>
      <c r="M581" s="1" t="s">
        <v>113</v>
      </c>
      <c r="N581" s="1" t="s">
        <v>9410</v>
      </c>
      <c r="O581" s="1" t="s">
        <v>7135</v>
      </c>
      <c r="P581" s="1" t="s">
        <v>282</v>
      </c>
      <c r="Q581" s="1" t="s">
        <v>9284</v>
      </c>
      <c r="R581" s="1" t="s">
        <v>7143</v>
      </c>
      <c r="S581" s="1" t="s">
        <v>133</v>
      </c>
      <c r="T581" s="1" t="s">
        <v>9302</v>
      </c>
      <c r="U581" s="1" t="s">
        <v>7135</v>
      </c>
      <c r="V581" s="1" t="s">
        <v>316</v>
      </c>
      <c r="W581" s="1" t="s">
        <v>9411</v>
      </c>
      <c r="X581" s="1" t="s">
        <v>7152</v>
      </c>
      <c r="Y581" s="1" t="s">
        <v>65</v>
      </c>
      <c r="Z581" s="1" t="s">
        <v>343</v>
      </c>
      <c r="AA581" s="1" t="s">
        <v>7135</v>
      </c>
      <c r="AB581" s="1" t="s">
        <v>249</v>
      </c>
      <c r="AC581" s="1" t="s">
        <v>9412</v>
      </c>
      <c r="AD581" s="1" t="s">
        <v>7135</v>
      </c>
      <c r="AE581" s="1" t="s">
        <v>65</v>
      </c>
      <c r="AF581" s="1" t="s">
        <v>343</v>
      </c>
      <c r="AG581" s="1" t="s">
        <v>7135</v>
      </c>
      <c r="AH581" s="1" t="s">
        <v>323</v>
      </c>
      <c r="AI581" s="1" t="s">
        <v>343</v>
      </c>
      <c r="AJ581" s="1" t="s">
        <v>7143</v>
      </c>
      <c r="AK581" s="1" t="s">
        <v>282</v>
      </c>
      <c r="AL581" s="1" t="s">
        <v>9308</v>
      </c>
      <c r="AM581" s="1" t="s">
        <v>7143</v>
      </c>
      <c r="AN581" s="1" t="s">
        <v>323</v>
      </c>
      <c r="AO581" s="1" t="s">
        <v>343</v>
      </c>
      <c r="AP581" s="1" t="s">
        <v>7143</v>
      </c>
      <c r="AQ581" s="1" t="s">
        <v>205</v>
      </c>
      <c r="AR581" s="1" t="s">
        <v>9413</v>
      </c>
      <c r="AS581" s="1" t="s">
        <v>7135</v>
      </c>
      <c r="AT581" s="1" t="s">
        <v>116</v>
      </c>
      <c r="AU581" s="1" t="s">
        <v>9414</v>
      </c>
      <c r="AV581" s="1" t="s">
        <v>7143</v>
      </c>
      <c r="AW581" s="1" t="s">
        <v>323</v>
      </c>
      <c r="AX581" s="1" t="s">
        <v>343</v>
      </c>
      <c r="AY581" s="1" t="s">
        <v>7143</v>
      </c>
      <c r="AZ581" s="1" t="s">
        <v>299</v>
      </c>
      <c r="BA581" s="1" t="s">
        <v>9415</v>
      </c>
      <c r="BB581" s="1" t="s">
        <v>7161</v>
      </c>
    </row>
    <row r="582" spans="1:54">
      <c r="A582" s="1" t="s">
        <v>117</v>
      </c>
      <c r="B582" s="1" t="s">
        <v>9416</v>
      </c>
      <c r="C582" s="1" t="s">
        <v>7644</v>
      </c>
      <c r="D582" s="1" t="s">
        <v>306</v>
      </c>
      <c r="E582" s="1" t="s">
        <v>2805</v>
      </c>
      <c r="F582" s="1" t="s">
        <v>7143</v>
      </c>
      <c r="G582" s="3" t="s">
        <v>306</v>
      </c>
      <c r="H582" s="3" t="s">
        <v>2698</v>
      </c>
      <c r="I582" s="1" t="s">
        <v>7143</v>
      </c>
      <c r="J582" s="1" t="s">
        <v>239</v>
      </c>
      <c r="K582" s="1" t="s">
        <v>6160</v>
      </c>
      <c r="L582" s="1" t="s">
        <v>7143</v>
      </c>
      <c r="M582" s="1" t="s">
        <v>169</v>
      </c>
      <c r="N582" s="1" t="s">
        <v>9417</v>
      </c>
      <c r="O582" s="1" t="s">
        <v>7135</v>
      </c>
      <c r="P582" s="1" t="s">
        <v>1398</v>
      </c>
      <c r="Q582" s="1" t="s">
        <v>9284</v>
      </c>
      <c r="R582" s="1" t="s">
        <v>7143</v>
      </c>
      <c r="S582" s="1" t="s">
        <v>141</v>
      </c>
      <c r="T582" s="1" t="s">
        <v>9302</v>
      </c>
      <c r="U582" s="1" t="s">
        <v>7135</v>
      </c>
      <c r="V582" s="1" t="s">
        <v>135</v>
      </c>
      <c r="W582" s="1" t="s">
        <v>9418</v>
      </c>
      <c r="X582" s="1" t="s">
        <v>7170</v>
      </c>
      <c r="Y582" s="1" t="s">
        <v>84</v>
      </c>
      <c r="Z582" s="1" t="s">
        <v>343</v>
      </c>
      <c r="AA582" s="1" t="s">
        <v>7135</v>
      </c>
      <c r="AB582" s="1" t="s">
        <v>137</v>
      </c>
      <c r="AC582" s="1" t="s">
        <v>9412</v>
      </c>
      <c r="AD582" s="1" t="s">
        <v>7135</v>
      </c>
      <c r="AE582" s="1" t="s">
        <v>84</v>
      </c>
      <c r="AF582" s="1" t="s">
        <v>343</v>
      </c>
      <c r="AG582" s="1" t="s">
        <v>7135</v>
      </c>
      <c r="AH582" s="1" t="s">
        <v>1251</v>
      </c>
      <c r="AI582" s="1" t="s">
        <v>343</v>
      </c>
      <c r="AJ582" s="1" t="s">
        <v>7154</v>
      </c>
      <c r="AK582" s="1" t="s">
        <v>1398</v>
      </c>
      <c r="AL582" s="1" t="s">
        <v>9308</v>
      </c>
      <c r="AM582" s="1" t="s">
        <v>7143</v>
      </c>
      <c r="AN582" s="1" t="s">
        <v>1251</v>
      </c>
      <c r="AO582" s="1" t="s">
        <v>343</v>
      </c>
      <c r="AP582" s="1" t="s">
        <v>7154</v>
      </c>
      <c r="AQ582" s="1" t="s">
        <v>113</v>
      </c>
      <c r="AR582" s="1" t="s">
        <v>9419</v>
      </c>
      <c r="AS582" s="1" t="s">
        <v>7135</v>
      </c>
      <c r="AT582" s="1" t="s">
        <v>881</v>
      </c>
      <c r="AU582" s="1" t="s">
        <v>9420</v>
      </c>
      <c r="AV582" s="1" t="s">
        <v>7143</v>
      </c>
      <c r="AW582" s="1" t="s">
        <v>1251</v>
      </c>
      <c r="AX582" s="1" t="s">
        <v>343</v>
      </c>
      <c r="AY582" s="1" t="s">
        <v>7154</v>
      </c>
      <c r="AZ582" s="1" t="s">
        <v>186</v>
      </c>
      <c r="BA582" s="1" t="s">
        <v>9421</v>
      </c>
      <c r="BB582" s="1" t="s">
        <v>7143</v>
      </c>
    </row>
    <row r="583" spans="1:54">
      <c r="A583" s="1" t="s">
        <v>80</v>
      </c>
      <c r="B583" s="1" t="s">
        <v>9416</v>
      </c>
      <c r="C583" s="1" t="s">
        <v>7644</v>
      </c>
      <c r="D583" s="1" t="s">
        <v>261</v>
      </c>
      <c r="E583" s="1" t="s">
        <v>2776</v>
      </c>
      <c r="F583" s="1" t="s">
        <v>7170</v>
      </c>
      <c r="G583" s="3" t="s">
        <v>285</v>
      </c>
      <c r="H583" s="3" t="s">
        <v>2704</v>
      </c>
      <c r="I583" s="1" t="s">
        <v>7143</v>
      </c>
      <c r="J583" s="1" t="s">
        <v>163</v>
      </c>
      <c r="K583" s="1" t="s">
        <v>2443</v>
      </c>
      <c r="L583" s="1" t="s">
        <v>7143</v>
      </c>
      <c r="M583" s="1" t="s">
        <v>270</v>
      </c>
      <c r="N583" s="1" t="s">
        <v>9422</v>
      </c>
      <c r="O583" s="1" t="s">
        <v>7135</v>
      </c>
      <c r="P583" s="1" t="s">
        <v>153</v>
      </c>
      <c r="Q583" s="1" t="s">
        <v>9284</v>
      </c>
      <c r="R583" s="1" t="s">
        <v>7143</v>
      </c>
      <c r="S583" s="1" t="s">
        <v>29</v>
      </c>
      <c r="T583" s="1" t="s">
        <v>9302</v>
      </c>
      <c r="U583" s="1" t="s">
        <v>7135</v>
      </c>
      <c r="V583" s="1" t="s">
        <v>222</v>
      </c>
      <c r="W583" s="1" t="s">
        <v>9423</v>
      </c>
      <c r="X583" s="1" t="s">
        <v>7170</v>
      </c>
      <c r="Y583" s="1" t="s">
        <v>16</v>
      </c>
      <c r="Z583" s="1" t="s">
        <v>343</v>
      </c>
      <c r="AA583" s="1" t="s">
        <v>7135</v>
      </c>
      <c r="AB583" s="1" t="s">
        <v>305</v>
      </c>
      <c r="AC583" s="1" t="s">
        <v>9424</v>
      </c>
      <c r="AD583" s="1" t="s">
        <v>7178</v>
      </c>
      <c r="AE583" s="1" t="s">
        <v>16</v>
      </c>
      <c r="AF583" s="1" t="s">
        <v>343</v>
      </c>
      <c r="AG583" s="1" t="s">
        <v>7135</v>
      </c>
      <c r="AH583" s="1" t="s">
        <v>318</v>
      </c>
      <c r="AI583" s="1" t="s">
        <v>343</v>
      </c>
      <c r="AJ583" s="1" t="s">
        <v>7143</v>
      </c>
      <c r="AK583" s="1" t="s">
        <v>153</v>
      </c>
      <c r="AL583" s="1" t="s">
        <v>9308</v>
      </c>
      <c r="AM583" s="1" t="s">
        <v>7143</v>
      </c>
      <c r="AN583" s="1" t="s">
        <v>318</v>
      </c>
      <c r="AO583" s="1" t="s">
        <v>343</v>
      </c>
      <c r="AP583" s="1" t="s">
        <v>7143</v>
      </c>
      <c r="AQ583" s="1" t="s">
        <v>18</v>
      </c>
      <c r="AR583" s="1" t="s">
        <v>9425</v>
      </c>
      <c r="AS583" s="1" t="s">
        <v>7143</v>
      </c>
      <c r="AT583" s="1" t="s">
        <v>892</v>
      </c>
      <c r="AU583" s="1" t="s">
        <v>9420</v>
      </c>
      <c r="AV583" s="1" t="s">
        <v>7143</v>
      </c>
      <c r="AW583" s="1" t="s">
        <v>318</v>
      </c>
      <c r="AX583" s="1" t="s">
        <v>343</v>
      </c>
      <c r="AY583" s="1" t="s">
        <v>7143</v>
      </c>
      <c r="AZ583" s="1" t="s">
        <v>281</v>
      </c>
      <c r="BA583" s="1" t="s">
        <v>9426</v>
      </c>
      <c r="BB583" s="1" t="s">
        <v>7423</v>
      </c>
    </row>
    <row r="584" spans="1:54">
      <c r="A584" s="1" t="s">
        <v>75</v>
      </c>
      <c r="B584" s="1" t="s">
        <v>9416</v>
      </c>
      <c r="C584" s="1" t="s">
        <v>7651</v>
      </c>
      <c r="D584" s="1" t="s">
        <v>222</v>
      </c>
      <c r="E584" s="1" t="s">
        <v>2787</v>
      </c>
      <c r="F584" s="1" t="s">
        <v>7170</v>
      </c>
      <c r="G584" s="3" t="s">
        <v>261</v>
      </c>
      <c r="H584" s="3" t="s">
        <v>9427</v>
      </c>
      <c r="I584" s="1" t="s">
        <v>7170</v>
      </c>
      <c r="J584" s="1" t="s">
        <v>171</v>
      </c>
      <c r="K584" s="1" t="s">
        <v>2845</v>
      </c>
      <c r="L584" s="1" t="s">
        <v>7143</v>
      </c>
      <c r="M584" s="1" t="s">
        <v>38</v>
      </c>
      <c r="N584" s="1" t="s">
        <v>9428</v>
      </c>
      <c r="O584" s="1" t="s">
        <v>7135</v>
      </c>
      <c r="P584" s="1" t="s">
        <v>163</v>
      </c>
      <c r="Q584" s="1" t="s">
        <v>9284</v>
      </c>
      <c r="R584" s="1" t="s">
        <v>7143</v>
      </c>
      <c r="S584" s="1" t="s">
        <v>88</v>
      </c>
      <c r="T584" s="1" t="s">
        <v>9302</v>
      </c>
      <c r="U584" s="1" t="s">
        <v>7135</v>
      </c>
      <c r="V584" s="1" t="s">
        <v>261</v>
      </c>
      <c r="W584" s="1" t="s">
        <v>9423</v>
      </c>
      <c r="X584" s="1" t="s">
        <v>7170</v>
      </c>
      <c r="Y584" s="1" t="s">
        <v>49</v>
      </c>
      <c r="Z584" s="1" t="s">
        <v>343</v>
      </c>
      <c r="AA584" s="1" t="s">
        <v>7135</v>
      </c>
      <c r="AB584" s="1" t="s">
        <v>143</v>
      </c>
      <c r="AC584" s="1" t="s">
        <v>9429</v>
      </c>
      <c r="AD584" s="1" t="s">
        <v>7288</v>
      </c>
      <c r="AE584" s="1" t="s">
        <v>49</v>
      </c>
      <c r="AF584" s="1" t="s">
        <v>343</v>
      </c>
      <c r="AG584" s="1" t="s">
        <v>7135</v>
      </c>
      <c r="AH584" s="1" t="s">
        <v>311</v>
      </c>
      <c r="AI584" s="1" t="s">
        <v>343</v>
      </c>
      <c r="AJ584" s="1" t="s">
        <v>7815</v>
      </c>
      <c r="AK584" s="1" t="s">
        <v>163</v>
      </c>
      <c r="AL584" s="1" t="s">
        <v>9308</v>
      </c>
      <c r="AM584" s="1" t="s">
        <v>7143</v>
      </c>
      <c r="AN584" s="1" t="s">
        <v>311</v>
      </c>
      <c r="AO584" s="1" t="s">
        <v>343</v>
      </c>
      <c r="AP584" s="1" t="s">
        <v>7815</v>
      </c>
      <c r="AQ584" s="1" t="s">
        <v>200</v>
      </c>
      <c r="AR584" s="1" t="s">
        <v>9430</v>
      </c>
      <c r="AS584" s="1" t="s">
        <v>7135</v>
      </c>
      <c r="AT584" s="1" t="s">
        <v>902</v>
      </c>
      <c r="AU584" s="1" t="s">
        <v>9420</v>
      </c>
      <c r="AV584" s="1" t="s">
        <v>7143</v>
      </c>
      <c r="AW584" s="1" t="s">
        <v>311</v>
      </c>
      <c r="AX584" s="1" t="s">
        <v>343</v>
      </c>
      <c r="AY584" s="1" t="s">
        <v>7815</v>
      </c>
      <c r="AZ584" s="1" t="s">
        <v>311</v>
      </c>
      <c r="BA584" s="1" t="s">
        <v>9431</v>
      </c>
      <c r="BB584" s="1" t="s">
        <v>7815</v>
      </c>
    </row>
    <row r="585" spans="1:54">
      <c r="A585" s="1" t="s">
        <v>1025</v>
      </c>
      <c r="B585" s="1" t="s">
        <v>9432</v>
      </c>
      <c r="C585" s="1" t="s">
        <v>7288</v>
      </c>
      <c r="D585" s="1" t="s">
        <v>285</v>
      </c>
      <c r="E585" s="1" t="s">
        <v>2759</v>
      </c>
      <c r="F585" s="1" t="s">
        <v>7143</v>
      </c>
      <c r="G585" s="3" t="s">
        <v>222</v>
      </c>
      <c r="H585" s="3" t="s">
        <v>2796</v>
      </c>
      <c r="I585" s="1" t="s">
        <v>7170</v>
      </c>
      <c r="J585" s="1" t="s">
        <v>228</v>
      </c>
      <c r="K585" s="1" t="s">
        <v>2681</v>
      </c>
      <c r="L585" s="1" t="s">
        <v>7143</v>
      </c>
      <c r="M585" s="1" t="s">
        <v>273</v>
      </c>
      <c r="N585" s="1" t="s">
        <v>9433</v>
      </c>
      <c r="O585" s="1" t="s">
        <v>7135</v>
      </c>
      <c r="P585" s="1" t="s">
        <v>262</v>
      </c>
      <c r="Q585" s="1" t="s">
        <v>9284</v>
      </c>
      <c r="R585" s="1" t="s">
        <v>7143</v>
      </c>
      <c r="S585" s="1" t="s">
        <v>227</v>
      </c>
      <c r="T585" s="1" t="s">
        <v>9302</v>
      </c>
      <c r="U585" s="1" t="s">
        <v>7135</v>
      </c>
      <c r="V585" s="1" t="s">
        <v>313</v>
      </c>
      <c r="W585" s="1" t="s">
        <v>9423</v>
      </c>
      <c r="X585" s="1" t="s">
        <v>7170</v>
      </c>
      <c r="Y585" s="1" t="s">
        <v>113</v>
      </c>
      <c r="Z585" s="1" t="s">
        <v>343</v>
      </c>
      <c r="AA585" s="1" t="s">
        <v>7135</v>
      </c>
      <c r="AB585" s="1" t="s">
        <v>41</v>
      </c>
      <c r="AC585" s="1" t="s">
        <v>9429</v>
      </c>
      <c r="AD585" s="1" t="s">
        <v>7288</v>
      </c>
      <c r="AE585" s="1" t="s">
        <v>113</v>
      </c>
      <c r="AF585" s="1" t="s">
        <v>343</v>
      </c>
      <c r="AG585" s="1" t="s">
        <v>7135</v>
      </c>
      <c r="AH585" s="1" t="s">
        <v>203</v>
      </c>
      <c r="AI585" s="1" t="s">
        <v>343</v>
      </c>
      <c r="AJ585" s="1" t="s">
        <v>7143</v>
      </c>
      <c r="AK585" s="1" t="s">
        <v>186</v>
      </c>
      <c r="AL585" s="1" t="s">
        <v>9308</v>
      </c>
      <c r="AM585" s="1" t="s">
        <v>7143</v>
      </c>
      <c r="AN585" s="1" t="s">
        <v>203</v>
      </c>
      <c r="AO585" s="1" t="s">
        <v>343</v>
      </c>
      <c r="AP585" s="1" t="s">
        <v>7143</v>
      </c>
      <c r="AQ585" s="1" t="s">
        <v>84</v>
      </c>
      <c r="AR585" s="1" t="s">
        <v>9434</v>
      </c>
      <c r="AS585" s="1" t="s">
        <v>7135</v>
      </c>
      <c r="AT585" s="1" t="s">
        <v>99</v>
      </c>
      <c r="AU585" s="1" t="s">
        <v>9435</v>
      </c>
      <c r="AV585" s="1" t="s">
        <v>7143</v>
      </c>
      <c r="AW585" s="1" t="s">
        <v>203</v>
      </c>
      <c r="AX585" s="1" t="s">
        <v>343</v>
      </c>
      <c r="AY585" s="1" t="s">
        <v>7143</v>
      </c>
      <c r="AZ585" s="1" t="s">
        <v>179</v>
      </c>
      <c r="BA585" s="1" t="s">
        <v>9436</v>
      </c>
      <c r="BB585" s="1" t="s">
        <v>7143</v>
      </c>
    </row>
    <row r="586" spans="1:54">
      <c r="A586" s="1" t="s">
        <v>148</v>
      </c>
      <c r="B586" s="1" t="s">
        <v>9437</v>
      </c>
      <c r="C586" s="1" t="s">
        <v>7288</v>
      </c>
      <c r="D586" s="1" t="s">
        <v>39</v>
      </c>
      <c r="E586" s="1" t="s">
        <v>2511</v>
      </c>
      <c r="F586" s="1" t="s">
        <v>7463</v>
      </c>
      <c r="G586" s="3" t="s">
        <v>1025</v>
      </c>
      <c r="H586" s="3" t="s">
        <v>9438</v>
      </c>
      <c r="I586" s="1" t="s">
        <v>7288</v>
      </c>
      <c r="J586" s="1" t="s">
        <v>176</v>
      </c>
      <c r="K586" s="1" t="s">
        <v>2850</v>
      </c>
      <c r="L586" s="1" t="s">
        <v>7143</v>
      </c>
      <c r="M586" s="1" t="s">
        <v>142</v>
      </c>
      <c r="N586" s="1" t="s">
        <v>9439</v>
      </c>
      <c r="O586" s="1" t="s">
        <v>7135</v>
      </c>
      <c r="P586" s="1" t="s">
        <v>186</v>
      </c>
      <c r="Q586" s="1" t="s">
        <v>9284</v>
      </c>
      <c r="R586" s="1" t="s">
        <v>7143</v>
      </c>
      <c r="S586" s="1" t="s">
        <v>83</v>
      </c>
      <c r="T586" s="1" t="s">
        <v>9302</v>
      </c>
      <c r="U586" s="1" t="s">
        <v>7135</v>
      </c>
      <c r="V586" s="1" t="s">
        <v>230</v>
      </c>
      <c r="W586" s="1" t="s">
        <v>9423</v>
      </c>
      <c r="X586" s="1" t="s">
        <v>7152</v>
      </c>
      <c r="Y586" s="1" t="s">
        <v>276</v>
      </c>
      <c r="Z586" s="1" t="s">
        <v>343</v>
      </c>
      <c r="AA586" s="1" t="s">
        <v>7135</v>
      </c>
      <c r="AB586" s="1" t="s">
        <v>177</v>
      </c>
      <c r="AC586" s="1" t="s">
        <v>9429</v>
      </c>
      <c r="AD586" s="1" t="s">
        <v>7288</v>
      </c>
      <c r="AE586" s="1" t="s">
        <v>276</v>
      </c>
      <c r="AF586" s="1" t="s">
        <v>343</v>
      </c>
      <c r="AG586" s="1" t="s">
        <v>7135</v>
      </c>
      <c r="AH586" s="1" t="s">
        <v>198</v>
      </c>
      <c r="AI586" s="1" t="s">
        <v>343</v>
      </c>
      <c r="AJ586" s="1" t="s">
        <v>7143</v>
      </c>
      <c r="AK586" s="1" t="s">
        <v>881</v>
      </c>
      <c r="AL586" s="1" t="s">
        <v>9308</v>
      </c>
      <c r="AM586" s="1" t="s">
        <v>7143</v>
      </c>
      <c r="AN586" s="1" t="s">
        <v>198</v>
      </c>
      <c r="AO586" s="1" t="s">
        <v>343</v>
      </c>
      <c r="AP586" s="1" t="s">
        <v>7143</v>
      </c>
      <c r="AQ586" s="1" t="s">
        <v>58</v>
      </c>
      <c r="AR586" s="1" t="s">
        <v>9440</v>
      </c>
      <c r="AS586" s="1" t="s">
        <v>7135</v>
      </c>
      <c r="AT586" s="1" t="s">
        <v>92</v>
      </c>
      <c r="AU586" s="1" t="s">
        <v>9435</v>
      </c>
      <c r="AV586" s="1" t="s">
        <v>7143</v>
      </c>
      <c r="AW586" s="1" t="s">
        <v>198</v>
      </c>
      <c r="AX586" s="1" t="s">
        <v>343</v>
      </c>
      <c r="AY586" s="1" t="s">
        <v>7143</v>
      </c>
      <c r="AZ586" s="1" t="s">
        <v>121</v>
      </c>
      <c r="BA586" s="1" t="s">
        <v>9441</v>
      </c>
      <c r="BB586" s="1" t="s">
        <v>7141</v>
      </c>
    </row>
    <row r="587" spans="1:54">
      <c r="A587" s="1" t="s">
        <v>285</v>
      </c>
      <c r="B587" s="1" t="s">
        <v>9442</v>
      </c>
      <c r="C587" s="1" t="s">
        <v>7143</v>
      </c>
      <c r="D587" s="1" t="s">
        <v>31</v>
      </c>
      <c r="E587" s="1" t="s">
        <v>2511</v>
      </c>
      <c r="F587" s="1" t="s">
        <v>7463</v>
      </c>
      <c r="G587" s="3" t="s">
        <v>290</v>
      </c>
      <c r="H587" s="3" t="s">
        <v>6168</v>
      </c>
      <c r="I587" s="1" t="s">
        <v>7423</v>
      </c>
      <c r="J587" s="1" t="s">
        <v>296</v>
      </c>
      <c r="K587" s="1" t="s">
        <v>2852</v>
      </c>
      <c r="L587" s="1" t="s">
        <v>7143</v>
      </c>
      <c r="M587" s="1" t="s">
        <v>102</v>
      </c>
      <c r="N587" s="1" t="s">
        <v>9443</v>
      </c>
      <c r="O587" s="1" t="s">
        <v>7154</v>
      </c>
      <c r="P587" s="1" t="s">
        <v>881</v>
      </c>
      <c r="Q587" s="1" t="s">
        <v>9284</v>
      </c>
      <c r="R587" s="1" t="s">
        <v>7143</v>
      </c>
      <c r="S587" s="1" t="s">
        <v>334</v>
      </c>
      <c r="T587" s="1" t="s">
        <v>9302</v>
      </c>
      <c r="U587" s="1" t="s">
        <v>7135</v>
      </c>
      <c r="V587" s="1" t="s">
        <v>154</v>
      </c>
      <c r="W587" s="1" t="s">
        <v>9444</v>
      </c>
      <c r="X587" s="1" t="s">
        <v>7170</v>
      </c>
      <c r="Y587" s="1" t="s">
        <v>142</v>
      </c>
      <c r="Z587" s="1" t="s">
        <v>343</v>
      </c>
      <c r="AA587" s="1" t="s">
        <v>7135</v>
      </c>
      <c r="AB587" s="1" t="s">
        <v>44</v>
      </c>
      <c r="AC587" s="1" t="s">
        <v>9429</v>
      </c>
      <c r="AD587" s="1" t="s">
        <v>7288</v>
      </c>
      <c r="AE587" s="1" t="s">
        <v>142</v>
      </c>
      <c r="AF587" s="1" t="s">
        <v>343</v>
      </c>
      <c r="AG587" s="1" t="s">
        <v>7135</v>
      </c>
      <c r="AH587" s="1" t="s">
        <v>340</v>
      </c>
      <c r="AI587" s="1" t="s">
        <v>343</v>
      </c>
      <c r="AJ587" s="1" t="s">
        <v>7143</v>
      </c>
      <c r="AK587" s="1" t="s">
        <v>892</v>
      </c>
      <c r="AL587" s="1" t="s">
        <v>9308</v>
      </c>
      <c r="AM587" s="1" t="s">
        <v>7143</v>
      </c>
      <c r="AN587" s="1" t="s">
        <v>340</v>
      </c>
      <c r="AO587" s="1" t="s">
        <v>343</v>
      </c>
      <c r="AP587" s="1" t="s">
        <v>7143</v>
      </c>
      <c r="AQ587" s="1" t="s">
        <v>137</v>
      </c>
      <c r="AR587" s="1" t="s">
        <v>9445</v>
      </c>
      <c r="AS587" s="1" t="s">
        <v>7135</v>
      </c>
      <c r="AT587" s="1" t="s">
        <v>117</v>
      </c>
      <c r="AU587" s="1" t="s">
        <v>9446</v>
      </c>
      <c r="AV587" s="1" t="s">
        <v>7644</v>
      </c>
      <c r="AW587" s="1" t="s">
        <v>340</v>
      </c>
      <c r="AX587" s="1" t="s">
        <v>343</v>
      </c>
      <c r="AY587" s="1" t="s">
        <v>7143</v>
      </c>
      <c r="AZ587" s="1" t="s">
        <v>95</v>
      </c>
      <c r="BA587" s="1" t="s">
        <v>9441</v>
      </c>
      <c r="BB587" s="1" t="s">
        <v>7141</v>
      </c>
    </row>
    <row r="588" spans="1:54">
      <c r="A588" s="1" t="s">
        <v>104</v>
      </c>
      <c r="B588" s="1" t="s">
        <v>9447</v>
      </c>
      <c r="C588" s="1" t="s">
        <v>7415</v>
      </c>
      <c r="D588" s="1" t="s">
        <v>290</v>
      </c>
      <c r="E588" s="1" t="s">
        <v>2791</v>
      </c>
      <c r="F588" s="1" t="s">
        <v>7423</v>
      </c>
      <c r="G588" s="3" t="s">
        <v>286</v>
      </c>
      <c r="H588" s="3" t="s">
        <v>6168</v>
      </c>
      <c r="I588" s="1" t="s">
        <v>7423</v>
      </c>
      <c r="J588" s="1" t="s">
        <v>292</v>
      </c>
      <c r="K588" s="1" t="s">
        <v>2852</v>
      </c>
      <c r="L588" s="1" t="s">
        <v>7143</v>
      </c>
      <c r="M588" s="1" t="s">
        <v>209</v>
      </c>
      <c r="N588" s="1" t="s">
        <v>9448</v>
      </c>
      <c r="O588" s="1" t="s">
        <v>7135</v>
      </c>
      <c r="P588" s="1" t="s">
        <v>892</v>
      </c>
      <c r="Q588" s="1" t="s">
        <v>9284</v>
      </c>
      <c r="R588" s="1" t="s">
        <v>7143</v>
      </c>
      <c r="S588" s="1" t="s">
        <v>335</v>
      </c>
      <c r="T588" s="1" t="s">
        <v>9302</v>
      </c>
      <c r="U588" s="1" t="s">
        <v>7135</v>
      </c>
      <c r="V588" s="1" t="s">
        <v>64</v>
      </c>
      <c r="W588" s="1" t="s">
        <v>9449</v>
      </c>
      <c r="X588" s="1" t="s">
        <v>7170</v>
      </c>
      <c r="Y588" s="1" t="s">
        <v>134</v>
      </c>
      <c r="Z588" s="1" t="s">
        <v>343</v>
      </c>
      <c r="AA588" s="1" t="s">
        <v>7135</v>
      </c>
      <c r="AB588" s="1" t="s">
        <v>151</v>
      </c>
      <c r="AC588" s="1" t="s">
        <v>9429</v>
      </c>
      <c r="AD588" s="1" t="s">
        <v>7288</v>
      </c>
      <c r="AE588" s="1" t="s">
        <v>134</v>
      </c>
      <c r="AF588" s="1" t="s">
        <v>343</v>
      </c>
      <c r="AG588" s="1" t="s">
        <v>7135</v>
      </c>
      <c r="AH588" s="1" t="s">
        <v>338</v>
      </c>
      <c r="AI588" s="1" t="s">
        <v>343</v>
      </c>
      <c r="AJ588" s="1" t="s">
        <v>7154</v>
      </c>
      <c r="AK588" s="1" t="s">
        <v>902</v>
      </c>
      <c r="AL588" s="1" t="s">
        <v>9308</v>
      </c>
      <c r="AM588" s="1" t="s">
        <v>7143</v>
      </c>
      <c r="AN588" s="1" t="s">
        <v>338</v>
      </c>
      <c r="AO588" s="1" t="s">
        <v>343</v>
      </c>
      <c r="AP588" s="1" t="s">
        <v>7154</v>
      </c>
      <c r="AQ588" s="1" t="s">
        <v>150</v>
      </c>
      <c r="AR588" s="1" t="s">
        <v>9450</v>
      </c>
      <c r="AS588" s="1" t="s">
        <v>7135</v>
      </c>
      <c r="AT588" s="1" t="s">
        <v>80</v>
      </c>
      <c r="AU588" s="1" t="s">
        <v>9446</v>
      </c>
      <c r="AV588" s="1" t="s">
        <v>7644</v>
      </c>
      <c r="AW588" s="1" t="s">
        <v>338</v>
      </c>
      <c r="AX588" s="1" t="s">
        <v>343</v>
      </c>
      <c r="AY588" s="1" t="s">
        <v>7154</v>
      </c>
      <c r="AZ588" s="1" t="s">
        <v>114</v>
      </c>
      <c r="BA588" s="1" t="s">
        <v>9441</v>
      </c>
      <c r="BB588" s="1" t="s">
        <v>7141</v>
      </c>
    </row>
    <row r="589" spans="1:54">
      <c r="A589" s="1" t="s">
        <v>167</v>
      </c>
      <c r="B589" s="1" t="s">
        <v>9451</v>
      </c>
      <c r="C589" s="1" t="s">
        <v>7463</v>
      </c>
      <c r="D589" s="1" t="s">
        <v>286</v>
      </c>
      <c r="E589" s="1" t="s">
        <v>2791</v>
      </c>
      <c r="F589" s="1" t="s">
        <v>7423</v>
      </c>
      <c r="G589" s="3" t="s">
        <v>112</v>
      </c>
      <c r="H589" s="3" t="s">
        <v>9452</v>
      </c>
      <c r="I589" s="1" t="s">
        <v>7237</v>
      </c>
      <c r="J589" s="1" t="s">
        <v>186</v>
      </c>
      <c r="K589" s="1" t="s">
        <v>2776</v>
      </c>
      <c r="L589" s="1" t="s">
        <v>7143</v>
      </c>
      <c r="M589" s="1" t="s">
        <v>137</v>
      </c>
      <c r="N589" s="1" t="s">
        <v>9453</v>
      </c>
      <c r="O589" s="1" t="s">
        <v>7135</v>
      </c>
      <c r="P589" s="1" t="s">
        <v>902</v>
      </c>
      <c r="Q589" s="1" t="s">
        <v>9284</v>
      </c>
      <c r="R589" s="1" t="s">
        <v>7143</v>
      </c>
      <c r="S589" s="1" t="s">
        <v>28</v>
      </c>
      <c r="T589" s="1" t="s">
        <v>9302</v>
      </c>
      <c r="U589" s="1" t="s">
        <v>7135</v>
      </c>
      <c r="V589" s="1" t="s">
        <v>254</v>
      </c>
      <c r="W589" s="1" t="s">
        <v>9449</v>
      </c>
      <c r="X589" s="1" t="s">
        <v>7170</v>
      </c>
      <c r="Y589" s="1" t="s">
        <v>271</v>
      </c>
      <c r="Z589" s="1" t="s">
        <v>343</v>
      </c>
      <c r="AA589" s="1" t="s">
        <v>7135</v>
      </c>
      <c r="AB589" s="1" t="s">
        <v>165</v>
      </c>
      <c r="AC589" s="1" t="s">
        <v>9429</v>
      </c>
      <c r="AD589" s="1" t="s">
        <v>7288</v>
      </c>
      <c r="AE589" s="1" t="s">
        <v>271</v>
      </c>
      <c r="AF589" s="1" t="s">
        <v>343</v>
      </c>
      <c r="AG589" s="1" t="s">
        <v>7135</v>
      </c>
      <c r="AH589" s="1" t="s">
        <v>339</v>
      </c>
      <c r="AI589" s="1" t="s">
        <v>343</v>
      </c>
      <c r="AJ589" s="1" t="s">
        <v>7143</v>
      </c>
      <c r="AK589" s="1" t="s">
        <v>968</v>
      </c>
      <c r="AL589" s="1" t="s">
        <v>9308</v>
      </c>
      <c r="AM589" s="1" t="s">
        <v>7143</v>
      </c>
      <c r="AN589" s="1" t="s">
        <v>339</v>
      </c>
      <c r="AO589" s="1" t="s">
        <v>343</v>
      </c>
      <c r="AP589" s="1" t="s">
        <v>7143</v>
      </c>
      <c r="AQ589" s="1" t="s">
        <v>142</v>
      </c>
      <c r="AR589" s="1" t="s">
        <v>9454</v>
      </c>
      <c r="AS589" s="1" t="s">
        <v>7135</v>
      </c>
      <c r="AT589" s="1" t="s">
        <v>75</v>
      </c>
      <c r="AU589" s="1" t="s">
        <v>9446</v>
      </c>
      <c r="AV589" s="1" t="s">
        <v>7651</v>
      </c>
      <c r="AW589" s="1" t="s">
        <v>339</v>
      </c>
      <c r="AX589" s="1" t="s">
        <v>343</v>
      </c>
      <c r="AY589" s="1" t="s">
        <v>7143</v>
      </c>
      <c r="AZ589" s="1" t="s">
        <v>101</v>
      </c>
      <c r="BA589" s="1" t="s">
        <v>9441</v>
      </c>
      <c r="BB589" s="1" t="s">
        <v>7141</v>
      </c>
    </row>
    <row r="590" spans="1:54">
      <c r="A590" s="1" t="s">
        <v>120</v>
      </c>
      <c r="B590" s="1" t="s">
        <v>9455</v>
      </c>
      <c r="C590" s="1" t="s">
        <v>7143</v>
      </c>
      <c r="D590" s="1" t="s">
        <v>120</v>
      </c>
      <c r="E590" s="1" t="s">
        <v>2855</v>
      </c>
      <c r="F590" s="1" t="s">
        <v>7143</v>
      </c>
      <c r="G590" s="3" t="s">
        <v>105</v>
      </c>
      <c r="H590" s="3" t="s">
        <v>9452</v>
      </c>
      <c r="I590" s="1" t="s">
        <v>7237</v>
      </c>
      <c r="J590" s="1" t="s">
        <v>57</v>
      </c>
      <c r="K590" s="1" t="s">
        <v>6169</v>
      </c>
      <c r="L590" s="1" t="s">
        <v>7257</v>
      </c>
      <c r="M590" s="1" t="s">
        <v>24</v>
      </c>
      <c r="N590" s="1" t="s">
        <v>9456</v>
      </c>
      <c r="O590" s="1" t="s">
        <v>7288</v>
      </c>
      <c r="P590" s="1" t="s">
        <v>968</v>
      </c>
      <c r="Q590" s="1" t="s">
        <v>9284</v>
      </c>
      <c r="R590" s="1" t="s">
        <v>7143</v>
      </c>
      <c r="S590" s="1" t="s">
        <v>195</v>
      </c>
      <c r="T590" s="1" t="s">
        <v>9302</v>
      </c>
      <c r="U590" s="1" t="s">
        <v>7135</v>
      </c>
      <c r="V590" s="1" t="s">
        <v>73</v>
      </c>
      <c r="W590" s="1" t="s">
        <v>9449</v>
      </c>
      <c r="X590" s="1" t="s">
        <v>7206</v>
      </c>
      <c r="Y590" s="1" t="s">
        <v>196</v>
      </c>
      <c r="Z590" s="1" t="s">
        <v>343</v>
      </c>
      <c r="AA590" s="1" t="s">
        <v>7135</v>
      </c>
      <c r="AB590" s="1" t="s">
        <v>170</v>
      </c>
      <c r="AC590" s="1" t="s">
        <v>9429</v>
      </c>
      <c r="AD590" s="1" t="s">
        <v>7288</v>
      </c>
      <c r="AE590" s="1" t="s">
        <v>196</v>
      </c>
      <c r="AF590" s="1" t="s">
        <v>343</v>
      </c>
      <c r="AG590" s="1" t="s">
        <v>7135</v>
      </c>
      <c r="AH590" s="1" t="s">
        <v>337</v>
      </c>
      <c r="AI590" s="1" t="s">
        <v>343</v>
      </c>
      <c r="AJ590" s="1" t="s">
        <v>7154</v>
      </c>
      <c r="AK590" s="1" t="s">
        <v>296</v>
      </c>
      <c r="AL590" s="1" t="s">
        <v>9308</v>
      </c>
      <c r="AM590" s="1" t="s">
        <v>7143</v>
      </c>
      <c r="AN590" s="1" t="s">
        <v>337</v>
      </c>
      <c r="AO590" s="1" t="s">
        <v>343</v>
      </c>
      <c r="AP590" s="1" t="s">
        <v>7154</v>
      </c>
      <c r="AQ590" s="1" t="s">
        <v>33</v>
      </c>
      <c r="AR590" s="1" t="s">
        <v>9457</v>
      </c>
      <c r="AS590" s="1" t="s">
        <v>7141</v>
      </c>
      <c r="AT590" s="1" t="s">
        <v>82</v>
      </c>
      <c r="AU590" s="1" t="s">
        <v>9458</v>
      </c>
      <c r="AV590" s="1" t="s">
        <v>7143</v>
      </c>
      <c r="AW590" s="1" t="s">
        <v>337</v>
      </c>
      <c r="AX590" s="1" t="s">
        <v>343</v>
      </c>
      <c r="AY590" s="1" t="s">
        <v>7154</v>
      </c>
      <c r="AZ590" s="1" t="s">
        <v>171</v>
      </c>
      <c r="BA590" s="1" t="s">
        <v>9459</v>
      </c>
      <c r="BB590" s="1" t="s">
        <v>7143</v>
      </c>
    </row>
    <row r="591" spans="1:54">
      <c r="A591" s="1" t="s">
        <v>112</v>
      </c>
      <c r="B591" s="1" t="s">
        <v>9460</v>
      </c>
      <c r="C591" s="1" t="s">
        <v>7237</v>
      </c>
      <c r="D591" s="1" t="s">
        <v>284</v>
      </c>
      <c r="E591" s="1" t="s">
        <v>2816</v>
      </c>
      <c r="F591" s="1" t="s">
        <v>7550</v>
      </c>
      <c r="G591" s="3" t="s">
        <v>104</v>
      </c>
      <c r="H591" s="3" t="s">
        <v>6153</v>
      </c>
      <c r="I591" s="1" t="s">
        <v>7415</v>
      </c>
      <c r="J591" s="1" t="s">
        <v>243</v>
      </c>
      <c r="K591" s="1" t="s">
        <v>2683</v>
      </c>
      <c r="L591" s="1" t="s">
        <v>7143</v>
      </c>
      <c r="M591" s="1" t="s">
        <v>86</v>
      </c>
      <c r="N591" s="1" t="s">
        <v>9461</v>
      </c>
      <c r="O591" s="1" t="s">
        <v>7178</v>
      </c>
      <c r="P591" s="1" t="s">
        <v>126</v>
      </c>
      <c r="Q591" s="1" t="s">
        <v>9284</v>
      </c>
      <c r="R591" s="1" t="s">
        <v>7143</v>
      </c>
      <c r="S591" s="1" t="s">
        <v>156</v>
      </c>
      <c r="T591" s="1" t="s">
        <v>9302</v>
      </c>
      <c r="U591" s="1" t="s">
        <v>7135</v>
      </c>
      <c r="V591" s="1" t="s">
        <v>302</v>
      </c>
      <c r="W591" s="1" t="s">
        <v>9449</v>
      </c>
      <c r="X591" s="1" t="s">
        <v>7139</v>
      </c>
      <c r="Y591" s="1" t="s">
        <v>124</v>
      </c>
      <c r="Z591" s="1" t="s">
        <v>343</v>
      </c>
      <c r="AA591" s="1" t="s">
        <v>7135</v>
      </c>
      <c r="AB591" s="1" t="s">
        <v>1025</v>
      </c>
      <c r="AC591" s="1" t="s">
        <v>9462</v>
      </c>
      <c r="AD591" s="1" t="s">
        <v>7288</v>
      </c>
      <c r="AE591" s="1" t="s">
        <v>124</v>
      </c>
      <c r="AF591" s="1" t="s">
        <v>343</v>
      </c>
      <c r="AG591" s="1" t="s">
        <v>7135</v>
      </c>
      <c r="AH591" s="1" t="s">
        <v>413</v>
      </c>
      <c r="AI591" s="1" t="s">
        <v>343</v>
      </c>
      <c r="AJ591" s="1" t="s">
        <v>7143</v>
      </c>
      <c r="AK591" s="1" t="s">
        <v>292</v>
      </c>
      <c r="AL591" s="1" t="s">
        <v>9308</v>
      </c>
      <c r="AM591" s="1" t="s">
        <v>7143</v>
      </c>
      <c r="AN591" s="1" t="s">
        <v>413</v>
      </c>
      <c r="AO591" s="1" t="s">
        <v>343</v>
      </c>
      <c r="AP591" s="1" t="s">
        <v>7143</v>
      </c>
      <c r="AQ591" s="1" t="s">
        <v>96</v>
      </c>
      <c r="AR591" s="1" t="s">
        <v>9463</v>
      </c>
      <c r="AS591" s="1" t="s">
        <v>7135</v>
      </c>
      <c r="AT591" s="1" t="s">
        <v>87</v>
      </c>
      <c r="AU591" s="1" t="s">
        <v>9458</v>
      </c>
      <c r="AV591" s="1" t="s">
        <v>7143</v>
      </c>
      <c r="AW591" s="1" t="s">
        <v>413</v>
      </c>
      <c r="AX591" s="1" t="s">
        <v>343</v>
      </c>
      <c r="AY591" s="1" t="s">
        <v>7143</v>
      </c>
      <c r="AZ591" s="1" t="s">
        <v>153</v>
      </c>
      <c r="BA591" s="1" t="s">
        <v>9464</v>
      </c>
      <c r="BB591" s="1" t="s">
        <v>7143</v>
      </c>
    </row>
    <row r="592" spans="1:54">
      <c r="A592" s="1" t="s">
        <v>105</v>
      </c>
      <c r="B592" s="1" t="s">
        <v>9460</v>
      </c>
      <c r="C592" s="1" t="s">
        <v>7237</v>
      </c>
      <c r="D592" s="1" t="s">
        <v>126</v>
      </c>
      <c r="E592" s="1" t="s">
        <v>2856</v>
      </c>
      <c r="F592" s="1" t="s">
        <v>7143</v>
      </c>
      <c r="G592" s="3" t="s">
        <v>167</v>
      </c>
      <c r="H592" s="3" t="s">
        <v>2855</v>
      </c>
      <c r="I592" s="1" t="s">
        <v>7463</v>
      </c>
      <c r="J592" s="1" t="s">
        <v>280</v>
      </c>
      <c r="K592" s="1" t="s">
        <v>2683</v>
      </c>
      <c r="L592" s="1" t="s">
        <v>7143</v>
      </c>
      <c r="M592" s="1" t="s">
        <v>28</v>
      </c>
      <c r="N592" s="1" t="s">
        <v>9465</v>
      </c>
      <c r="O592" s="1" t="s">
        <v>7135</v>
      </c>
      <c r="P592" s="1" t="s">
        <v>296</v>
      </c>
      <c r="Q592" s="1" t="s">
        <v>9284</v>
      </c>
      <c r="R592" s="1" t="s">
        <v>7143</v>
      </c>
      <c r="S592" s="1" t="s">
        <v>169</v>
      </c>
      <c r="T592" s="1" t="s">
        <v>9302</v>
      </c>
      <c r="U592" s="1" t="s">
        <v>7135</v>
      </c>
      <c r="V592" s="1" t="s">
        <v>161</v>
      </c>
      <c r="W592" s="1" t="s">
        <v>9449</v>
      </c>
      <c r="X592" s="1" t="s">
        <v>7139</v>
      </c>
      <c r="Y592" s="1" t="s">
        <v>127</v>
      </c>
      <c r="Z592" s="1" t="s">
        <v>343</v>
      </c>
      <c r="AA592" s="1" t="s">
        <v>7135</v>
      </c>
      <c r="AB592" s="1" t="s">
        <v>24</v>
      </c>
      <c r="AC592" s="1" t="s">
        <v>9466</v>
      </c>
      <c r="AD592" s="1" t="s">
        <v>7288</v>
      </c>
      <c r="AE592" s="1" t="s">
        <v>127</v>
      </c>
      <c r="AF592" s="1" t="s">
        <v>343</v>
      </c>
      <c r="AG592" s="1" t="s">
        <v>7135</v>
      </c>
      <c r="AH592" s="1" t="s">
        <v>280</v>
      </c>
      <c r="AI592" s="1" t="s">
        <v>343</v>
      </c>
      <c r="AJ592" s="1" t="s">
        <v>7143</v>
      </c>
      <c r="AK592" s="1" t="s">
        <v>135</v>
      </c>
      <c r="AL592" s="1" t="s">
        <v>8636</v>
      </c>
      <c r="AM592" s="1" t="s">
        <v>7170</v>
      </c>
      <c r="AN592" s="1" t="s">
        <v>280</v>
      </c>
      <c r="AO592" s="1" t="s">
        <v>343</v>
      </c>
      <c r="AP592" s="1" t="s">
        <v>7143</v>
      </c>
      <c r="AQ592" s="1" t="s">
        <v>65</v>
      </c>
      <c r="AR592" s="1" t="s">
        <v>9467</v>
      </c>
      <c r="AS592" s="1" t="s">
        <v>7135</v>
      </c>
      <c r="AT592" s="1" t="s">
        <v>20</v>
      </c>
      <c r="AU592" s="1" t="s">
        <v>9468</v>
      </c>
      <c r="AV592" s="1" t="s">
        <v>7288</v>
      </c>
      <c r="AW592" s="1" t="s">
        <v>280</v>
      </c>
      <c r="AX592" s="1" t="s">
        <v>343</v>
      </c>
      <c r="AY592" s="1" t="s">
        <v>7143</v>
      </c>
      <c r="AZ592" s="1" t="s">
        <v>99</v>
      </c>
      <c r="BA592" s="1" t="s">
        <v>9469</v>
      </c>
      <c r="BB592" s="1" t="s">
        <v>7143</v>
      </c>
    </row>
    <row r="593" spans="1:54">
      <c r="A593" s="1" t="s">
        <v>126</v>
      </c>
      <c r="B593" s="1" t="s">
        <v>9470</v>
      </c>
      <c r="C593" s="1" t="s">
        <v>7143</v>
      </c>
      <c r="D593" s="1" t="s">
        <v>237</v>
      </c>
      <c r="E593" s="1" t="s">
        <v>2814</v>
      </c>
      <c r="F593" s="1" t="s">
        <v>7206</v>
      </c>
      <c r="G593" s="3" t="s">
        <v>237</v>
      </c>
      <c r="H593" s="3" t="s">
        <v>9471</v>
      </c>
      <c r="I593" s="1" t="s">
        <v>7206</v>
      </c>
      <c r="J593" s="1" t="s">
        <v>182</v>
      </c>
      <c r="K593" s="1" t="s">
        <v>9472</v>
      </c>
      <c r="L593" s="1" t="s">
        <v>7143</v>
      </c>
      <c r="M593" s="1" t="s">
        <v>205</v>
      </c>
      <c r="N593" s="1" t="s">
        <v>9473</v>
      </c>
      <c r="O593" s="1" t="s">
        <v>7135</v>
      </c>
      <c r="P593" s="1" t="s">
        <v>292</v>
      </c>
      <c r="Q593" s="1" t="s">
        <v>9284</v>
      </c>
      <c r="R593" s="1" t="s">
        <v>7143</v>
      </c>
      <c r="S593" s="1" t="s">
        <v>78</v>
      </c>
      <c r="T593" s="1" t="s">
        <v>9302</v>
      </c>
      <c r="U593" s="1" t="s">
        <v>7135</v>
      </c>
      <c r="V593" s="1" t="s">
        <v>27</v>
      </c>
      <c r="W593" s="1" t="s">
        <v>9449</v>
      </c>
      <c r="X593" s="1" t="s">
        <v>7152</v>
      </c>
      <c r="Y593" s="1" t="s">
        <v>133</v>
      </c>
      <c r="Z593" s="1" t="s">
        <v>343</v>
      </c>
      <c r="AA593" s="1" t="s">
        <v>7135</v>
      </c>
      <c r="AB593" s="1" t="s">
        <v>59</v>
      </c>
      <c r="AC593" s="1" t="s">
        <v>9466</v>
      </c>
      <c r="AD593" s="1" t="s">
        <v>7463</v>
      </c>
      <c r="AE593" s="1" t="s">
        <v>133</v>
      </c>
      <c r="AF593" s="1" t="s">
        <v>343</v>
      </c>
      <c r="AG593" s="1" t="s">
        <v>7135</v>
      </c>
      <c r="AH593" s="1" t="s">
        <v>1357</v>
      </c>
      <c r="AI593" s="1" t="s">
        <v>343</v>
      </c>
      <c r="AJ593" s="1" t="s">
        <v>7135</v>
      </c>
      <c r="AK593" s="1" t="s">
        <v>230</v>
      </c>
      <c r="AL593" s="1" t="s">
        <v>8636</v>
      </c>
      <c r="AM593" s="1" t="s">
        <v>7152</v>
      </c>
      <c r="AN593" s="1" t="s">
        <v>1357</v>
      </c>
      <c r="AO593" s="1" t="s">
        <v>343</v>
      </c>
      <c r="AP593" s="1" t="s">
        <v>7135</v>
      </c>
      <c r="AQ593" s="1" t="s">
        <v>94</v>
      </c>
      <c r="AR593" s="1" t="s">
        <v>9474</v>
      </c>
      <c r="AS593" s="1" t="s">
        <v>7135</v>
      </c>
      <c r="AT593" s="1" t="s">
        <v>222</v>
      </c>
      <c r="AU593" s="1" t="s">
        <v>9475</v>
      </c>
      <c r="AV593" s="1" t="s">
        <v>7170</v>
      </c>
      <c r="AW593" s="1" t="s">
        <v>1357</v>
      </c>
      <c r="AX593" s="1" t="s">
        <v>343</v>
      </c>
      <c r="AY593" s="1" t="s">
        <v>7135</v>
      </c>
      <c r="AZ593" s="1" t="s">
        <v>92</v>
      </c>
      <c r="BA593" s="1" t="s">
        <v>9469</v>
      </c>
      <c r="BB593" s="1" t="s">
        <v>7143</v>
      </c>
    </row>
    <row r="594" spans="1:54">
      <c r="A594" s="1" t="s">
        <v>284</v>
      </c>
      <c r="B594" s="1" t="s">
        <v>4748</v>
      </c>
      <c r="C594" s="1" t="s">
        <v>7550</v>
      </c>
      <c r="D594" s="1" t="s">
        <v>881</v>
      </c>
      <c r="E594" s="1" t="s">
        <v>2859</v>
      </c>
      <c r="F594" s="1" t="s">
        <v>7143</v>
      </c>
      <c r="G594" s="3" t="s">
        <v>126</v>
      </c>
      <c r="H594" s="3" t="s">
        <v>9476</v>
      </c>
      <c r="I594" s="1" t="s">
        <v>7143</v>
      </c>
      <c r="J594" s="1" t="s">
        <v>135</v>
      </c>
      <c r="K594" s="1" t="s">
        <v>9472</v>
      </c>
      <c r="L594" s="1" t="s">
        <v>7170</v>
      </c>
      <c r="M594" s="1" t="s">
        <v>192</v>
      </c>
      <c r="N594" s="1" t="s">
        <v>9477</v>
      </c>
      <c r="O594" s="1" t="s">
        <v>7135</v>
      </c>
      <c r="P594" s="1" t="s">
        <v>222</v>
      </c>
      <c r="Q594" s="1" t="s">
        <v>9478</v>
      </c>
      <c r="R594" s="1" t="s">
        <v>7170</v>
      </c>
      <c r="S594" s="1" t="s">
        <v>47</v>
      </c>
      <c r="T594" s="1" t="s">
        <v>9302</v>
      </c>
      <c r="U594" s="1" t="s">
        <v>7135</v>
      </c>
      <c r="V594" s="1" t="s">
        <v>234</v>
      </c>
      <c r="W594" s="1" t="s">
        <v>9449</v>
      </c>
      <c r="X594" s="1" t="s">
        <v>7152</v>
      </c>
      <c r="Y594" s="1" t="s">
        <v>141</v>
      </c>
      <c r="Z594" s="1" t="s">
        <v>343</v>
      </c>
      <c r="AA594" s="1" t="s">
        <v>7135</v>
      </c>
      <c r="AB594" s="1" t="s">
        <v>299</v>
      </c>
      <c r="AC594" s="1" t="s">
        <v>9479</v>
      </c>
      <c r="AD594" s="1" t="s">
        <v>7161</v>
      </c>
      <c r="AE594" s="1" t="s">
        <v>141</v>
      </c>
      <c r="AF594" s="1" t="s">
        <v>343</v>
      </c>
      <c r="AG594" s="1" t="s">
        <v>7135</v>
      </c>
      <c r="AH594" s="1" t="s">
        <v>242</v>
      </c>
      <c r="AI594" s="1" t="s">
        <v>343</v>
      </c>
      <c r="AJ594" s="1" t="s">
        <v>7135</v>
      </c>
      <c r="AK594" s="1" t="s">
        <v>180</v>
      </c>
      <c r="AL594" s="1" t="s">
        <v>8636</v>
      </c>
      <c r="AM594" s="1" t="s">
        <v>7815</v>
      </c>
      <c r="AN594" s="1" t="s">
        <v>242</v>
      </c>
      <c r="AO594" s="1" t="s">
        <v>343</v>
      </c>
      <c r="AP594" s="1" t="s">
        <v>7135</v>
      </c>
      <c r="AQ594" s="1" t="s">
        <v>88</v>
      </c>
      <c r="AR594" s="1" t="s">
        <v>9480</v>
      </c>
      <c r="AS594" s="1" t="s">
        <v>7135</v>
      </c>
      <c r="AT594" s="1" t="s">
        <v>232</v>
      </c>
      <c r="AU594" s="1" t="s">
        <v>9481</v>
      </c>
      <c r="AV594" s="1" t="s">
        <v>7170</v>
      </c>
      <c r="AW594" s="1" t="s">
        <v>242</v>
      </c>
      <c r="AX594" s="1" t="s">
        <v>343</v>
      </c>
      <c r="AY594" s="1" t="s">
        <v>7135</v>
      </c>
      <c r="AZ594" s="1" t="s">
        <v>116</v>
      </c>
      <c r="BA594" s="1" t="s">
        <v>9482</v>
      </c>
      <c r="BB594" s="1" t="s">
        <v>7143</v>
      </c>
    </row>
    <row r="595" spans="1:54">
      <c r="A595" s="1" t="s">
        <v>288</v>
      </c>
      <c r="B595" s="1" t="s">
        <v>4748</v>
      </c>
      <c r="C595" s="1" t="s">
        <v>7563</v>
      </c>
      <c r="D595" s="1" t="s">
        <v>892</v>
      </c>
      <c r="E595" s="1" t="s">
        <v>2859</v>
      </c>
      <c r="F595" s="1" t="s">
        <v>7143</v>
      </c>
      <c r="G595" s="3" t="s">
        <v>120</v>
      </c>
      <c r="H595" s="3" t="s">
        <v>9483</v>
      </c>
      <c r="I595" s="1" t="s">
        <v>7143</v>
      </c>
      <c r="J595" s="1" t="s">
        <v>234</v>
      </c>
      <c r="K595" s="1" t="s">
        <v>4777</v>
      </c>
      <c r="L595" s="1" t="s">
        <v>7152</v>
      </c>
      <c r="M595" s="1" t="s">
        <v>88</v>
      </c>
      <c r="N595" s="1" t="s">
        <v>9484</v>
      </c>
      <c r="O595" s="1" t="s">
        <v>7135</v>
      </c>
      <c r="P595" s="1" t="s">
        <v>261</v>
      </c>
      <c r="Q595" s="1" t="s">
        <v>9478</v>
      </c>
      <c r="R595" s="1" t="s">
        <v>7170</v>
      </c>
      <c r="S595" s="1" t="s">
        <v>270</v>
      </c>
      <c r="T595" s="1" t="s">
        <v>9302</v>
      </c>
      <c r="U595" s="1" t="s">
        <v>7135</v>
      </c>
      <c r="V595" s="1" t="s">
        <v>54</v>
      </c>
      <c r="W595" s="1" t="s">
        <v>9449</v>
      </c>
      <c r="X595" s="1" t="s">
        <v>7626</v>
      </c>
      <c r="Y595" s="1" t="s">
        <v>29</v>
      </c>
      <c r="Z595" s="1" t="s">
        <v>343</v>
      </c>
      <c r="AA595" s="1" t="s">
        <v>7135</v>
      </c>
      <c r="AB595" s="1" t="s">
        <v>180</v>
      </c>
      <c r="AC595" s="1" t="s">
        <v>9485</v>
      </c>
      <c r="AD595" s="1" t="s">
        <v>7815</v>
      </c>
      <c r="AE595" s="1" t="s">
        <v>29</v>
      </c>
      <c r="AF595" s="1" t="s">
        <v>343</v>
      </c>
      <c r="AG595" s="1" t="s">
        <v>7135</v>
      </c>
      <c r="AH595" s="1" t="s">
        <v>260</v>
      </c>
      <c r="AI595" s="1" t="s">
        <v>343</v>
      </c>
      <c r="AJ595" s="1" t="s">
        <v>7264</v>
      </c>
      <c r="AK595" s="1" t="s">
        <v>162</v>
      </c>
      <c r="AL595" s="1" t="s">
        <v>8636</v>
      </c>
      <c r="AM595" s="1" t="s">
        <v>7815</v>
      </c>
      <c r="AN595" s="1" t="s">
        <v>260</v>
      </c>
      <c r="AO595" s="1" t="s">
        <v>343</v>
      </c>
      <c r="AP595" s="1" t="s">
        <v>7264</v>
      </c>
      <c r="AQ595" s="1" t="s">
        <v>49</v>
      </c>
      <c r="AR595" s="1" t="s">
        <v>9486</v>
      </c>
      <c r="AS595" s="1" t="s">
        <v>7135</v>
      </c>
      <c r="AT595" s="1" t="s">
        <v>288</v>
      </c>
      <c r="AU595" s="1" t="s">
        <v>9487</v>
      </c>
      <c r="AV595" s="1" t="s">
        <v>7563</v>
      </c>
      <c r="AW595" s="1" t="s">
        <v>260</v>
      </c>
      <c r="AX595" s="1" t="s">
        <v>343</v>
      </c>
      <c r="AY595" s="1" t="s">
        <v>7264</v>
      </c>
      <c r="AZ595" s="1" t="s">
        <v>306</v>
      </c>
      <c r="BA595" s="1" t="s">
        <v>9488</v>
      </c>
      <c r="BB595" s="1" t="s">
        <v>7143</v>
      </c>
    </row>
    <row r="596" spans="1:54">
      <c r="A596" s="1" t="s">
        <v>881</v>
      </c>
      <c r="B596" s="1" t="s">
        <v>4311</v>
      </c>
      <c r="C596" s="1" t="s">
        <v>7143</v>
      </c>
      <c r="D596" s="1" t="s">
        <v>902</v>
      </c>
      <c r="E596" s="1" t="s">
        <v>2859</v>
      </c>
      <c r="F596" s="1" t="s">
        <v>7143</v>
      </c>
      <c r="G596" s="3" t="s">
        <v>284</v>
      </c>
      <c r="H596" s="3" t="s">
        <v>9489</v>
      </c>
      <c r="I596" s="1" t="s">
        <v>7550</v>
      </c>
      <c r="J596" s="1" t="s">
        <v>282</v>
      </c>
      <c r="K596" s="1" t="s">
        <v>4316</v>
      </c>
      <c r="L596" s="1" t="s">
        <v>7143</v>
      </c>
      <c r="M596" s="1" t="s">
        <v>94</v>
      </c>
      <c r="N596" s="1" t="s">
        <v>9490</v>
      </c>
      <c r="O596" s="1" t="s">
        <v>7135</v>
      </c>
      <c r="P596" s="1" t="s">
        <v>232</v>
      </c>
      <c r="Q596" s="1" t="s">
        <v>9478</v>
      </c>
      <c r="R596" s="1" t="s">
        <v>7170</v>
      </c>
      <c r="S596" s="1" t="s">
        <v>147</v>
      </c>
      <c r="T596" s="1" t="s">
        <v>9491</v>
      </c>
      <c r="U596" s="1" t="s">
        <v>7147</v>
      </c>
      <c r="V596" s="1" t="s">
        <v>75</v>
      </c>
      <c r="W596" s="1" t="s">
        <v>9449</v>
      </c>
      <c r="X596" s="1" t="s">
        <v>7651</v>
      </c>
      <c r="Y596" s="1" t="s">
        <v>88</v>
      </c>
      <c r="Z596" s="1" t="s">
        <v>343</v>
      </c>
      <c r="AA596" s="1" t="s">
        <v>7135</v>
      </c>
      <c r="AB596" s="1" t="s">
        <v>162</v>
      </c>
      <c r="AC596" s="1" t="s">
        <v>9485</v>
      </c>
      <c r="AD596" s="1" t="s">
        <v>7815</v>
      </c>
      <c r="AE596" s="1" t="s">
        <v>88</v>
      </c>
      <c r="AF596" s="1" t="s">
        <v>343</v>
      </c>
      <c r="AG596" s="1" t="s">
        <v>7135</v>
      </c>
      <c r="AH596" s="1" t="s">
        <v>139</v>
      </c>
      <c r="AI596" s="1" t="s">
        <v>343</v>
      </c>
      <c r="AJ596" s="1" t="s">
        <v>7143</v>
      </c>
      <c r="AK596" s="1" t="s">
        <v>301</v>
      </c>
      <c r="AL596" s="1" t="s">
        <v>8636</v>
      </c>
      <c r="AM596" s="1" t="s">
        <v>7791</v>
      </c>
      <c r="AN596" s="1" t="s">
        <v>139</v>
      </c>
      <c r="AO596" s="1" t="s">
        <v>343</v>
      </c>
      <c r="AP596" s="1" t="s">
        <v>7143</v>
      </c>
      <c r="AQ596" s="1" t="s">
        <v>69</v>
      </c>
      <c r="AR596" s="1" t="s">
        <v>9492</v>
      </c>
      <c r="AS596" s="1" t="s">
        <v>7135</v>
      </c>
      <c r="AT596" s="1" t="s">
        <v>284</v>
      </c>
      <c r="AU596" s="1" t="s">
        <v>9487</v>
      </c>
      <c r="AV596" s="1" t="s">
        <v>7550</v>
      </c>
      <c r="AW596" s="1" t="s">
        <v>139</v>
      </c>
      <c r="AX596" s="1" t="s">
        <v>343</v>
      </c>
      <c r="AY596" s="1" t="s">
        <v>7143</v>
      </c>
      <c r="AZ596" s="1" t="s">
        <v>285</v>
      </c>
      <c r="BA596" s="1" t="s">
        <v>9493</v>
      </c>
      <c r="BB596" s="1" t="s">
        <v>7143</v>
      </c>
    </row>
    <row r="597" spans="1:54">
      <c r="A597" s="1" t="s">
        <v>892</v>
      </c>
      <c r="B597" s="1" t="s">
        <v>4311</v>
      </c>
      <c r="C597" s="1" t="s">
        <v>7143</v>
      </c>
      <c r="D597" s="1" t="s">
        <v>82</v>
      </c>
      <c r="E597" s="1" t="s">
        <v>2860</v>
      </c>
      <c r="F597" s="1" t="s">
        <v>7143</v>
      </c>
      <c r="G597" s="3" t="s">
        <v>97</v>
      </c>
      <c r="H597" s="3" t="s">
        <v>9494</v>
      </c>
      <c r="I597" s="1" t="s">
        <v>7170</v>
      </c>
      <c r="J597" s="1" t="s">
        <v>104</v>
      </c>
      <c r="K597" s="1" t="s">
        <v>2788</v>
      </c>
      <c r="L597" s="1" t="s">
        <v>7415</v>
      </c>
      <c r="M597" s="1" t="s">
        <v>58</v>
      </c>
      <c r="N597" s="1" t="s">
        <v>9495</v>
      </c>
      <c r="O597" s="1" t="s">
        <v>7135</v>
      </c>
      <c r="P597" s="1" t="s">
        <v>135</v>
      </c>
      <c r="Q597" s="1" t="s">
        <v>9478</v>
      </c>
      <c r="R597" s="1" t="s">
        <v>7170</v>
      </c>
      <c r="S597" s="1" t="s">
        <v>64</v>
      </c>
      <c r="T597" s="1" t="s">
        <v>9496</v>
      </c>
      <c r="U597" s="1" t="s">
        <v>7170</v>
      </c>
      <c r="V597" s="1" t="s">
        <v>57</v>
      </c>
      <c r="W597" s="1" t="s">
        <v>9449</v>
      </c>
      <c r="X597" s="1" t="s">
        <v>7257</v>
      </c>
      <c r="Y597" s="1" t="s">
        <v>227</v>
      </c>
      <c r="Z597" s="1" t="s">
        <v>343</v>
      </c>
      <c r="AA597" s="1" t="s">
        <v>7135</v>
      </c>
      <c r="AB597" s="1" t="s">
        <v>68</v>
      </c>
      <c r="AC597" s="1" t="s">
        <v>9497</v>
      </c>
      <c r="AD597" s="1" t="s">
        <v>7152</v>
      </c>
      <c r="AE597" s="1" t="s">
        <v>227</v>
      </c>
      <c r="AF597" s="1" t="s">
        <v>343</v>
      </c>
      <c r="AG597" s="1" t="s">
        <v>7135</v>
      </c>
      <c r="AH597" s="1" t="s">
        <v>282</v>
      </c>
      <c r="AI597" s="1" t="s">
        <v>343</v>
      </c>
      <c r="AJ597" s="1" t="s">
        <v>7143</v>
      </c>
      <c r="AK597" s="1" t="s">
        <v>222</v>
      </c>
      <c r="AL597" s="1" t="s">
        <v>2394</v>
      </c>
      <c r="AM597" s="1" t="s">
        <v>7170</v>
      </c>
      <c r="AN597" s="1" t="s">
        <v>282</v>
      </c>
      <c r="AO597" s="1" t="s">
        <v>343</v>
      </c>
      <c r="AP597" s="1" t="s">
        <v>7143</v>
      </c>
      <c r="AQ597" s="1" t="s">
        <v>17</v>
      </c>
      <c r="AR597" s="1" t="s">
        <v>9498</v>
      </c>
      <c r="AS597" s="1" t="s">
        <v>7147</v>
      </c>
      <c r="AT597" s="1" t="s">
        <v>302</v>
      </c>
      <c r="AU597" s="1" t="s">
        <v>9499</v>
      </c>
      <c r="AV597" s="1" t="s">
        <v>7139</v>
      </c>
      <c r="AW597" s="1" t="s">
        <v>282</v>
      </c>
      <c r="AX597" s="1" t="s">
        <v>343</v>
      </c>
      <c r="AY597" s="1" t="s">
        <v>7143</v>
      </c>
      <c r="AZ597" s="1" t="s">
        <v>75</v>
      </c>
      <c r="BA597" s="1" t="s">
        <v>9500</v>
      </c>
      <c r="BB597" s="1" t="s">
        <v>7651</v>
      </c>
    </row>
    <row r="598" spans="1:54">
      <c r="A598" s="1" t="s">
        <v>902</v>
      </c>
      <c r="B598" s="1" t="s">
        <v>4311</v>
      </c>
      <c r="C598" s="1" t="s">
        <v>7143</v>
      </c>
      <c r="D598" s="1" t="s">
        <v>87</v>
      </c>
      <c r="E598" s="1" t="s">
        <v>2860</v>
      </c>
      <c r="F598" s="1" t="s">
        <v>7143</v>
      </c>
      <c r="G598" s="3" t="s">
        <v>264</v>
      </c>
      <c r="H598" s="3" t="s">
        <v>9501</v>
      </c>
      <c r="I598" s="1" t="s">
        <v>7177</v>
      </c>
      <c r="J598" s="1" t="s">
        <v>222</v>
      </c>
      <c r="K598" s="1" t="s">
        <v>6151</v>
      </c>
      <c r="L598" s="1" t="s">
        <v>7170</v>
      </c>
      <c r="M598" s="1" t="s">
        <v>96</v>
      </c>
      <c r="N598" s="1" t="s">
        <v>9502</v>
      </c>
      <c r="O598" s="1" t="s">
        <v>7135</v>
      </c>
      <c r="P598" s="1" t="s">
        <v>154</v>
      </c>
      <c r="Q598" s="1" t="s">
        <v>9478</v>
      </c>
      <c r="R598" s="1" t="s">
        <v>7170</v>
      </c>
      <c r="S598" s="1" t="s">
        <v>222</v>
      </c>
      <c r="T598" s="1" t="s">
        <v>9496</v>
      </c>
      <c r="U598" s="1" t="s">
        <v>7170</v>
      </c>
      <c r="V598" s="1" t="s">
        <v>284</v>
      </c>
      <c r="W598" s="1" t="s">
        <v>9449</v>
      </c>
      <c r="X598" s="1" t="s">
        <v>7550</v>
      </c>
      <c r="Y598" s="1" t="s">
        <v>83</v>
      </c>
      <c r="Z598" s="1" t="s">
        <v>343</v>
      </c>
      <c r="AA598" s="1" t="s">
        <v>7135</v>
      </c>
      <c r="AB598" s="1" t="s">
        <v>311</v>
      </c>
      <c r="AC598" s="1" t="s">
        <v>9503</v>
      </c>
      <c r="AD598" s="1" t="s">
        <v>7815</v>
      </c>
      <c r="AE598" s="1" t="s">
        <v>83</v>
      </c>
      <c r="AF598" s="1" t="s">
        <v>343</v>
      </c>
      <c r="AG598" s="1" t="s">
        <v>7135</v>
      </c>
      <c r="AH598" s="1" t="s">
        <v>301</v>
      </c>
      <c r="AI598" s="1" t="s">
        <v>343</v>
      </c>
      <c r="AJ598" s="1" t="s">
        <v>7791</v>
      </c>
      <c r="AK598" s="1" t="s">
        <v>261</v>
      </c>
      <c r="AL598" s="1" t="s">
        <v>2394</v>
      </c>
      <c r="AM598" s="1" t="s">
        <v>7170</v>
      </c>
      <c r="AN598" s="1" t="s">
        <v>301</v>
      </c>
      <c r="AO598" s="1" t="s">
        <v>343</v>
      </c>
      <c r="AP598" s="1" t="s">
        <v>7791</v>
      </c>
      <c r="AQ598" s="1" t="s">
        <v>115</v>
      </c>
      <c r="AR598" s="1" t="s">
        <v>9504</v>
      </c>
      <c r="AS598" s="1" t="s">
        <v>7135</v>
      </c>
      <c r="AT598" s="1" t="s">
        <v>104</v>
      </c>
      <c r="AU598" s="1" t="s">
        <v>9505</v>
      </c>
      <c r="AV598" s="1" t="s">
        <v>7415</v>
      </c>
      <c r="AW598" s="1" t="s">
        <v>301</v>
      </c>
      <c r="AX598" s="1" t="s">
        <v>343</v>
      </c>
      <c r="AY598" s="1" t="s">
        <v>7791</v>
      </c>
      <c r="AZ598" s="1" t="s">
        <v>120</v>
      </c>
      <c r="BA598" s="1" t="s">
        <v>9506</v>
      </c>
      <c r="BB598" s="1" t="s">
        <v>7143</v>
      </c>
    </row>
    <row r="599" spans="1:54">
      <c r="A599" s="1" t="s">
        <v>264</v>
      </c>
      <c r="B599" s="1" t="s">
        <v>9507</v>
      </c>
      <c r="C599" s="1" t="s">
        <v>7177</v>
      </c>
      <c r="D599" s="1" t="s">
        <v>968</v>
      </c>
      <c r="E599" s="1" t="s">
        <v>2864</v>
      </c>
      <c r="F599" s="1" t="s">
        <v>7143</v>
      </c>
      <c r="G599" s="3" t="s">
        <v>288</v>
      </c>
      <c r="H599" s="3" t="s">
        <v>7574</v>
      </c>
      <c r="I599" s="1" t="s">
        <v>7563</v>
      </c>
      <c r="J599" s="1" t="s">
        <v>1398</v>
      </c>
      <c r="K599" s="1" t="s">
        <v>9508</v>
      </c>
      <c r="L599" s="1" t="s">
        <v>7143</v>
      </c>
      <c r="M599" s="1" t="s">
        <v>149</v>
      </c>
      <c r="N599" s="1" t="s">
        <v>9509</v>
      </c>
      <c r="O599" s="1" t="s">
        <v>7135</v>
      </c>
      <c r="P599" s="1" t="s">
        <v>313</v>
      </c>
      <c r="Q599" s="1" t="s">
        <v>9478</v>
      </c>
      <c r="R599" s="1" t="s">
        <v>7170</v>
      </c>
      <c r="S599" s="1" t="s">
        <v>254</v>
      </c>
      <c r="T599" s="1" t="s">
        <v>9496</v>
      </c>
      <c r="U599" s="1" t="s">
        <v>7170</v>
      </c>
      <c r="V599" s="1" t="s">
        <v>275</v>
      </c>
      <c r="W599" s="1" t="s">
        <v>9510</v>
      </c>
      <c r="X599" s="1" t="s">
        <v>7791</v>
      </c>
      <c r="Y599" s="1" t="s">
        <v>334</v>
      </c>
      <c r="Z599" s="1" t="s">
        <v>343</v>
      </c>
      <c r="AA599" s="1" t="s">
        <v>7135</v>
      </c>
      <c r="AB599" s="1" t="s">
        <v>206</v>
      </c>
      <c r="AC599" s="1" t="s">
        <v>9511</v>
      </c>
      <c r="AD599" s="1" t="s">
        <v>7178</v>
      </c>
      <c r="AE599" s="1" t="s">
        <v>334</v>
      </c>
      <c r="AF599" s="1" t="s">
        <v>343</v>
      </c>
      <c r="AG599" s="1" t="s">
        <v>7135</v>
      </c>
      <c r="AH599" s="1" t="s">
        <v>299</v>
      </c>
      <c r="AI599" s="1" t="s">
        <v>343</v>
      </c>
      <c r="AJ599" s="1" t="s">
        <v>7161</v>
      </c>
      <c r="AK599" s="1" t="s">
        <v>232</v>
      </c>
      <c r="AL599" s="1" t="s">
        <v>2394</v>
      </c>
      <c r="AM599" s="1" t="s">
        <v>7170</v>
      </c>
      <c r="AN599" s="1" t="s">
        <v>299</v>
      </c>
      <c r="AO599" s="1" t="s">
        <v>343</v>
      </c>
      <c r="AP599" s="1" t="s">
        <v>7161</v>
      </c>
      <c r="AQ599" s="1" t="s">
        <v>131</v>
      </c>
      <c r="AR599" s="1" t="s">
        <v>9512</v>
      </c>
      <c r="AS599" s="1" t="s">
        <v>7135</v>
      </c>
      <c r="AT599" s="1" t="s">
        <v>299</v>
      </c>
      <c r="AU599" s="1" t="s">
        <v>9513</v>
      </c>
      <c r="AV599" s="1" t="s">
        <v>7161</v>
      </c>
      <c r="AW599" s="1" t="s">
        <v>299</v>
      </c>
      <c r="AX599" s="1" t="s">
        <v>343</v>
      </c>
      <c r="AY599" s="1" t="s">
        <v>7161</v>
      </c>
      <c r="AZ599" s="1" t="s">
        <v>126</v>
      </c>
      <c r="BA599" s="1" t="s">
        <v>9514</v>
      </c>
      <c r="BB599" s="1" t="s">
        <v>7143</v>
      </c>
    </row>
    <row r="600" spans="1:54">
      <c r="A600" s="1" t="s">
        <v>82</v>
      </c>
      <c r="B600" s="1" t="s">
        <v>2829</v>
      </c>
      <c r="C600" s="1" t="s">
        <v>7143</v>
      </c>
      <c r="D600" s="1" t="s">
        <v>117</v>
      </c>
      <c r="E600" s="1" t="s">
        <v>2706</v>
      </c>
      <c r="F600" s="1" t="s">
        <v>7644</v>
      </c>
      <c r="G600" s="3" t="s">
        <v>881</v>
      </c>
      <c r="H600" s="3" t="s">
        <v>9515</v>
      </c>
      <c r="I600" s="1" t="s">
        <v>7143</v>
      </c>
      <c r="J600" s="1" t="s">
        <v>180</v>
      </c>
      <c r="K600" s="1" t="s">
        <v>4364</v>
      </c>
      <c r="L600" s="1" t="s">
        <v>7815</v>
      </c>
      <c r="M600" s="1" t="s">
        <v>65</v>
      </c>
      <c r="N600" s="1" t="s">
        <v>9516</v>
      </c>
      <c r="O600" s="1" t="s">
        <v>7135</v>
      </c>
      <c r="P600" s="1" t="s">
        <v>316</v>
      </c>
      <c r="Q600" s="1" t="s">
        <v>9478</v>
      </c>
      <c r="R600" s="1" t="s">
        <v>7152</v>
      </c>
      <c r="S600" s="1" t="s">
        <v>261</v>
      </c>
      <c r="T600" s="1" t="s">
        <v>9496</v>
      </c>
      <c r="U600" s="1" t="s">
        <v>7170</v>
      </c>
      <c r="V600" s="1" t="s">
        <v>117</v>
      </c>
      <c r="W600" s="1" t="s">
        <v>9510</v>
      </c>
      <c r="X600" s="1" t="s">
        <v>7644</v>
      </c>
      <c r="Y600" s="1" t="s">
        <v>335</v>
      </c>
      <c r="Z600" s="1" t="s">
        <v>343</v>
      </c>
      <c r="AA600" s="1" t="s">
        <v>7135</v>
      </c>
      <c r="AB600" s="1" t="s">
        <v>76</v>
      </c>
      <c r="AC600" s="1" t="s">
        <v>9517</v>
      </c>
      <c r="AD600" s="1" t="s">
        <v>7264</v>
      </c>
      <c r="AE600" s="1" t="s">
        <v>335</v>
      </c>
      <c r="AF600" s="1" t="s">
        <v>343</v>
      </c>
      <c r="AG600" s="1" t="s">
        <v>7135</v>
      </c>
      <c r="AH600" s="1" t="s">
        <v>1398</v>
      </c>
      <c r="AI600" s="1" t="s">
        <v>343</v>
      </c>
      <c r="AJ600" s="1" t="s">
        <v>7143</v>
      </c>
      <c r="AK600" s="1" t="s">
        <v>154</v>
      </c>
      <c r="AL600" s="1" t="s">
        <v>2394</v>
      </c>
      <c r="AM600" s="1" t="s">
        <v>7170</v>
      </c>
      <c r="AN600" s="1" t="s">
        <v>1398</v>
      </c>
      <c r="AO600" s="1" t="s">
        <v>343</v>
      </c>
      <c r="AP600" s="1" t="s">
        <v>7143</v>
      </c>
      <c r="AQ600" s="1" t="s">
        <v>100</v>
      </c>
      <c r="AR600" s="1" t="s">
        <v>9518</v>
      </c>
      <c r="AS600" s="1" t="s">
        <v>7135</v>
      </c>
      <c r="AT600" s="1" t="s">
        <v>237</v>
      </c>
      <c r="AU600" s="1" t="s">
        <v>9519</v>
      </c>
      <c r="AV600" s="1" t="s">
        <v>7206</v>
      </c>
      <c r="AW600" s="1" t="s">
        <v>1398</v>
      </c>
      <c r="AX600" s="1" t="s">
        <v>343</v>
      </c>
      <c r="AY600" s="1" t="s">
        <v>7143</v>
      </c>
      <c r="AZ600" s="1" t="s">
        <v>232</v>
      </c>
      <c r="BA600" s="1" t="s">
        <v>9520</v>
      </c>
      <c r="BB600" s="1" t="s">
        <v>7170</v>
      </c>
    </row>
    <row r="601" spans="1:54">
      <c r="A601" s="1" t="s">
        <v>87</v>
      </c>
      <c r="B601" s="1" t="s">
        <v>2829</v>
      </c>
      <c r="C601" s="1" t="s">
        <v>7143</v>
      </c>
      <c r="D601" s="1" t="s">
        <v>80</v>
      </c>
      <c r="E601" s="1" t="s">
        <v>2706</v>
      </c>
      <c r="F601" s="1" t="s">
        <v>7644</v>
      </c>
      <c r="G601" s="3" t="s">
        <v>892</v>
      </c>
      <c r="H601" s="3" t="s">
        <v>9515</v>
      </c>
      <c r="I601" s="1" t="s">
        <v>7143</v>
      </c>
      <c r="J601" s="1" t="s">
        <v>162</v>
      </c>
      <c r="K601" s="1" t="s">
        <v>4364</v>
      </c>
      <c r="L601" s="1" t="s">
        <v>7815</v>
      </c>
      <c r="M601" s="1" t="s">
        <v>49</v>
      </c>
      <c r="N601" s="1" t="s">
        <v>9521</v>
      </c>
      <c r="O601" s="1" t="s">
        <v>7135</v>
      </c>
      <c r="P601" s="1" t="s">
        <v>136</v>
      </c>
      <c r="Q601" s="1" t="s">
        <v>9478</v>
      </c>
      <c r="R601" s="1" t="s">
        <v>7237</v>
      </c>
      <c r="S601" s="1" t="s">
        <v>313</v>
      </c>
      <c r="T601" s="1" t="s">
        <v>9496</v>
      </c>
      <c r="U601" s="1" t="s">
        <v>7170</v>
      </c>
      <c r="V601" s="1" t="s">
        <v>121</v>
      </c>
      <c r="W601" s="1" t="s">
        <v>9510</v>
      </c>
      <c r="X601" s="1" t="s">
        <v>7141</v>
      </c>
      <c r="Y601" s="1" t="s">
        <v>28</v>
      </c>
      <c r="Z601" s="1" t="s">
        <v>343</v>
      </c>
      <c r="AA601" s="1" t="s">
        <v>7135</v>
      </c>
      <c r="AB601" s="1" t="s">
        <v>81</v>
      </c>
      <c r="AC601" s="1" t="s">
        <v>9517</v>
      </c>
      <c r="AD601" s="1" t="s">
        <v>7264</v>
      </c>
      <c r="AE601" s="1" t="s">
        <v>28</v>
      </c>
      <c r="AF601" s="1" t="s">
        <v>343</v>
      </c>
      <c r="AG601" s="1" t="s">
        <v>7135</v>
      </c>
      <c r="AH601" s="1" t="s">
        <v>153</v>
      </c>
      <c r="AI601" s="1" t="s">
        <v>343</v>
      </c>
      <c r="AJ601" s="1" t="s">
        <v>7143</v>
      </c>
      <c r="AK601" s="1" t="s">
        <v>313</v>
      </c>
      <c r="AL601" s="1" t="s">
        <v>2394</v>
      </c>
      <c r="AM601" s="1" t="s">
        <v>7170</v>
      </c>
      <c r="AN601" s="1" t="s">
        <v>153</v>
      </c>
      <c r="AO601" s="1" t="s">
        <v>343</v>
      </c>
      <c r="AP601" s="1" t="s">
        <v>7143</v>
      </c>
      <c r="AQ601" s="1" t="s">
        <v>93</v>
      </c>
      <c r="AR601" s="1" t="s">
        <v>9522</v>
      </c>
      <c r="AS601" s="1" t="s">
        <v>7135</v>
      </c>
      <c r="AT601" s="1" t="s">
        <v>42</v>
      </c>
      <c r="AU601" s="1" t="s">
        <v>9523</v>
      </c>
      <c r="AV601" s="1" t="s">
        <v>7143</v>
      </c>
      <c r="AW601" s="1" t="s">
        <v>153</v>
      </c>
      <c r="AX601" s="1" t="s">
        <v>343</v>
      </c>
      <c r="AY601" s="1" t="s">
        <v>7143</v>
      </c>
      <c r="AZ601" s="1" t="s">
        <v>290</v>
      </c>
      <c r="BA601" s="1" t="s">
        <v>9524</v>
      </c>
      <c r="BB601" s="1" t="s">
        <v>7423</v>
      </c>
    </row>
    <row r="602" spans="1:54">
      <c r="A602" s="1" t="s">
        <v>261</v>
      </c>
      <c r="B602" s="1" t="s">
        <v>9525</v>
      </c>
      <c r="C602" s="1" t="s">
        <v>7170</v>
      </c>
      <c r="D602" s="1" t="s">
        <v>104</v>
      </c>
      <c r="E602" s="1" t="s">
        <v>2853</v>
      </c>
      <c r="F602" s="1" t="s">
        <v>7415</v>
      </c>
      <c r="G602" s="3" t="s">
        <v>902</v>
      </c>
      <c r="H602" s="3" t="s">
        <v>9515</v>
      </c>
      <c r="I602" s="1" t="s">
        <v>7143</v>
      </c>
      <c r="J602" s="1" t="s">
        <v>261</v>
      </c>
      <c r="K602" s="1" t="s">
        <v>2759</v>
      </c>
      <c r="L602" s="1" t="s">
        <v>7170</v>
      </c>
      <c r="M602" s="1" t="s">
        <v>100</v>
      </c>
      <c r="N602" s="1" t="s">
        <v>9526</v>
      </c>
      <c r="O602" s="1" t="s">
        <v>7135</v>
      </c>
      <c r="P602" s="1" t="s">
        <v>260</v>
      </c>
      <c r="Q602" s="1" t="s">
        <v>9478</v>
      </c>
      <c r="R602" s="1" t="s">
        <v>7264</v>
      </c>
      <c r="S602" s="1" t="s">
        <v>73</v>
      </c>
      <c r="T602" s="1" t="s">
        <v>9496</v>
      </c>
      <c r="U602" s="1" t="s">
        <v>7206</v>
      </c>
      <c r="V602" s="1" t="s">
        <v>80</v>
      </c>
      <c r="W602" s="1" t="s">
        <v>9510</v>
      </c>
      <c r="X602" s="1" t="s">
        <v>7644</v>
      </c>
      <c r="Y602" s="1" t="s">
        <v>195</v>
      </c>
      <c r="Z602" s="1" t="s">
        <v>343</v>
      </c>
      <c r="AA602" s="1" t="s">
        <v>7135</v>
      </c>
      <c r="AB602" s="1" t="s">
        <v>260</v>
      </c>
      <c r="AC602" s="1" t="s">
        <v>9517</v>
      </c>
      <c r="AD602" s="1" t="s">
        <v>7264</v>
      </c>
      <c r="AE602" s="1" t="s">
        <v>195</v>
      </c>
      <c r="AF602" s="1" t="s">
        <v>343</v>
      </c>
      <c r="AG602" s="1" t="s">
        <v>7135</v>
      </c>
      <c r="AH602" s="1" t="s">
        <v>158</v>
      </c>
      <c r="AI602" s="1" t="s">
        <v>343</v>
      </c>
      <c r="AJ602" s="1" t="s">
        <v>7135</v>
      </c>
      <c r="AK602" s="1" t="s">
        <v>68</v>
      </c>
      <c r="AL602" s="1" t="s">
        <v>2394</v>
      </c>
      <c r="AM602" s="1" t="s">
        <v>7152</v>
      </c>
      <c r="AN602" s="1" t="s">
        <v>158</v>
      </c>
      <c r="AO602" s="1" t="s">
        <v>343</v>
      </c>
      <c r="AP602" s="1" t="s">
        <v>7135</v>
      </c>
      <c r="AQ602" s="1" t="s">
        <v>111</v>
      </c>
      <c r="AR602" s="1" t="s">
        <v>9527</v>
      </c>
      <c r="AS602" s="1" t="s">
        <v>7135</v>
      </c>
      <c r="AT602" s="1" t="s">
        <v>261</v>
      </c>
      <c r="AU602" s="1" t="s">
        <v>9523</v>
      </c>
      <c r="AV602" s="1" t="s">
        <v>7170</v>
      </c>
      <c r="AW602" s="1" t="s">
        <v>158</v>
      </c>
      <c r="AX602" s="1" t="s">
        <v>343</v>
      </c>
      <c r="AY602" s="1" t="s">
        <v>7135</v>
      </c>
      <c r="AZ602" s="1" t="s">
        <v>286</v>
      </c>
      <c r="BA602" s="1" t="s">
        <v>9524</v>
      </c>
      <c r="BB602" s="1" t="s">
        <v>7423</v>
      </c>
    </row>
    <row r="603" spans="1:54">
      <c r="A603" s="1" t="s">
        <v>968</v>
      </c>
      <c r="B603" s="1" t="s">
        <v>2668</v>
      </c>
      <c r="C603" s="1" t="s">
        <v>7143</v>
      </c>
      <c r="D603" s="1" t="s">
        <v>112</v>
      </c>
      <c r="E603" s="1" t="s">
        <v>2844</v>
      </c>
      <c r="F603" s="1" t="s">
        <v>7237</v>
      </c>
      <c r="G603" s="3" t="s">
        <v>39</v>
      </c>
      <c r="H603" s="3" t="s">
        <v>2706</v>
      </c>
      <c r="I603" s="1" t="s">
        <v>7463</v>
      </c>
      <c r="J603" s="1" t="s">
        <v>301</v>
      </c>
      <c r="K603" s="1" t="s">
        <v>9528</v>
      </c>
      <c r="L603" s="1" t="s">
        <v>7791</v>
      </c>
      <c r="M603" s="1" t="s">
        <v>46</v>
      </c>
      <c r="N603" s="1" t="s">
        <v>9529</v>
      </c>
      <c r="O603" s="1" t="s">
        <v>7463</v>
      </c>
      <c r="P603" s="1" t="s">
        <v>117</v>
      </c>
      <c r="Q603" s="1" t="s">
        <v>9478</v>
      </c>
      <c r="R603" s="1" t="s">
        <v>7644</v>
      </c>
      <c r="S603" s="1" t="s">
        <v>302</v>
      </c>
      <c r="T603" s="1" t="s">
        <v>9496</v>
      </c>
      <c r="U603" s="1" t="s">
        <v>7139</v>
      </c>
      <c r="V603" s="1" t="s">
        <v>35</v>
      </c>
      <c r="W603" s="1" t="s">
        <v>9510</v>
      </c>
      <c r="X603" s="1" t="s">
        <v>7141</v>
      </c>
      <c r="Y603" s="1" t="s">
        <v>156</v>
      </c>
      <c r="Z603" s="1" t="s">
        <v>343</v>
      </c>
      <c r="AA603" s="1" t="s">
        <v>7135</v>
      </c>
      <c r="AB603" s="1" t="s">
        <v>303</v>
      </c>
      <c r="AC603" s="1" t="s">
        <v>9530</v>
      </c>
      <c r="AD603" s="1" t="s">
        <v>7141</v>
      </c>
      <c r="AE603" s="1" t="s">
        <v>156</v>
      </c>
      <c r="AF603" s="1" t="s">
        <v>343</v>
      </c>
      <c r="AG603" s="1" t="s">
        <v>7135</v>
      </c>
      <c r="AH603" s="1" t="s">
        <v>163</v>
      </c>
      <c r="AI603" s="1" t="s">
        <v>343</v>
      </c>
      <c r="AJ603" s="1" t="s">
        <v>7143</v>
      </c>
      <c r="AK603" s="1" t="s">
        <v>234</v>
      </c>
      <c r="AL603" s="1" t="s">
        <v>2394</v>
      </c>
      <c r="AM603" s="1" t="s">
        <v>7152</v>
      </c>
      <c r="AN603" s="1" t="s">
        <v>163</v>
      </c>
      <c r="AO603" s="1" t="s">
        <v>343</v>
      </c>
      <c r="AP603" s="1" t="s">
        <v>7143</v>
      </c>
      <c r="AQ603" s="1" t="s">
        <v>98</v>
      </c>
      <c r="AR603" s="1" t="s">
        <v>9531</v>
      </c>
      <c r="AS603" s="1" t="s">
        <v>7135</v>
      </c>
      <c r="AT603" s="1" t="s">
        <v>230</v>
      </c>
      <c r="AU603" s="1" t="s">
        <v>9532</v>
      </c>
      <c r="AV603" s="1" t="s">
        <v>7152</v>
      </c>
      <c r="AW603" s="1" t="s">
        <v>163</v>
      </c>
      <c r="AX603" s="1" t="s">
        <v>343</v>
      </c>
      <c r="AY603" s="1" t="s">
        <v>7143</v>
      </c>
      <c r="AZ603" s="1" t="s">
        <v>881</v>
      </c>
      <c r="BA603" s="1" t="s">
        <v>9533</v>
      </c>
      <c r="BB603" s="1" t="s">
        <v>7143</v>
      </c>
    </row>
    <row r="604" spans="1:54">
      <c r="A604" s="1" t="s">
        <v>97</v>
      </c>
      <c r="B604" s="1" t="s">
        <v>2668</v>
      </c>
      <c r="C604" s="1" t="s">
        <v>7170</v>
      </c>
      <c r="D604" s="1" t="s">
        <v>105</v>
      </c>
      <c r="E604" s="1" t="s">
        <v>2844</v>
      </c>
      <c r="F604" s="1" t="s">
        <v>7237</v>
      </c>
      <c r="G604" s="3" t="s">
        <v>31</v>
      </c>
      <c r="H604" s="3" t="s">
        <v>2706</v>
      </c>
      <c r="I604" s="1" t="s">
        <v>7463</v>
      </c>
      <c r="J604" s="1" t="s">
        <v>232</v>
      </c>
      <c r="K604" s="1" t="s">
        <v>4779</v>
      </c>
      <c r="L604" s="1" t="s">
        <v>7170</v>
      </c>
      <c r="M604" s="1" t="s">
        <v>168</v>
      </c>
      <c r="N604" s="1" t="s">
        <v>9534</v>
      </c>
      <c r="O604" s="1" t="s">
        <v>7135</v>
      </c>
      <c r="P604" s="1" t="s">
        <v>80</v>
      </c>
      <c r="Q604" s="1" t="s">
        <v>9478</v>
      </c>
      <c r="R604" s="1" t="s">
        <v>7644</v>
      </c>
      <c r="S604" s="1" t="s">
        <v>161</v>
      </c>
      <c r="T604" s="1" t="s">
        <v>9496</v>
      </c>
      <c r="U604" s="1" t="s">
        <v>7139</v>
      </c>
      <c r="V604" s="1" t="s">
        <v>95</v>
      </c>
      <c r="W604" s="1" t="s">
        <v>9510</v>
      </c>
      <c r="X604" s="1" t="s">
        <v>7141</v>
      </c>
      <c r="Y604" s="1" t="s">
        <v>169</v>
      </c>
      <c r="Z604" s="1" t="s">
        <v>343</v>
      </c>
      <c r="AA604" s="1" t="s">
        <v>7135</v>
      </c>
      <c r="AB604" s="1" t="s">
        <v>294</v>
      </c>
      <c r="AC604" s="1" t="s">
        <v>9535</v>
      </c>
      <c r="AD604" s="1" t="s">
        <v>7846</v>
      </c>
      <c r="AE604" s="1" t="s">
        <v>169</v>
      </c>
      <c r="AF604" s="1" t="s">
        <v>343</v>
      </c>
      <c r="AG604" s="1" t="s">
        <v>7135</v>
      </c>
      <c r="AH604" s="1" t="s">
        <v>262</v>
      </c>
      <c r="AI604" s="1" t="s">
        <v>343</v>
      </c>
      <c r="AJ604" s="1" t="s">
        <v>7143</v>
      </c>
      <c r="AK604" s="1" t="s">
        <v>316</v>
      </c>
      <c r="AL604" s="1" t="s">
        <v>2394</v>
      </c>
      <c r="AM604" s="1" t="s">
        <v>7152</v>
      </c>
      <c r="AN604" s="1" t="s">
        <v>262</v>
      </c>
      <c r="AO604" s="1" t="s">
        <v>343</v>
      </c>
      <c r="AP604" s="1" t="s">
        <v>7143</v>
      </c>
      <c r="AQ604" s="1" t="s">
        <v>74</v>
      </c>
      <c r="AR604" s="1" t="s">
        <v>9536</v>
      </c>
      <c r="AS604" s="1" t="s">
        <v>7135</v>
      </c>
      <c r="AT604" s="1" t="s">
        <v>234</v>
      </c>
      <c r="AU604" s="1" t="s">
        <v>9532</v>
      </c>
      <c r="AV604" s="1" t="s">
        <v>7152</v>
      </c>
      <c r="AW604" s="1" t="s">
        <v>262</v>
      </c>
      <c r="AX604" s="1" t="s">
        <v>343</v>
      </c>
      <c r="AY604" s="1" t="s">
        <v>7143</v>
      </c>
      <c r="AZ604" s="1" t="s">
        <v>892</v>
      </c>
      <c r="BA604" s="1" t="s">
        <v>9533</v>
      </c>
      <c r="BB604" s="1" t="s">
        <v>7143</v>
      </c>
    </row>
    <row r="605" spans="1:54">
      <c r="A605" s="1" t="s">
        <v>222</v>
      </c>
      <c r="B605" s="1" t="s">
        <v>406</v>
      </c>
      <c r="C605" s="1" t="s">
        <v>7170</v>
      </c>
      <c r="D605" s="1" t="s">
        <v>73</v>
      </c>
      <c r="E605" s="1" t="s">
        <v>2848</v>
      </c>
      <c r="F605" s="1" t="s">
        <v>7206</v>
      </c>
      <c r="G605" s="3" t="s">
        <v>968</v>
      </c>
      <c r="H605" s="3" t="s">
        <v>9537</v>
      </c>
      <c r="I605" s="1" t="s">
        <v>7143</v>
      </c>
      <c r="J605" s="1" t="s">
        <v>154</v>
      </c>
      <c r="K605" s="1" t="s">
        <v>2524</v>
      </c>
      <c r="L605" s="1" t="s">
        <v>7170</v>
      </c>
      <c r="M605" s="1" t="s">
        <v>37</v>
      </c>
      <c r="N605" s="1" t="s">
        <v>9538</v>
      </c>
      <c r="O605" s="1" t="s">
        <v>7463</v>
      </c>
      <c r="P605" s="1" t="s">
        <v>75</v>
      </c>
      <c r="Q605" s="1" t="s">
        <v>9478</v>
      </c>
      <c r="R605" s="1" t="s">
        <v>7651</v>
      </c>
      <c r="S605" s="1" t="s">
        <v>27</v>
      </c>
      <c r="T605" s="1" t="s">
        <v>9496</v>
      </c>
      <c r="U605" s="1" t="s">
        <v>7152</v>
      </c>
      <c r="V605" s="1" t="s">
        <v>114</v>
      </c>
      <c r="W605" s="1" t="s">
        <v>9510</v>
      </c>
      <c r="X605" s="1" t="s">
        <v>7141</v>
      </c>
      <c r="Y605" s="1" t="s">
        <v>78</v>
      </c>
      <c r="Z605" s="1" t="s">
        <v>343</v>
      </c>
      <c r="AA605" s="1" t="s">
        <v>7135</v>
      </c>
      <c r="AB605" s="1" t="s">
        <v>242</v>
      </c>
      <c r="AC605" s="1" t="s">
        <v>9539</v>
      </c>
      <c r="AD605" s="1" t="s">
        <v>7135</v>
      </c>
      <c r="AE605" s="1" t="s">
        <v>78</v>
      </c>
      <c r="AF605" s="1" t="s">
        <v>343</v>
      </c>
      <c r="AG605" s="1" t="s">
        <v>7135</v>
      </c>
      <c r="AH605" s="1" t="s">
        <v>157</v>
      </c>
      <c r="AI605" s="1" t="s">
        <v>343</v>
      </c>
      <c r="AJ605" s="1" t="s">
        <v>7143</v>
      </c>
      <c r="AK605" s="1" t="s">
        <v>260</v>
      </c>
      <c r="AL605" s="1" t="s">
        <v>2394</v>
      </c>
      <c r="AM605" s="1" t="s">
        <v>7264</v>
      </c>
      <c r="AN605" s="1" t="s">
        <v>157</v>
      </c>
      <c r="AO605" s="1" t="s">
        <v>343</v>
      </c>
      <c r="AP605" s="1" t="s">
        <v>7143</v>
      </c>
      <c r="AQ605" s="1" t="s">
        <v>77</v>
      </c>
      <c r="AR605" s="1" t="s">
        <v>9540</v>
      </c>
      <c r="AS605" s="1" t="s">
        <v>7135</v>
      </c>
      <c r="AT605" s="1" t="s">
        <v>161</v>
      </c>
      <c r="AU605" s="1" t="s">
        <v>9541</v>
      </c>
      <c r="AV605" s="1" t="s">
        <v>7139</v>
      </c>
      <c r="AW605" s="1" t="s">
        <v>157</v>
      </c>
      <c r="AX605" s="1" t="s">
        <v>343</v>
      </c>
      <c r="AY605" s="1" t="s">
        <v>7143</v>
      </c>
      <c r="AZ605" s="1" t="s">
        <v>902</v>
      </c>
      <c r="BA605" s="1" t="s">
        <v>9533</v>
      </c>
      <c r="BB605" s="1" t="s">
        <v>7143</v>
      </c>
    </row>
    <row r="606" spans="1:54">
      <c r="A606" s="1" t="s">
        <v>52</v>
      </c>
      <c r="B606" s="1" t="s">
        <v>2623</v>
      </c>
      <c r="C606" s="1" t="s">
        <v>7152</v>
      </c>
      <c r="D606" s="1" t="s">
        <v>288</v>
      </c>
      <c r="E606" s="1" t="s">
        <v>2817</v>
      </c>
      <c r="F606" s="1" t="s">
        <v>7563</v>
      </c>
      <c r="G606" s="3" t="s">
        <v>82</v>
      </c>
      <c r="H606" s="3" t="s">
        <v>9542</v>
      </c>
      <c r="I606" s="1" t="s">
        <v>7143</v>
      </c>
      <c r="J606" s="1" t="s">
        <v>284</v>
      </c>
      <c r="K606" s="1" t="s">
        <v>4357</v>
      </c>
      <c r="L606" s="1" t="s">
        <v>7550</v>
      </c>
      <c r="M606" s="1" t="s">
        <v>93</v>
      </c>
      <c r="N606" s="1" t="s">
        <v>9543</v>
      </c>
      <c r="O606" s="1" t="s">
        <v>7135</v>
      </c>
      <c r="P606" s="1" t="s">
        <v>281</v>
      </c>
      <c r="Q606" s="1" t="s">
        <v>9478</v>
      </c>
      <c r="R606" s="1" t="s">
        <v>7423</v>
      </c>
      <c r="S606" s="1" t="s">
        <v>316</v>
      </c>
      <c r="T606" s="1" t="s">
        <v>9496</v>
      </c>
      <c r="U606" s="1" t="s">
        <v>7152</v>
      </c>
      <c r="V606" s="1" t="s">
        <v>101</v>
      </c>
      <c r="W606" s="1" t="s">
        <v>9510</v>
      </c>
      <c r="X606" s="1" t="s">
        <v>7141</v>
      </c>
      <c r="Y606" s="1" t="s">
        <v>47</v>
      </c>
      <c r="Z606" s="1" t="s">
        <v>343</v>
      </c>
      <c r="AA606" s="1" t="s">
        <v>7135</v>
      </c>
      <c r="AB606" s="1" t="s">
        <v>301</v>
      </c>
      <c r="AC606" s="1" t="s">
        <v>9544</v>
      </c>
      <c r="AD606" s="1" t="s">
        <v>7791</v>
      </c>
      <c r="AE606" s="1" t="s">
        <v>47</v>
      </c>
      <c r="AF606" s="1" t="s">
        <v>343</v>
      </c>
      <c r="AG606" s="1" t="s">
        <v>7135</v>
      </c>
      <c r="AH606" s="1" t="s">
        <v>259</v>
      </c>
      <c r="AI606" s="1" t="s">
        <v>343</v>
      </c>
      <c r="AJ606" s="1" t="s">
        <v>7135</v>
      </c>
      <c r="AK606" s="1" t="s">
        <v>117</v>
      </c>
      <c r="AL606" s="1" t="s">
        <v>2394</v>
      </c>
      <c r="AM606" s="1" t="s">
        <v>7644</v>
      </c>
      <c r="AN606" s="1" t="s">
        <v>259</v>
      </c>
      <c r="AO606" s="1" t="s">
        <v>343</v>
      </c>
      <c r="AP606" s="1" t="s">
        <v>7135</v>
      </c>
      <c r="AQ606" s="1" t="s">
        <v>107</v>
      </c>
      <c r="AR606" s="1" t="s">
        <v>9545</v>
      </c>
      <c r="AS606" s="1" t="s">
        <v>7135</v>
      </c>
      <c r="AT606" s="1" t="s">
        <v>264</v>
      </c>
      <c r="AU606" s="1" t="s">
        <v>9546</v>
      </c>
      <c r="AV606" s="1" t="s">
        <v>7177</v>
      </c>
      <c r="AW606" s="1" t="s">
        <v>259</v>
      </c>
      <c r="AX606" s="1" t="s">
        <v>343</v>
      </c>
      <c r="AY606" s="1" t="s">
        <v>7135</v>
      </c>
      <c r="AZ606" s="1" t="s">
        <v>82</v>
      </c>
      <c r="BA606" s="1" t="s">
        <v>9547</v>
      </c>
      <c r="BB606" s="1" t="s">
        <v>7143</v>
      </c>
    </row>
    <row r="607" spans="1:54">
      <c r="A607" s="1" t="s">
        <v>68</v>
      </c>
      <c r="B607" s="1" t="s">
        <v>2623</v>
      </c>
      <c r="C607" s="1" t="s">
        <v>7152</v>
      </c>
      <c r="D607" s="1" t="s">
        <v>264</v>
      </c>
      <c r="E607" s="1" t="s">
        <v>2811</v>
      </c>
      <c r="F607" s="1" t="s">
        <v>7177</v>
      </c>
      <c r="G607" s="3" t="s">
        <v>87</v>
      </c>
      <c r="H607" s="3" t="s">
        <v>9542</v>
      </c>
      <c r="I607" s="1" t="s">
        <v>7143</v>
      </c>
      <c r="J607" s="1" t="s">
        <v>288</v>
      </c>
      <c r="K607" s="1" t="s">
        <v>4357</v>
      </c>
      <c r="L607" s="1" t="s">
        <v>7563</v>
      </c>
      <c r="M607" s="1" t="s">
        <v>227</v>
      </c>
      <c r="N607" s="1" t="s">
        <v>9548</v>
      </c>
      <c r="O607" s="1" t="s">
        <v>7135</v>
      </c>
      <c r="P607" s="1" t="s">
        <v>57</v>
      </c>
      <c r="Q607" s="1" t="s">
        <v>9478</v>
      </c>
      <c r="R607" s="1" t="s">
        <v>7257</v>
      </c>
      <c r="S607" s="1" t="s">
        <v>119</v>
      </c>
      <c r="T607" s="1" t="s">
        <v>9549</v>
      </c>
      <c r="U607" s="1" t="s">
        <v>7147</v>
      </c>
      <c r="V607" s="1" t="s">
        <v>232</v>
      </c>
      <c r="W607" s="1" t="s">
        <v>9510</v>
      </c>
      <c r="X607" s="1" t="s">
        <v>7170</v>
      </c>
      <c r="Y607" s="1" t="s">
        <v>270</v>
      </c>
      <c r="Z607" s="1" t="s">
        <v>343</v>
      </c>
      <c r="AA607" s="1" t="s">
        <v>7135</v>
      </c>
      <c r="AB607" s="1" t="s">
        <v>259</v>
      </c>
      <c r="AC607" s="1" t="s">
        <v>9550</v>
      </c>
      <c r="AD607" s="1" t="s">
        <v>7135</v>
      </c>
      <c r="AE607" s="1" t="s">
        <v>270</v>
      </c>
      <c r="AF607" s="1" t="s">
        <v>343</v>
      </c>
      <c r="AG607" s="1" t="s">
        <v>7135</v>
      </c>
      <c r="AH607" s="1" t="s">
        <v>97</v>
      </c>
      <c r="AI607" s="1" t="s">
        <v>343</v>
      </c>
      <c r="AJ607" s="1" t="s">
        <v>7170</v>
      </c>
      <c r="AK607" s="1" t="s">
        <v>80</v>
      </c>
      <c r="AL607" s="1" t="s">
        <v>2394</v>
      </c>
      <c r="AM607" s="1" t="s">
        <v>7644</v>
      </c>
      <c r="AN607" s="1" t="s">
        <v>97</v>
      </c>
      <c r="AO607" s="1" t="s">
        <v>343</v>
      </c>
      <c r="AP607" s="1" t="s">
        <v>7170</v>
      </c>
      <c r="AQ607" s="1" t="s">
        <v>48</v>
      </c>
      <c r="AR607" s="1" t="s">
        <v>9551</v>
      </c>
      <c r="AS607" s="1" t="s">
        <v>7135</v>
      </c>
      <c r="AT607" s="1" t="s">
        <v>112</v>
      </c>
      <c r="AU607" s="1" t="s">
        <v>9552</v>
      </c>
      <c r="AV607" s="1" t="s">
        <v>7237</v>
      </c>
      <c r="AW607" s="1" t="s">
        <v>97</v>
      </c>
      <c r="AX607" s="1" t="s">
        <v>343</v>
      </c>
      <c r="AY607" s="1" t="s">
        <v>7170</v>
      </c>
      <c r="AZ607" s="1" t="s">
        <v>87</v>
      </c>
      <c r="BA607" s="1" t="s">
        <v>9547</v>
      </c>
      <c r="BB607" s="1" t="s">
        <v>7143</v>
      </c>
    </row>
    <row r="608" spans="1:54">
      <c r="A608" s="1" t="s">
        <v>57</v>
      </c>
      <c r="B608" s="1" t="s">
        <v>2701</v>
      </c>
      <c r="C608" s="1" t="s">
        <v>7257</v>
      </c>
      <c r="D608" s="1" t="s">
        <v>97</v>
      </c>
      <c r="E608" s="1" t="s">
        <v>2854</v>
      </c>
      <c r="F608" s="1" t="s">
        <v>7170</v>
      </c>
      <c r="G608" s="3" t="s">
        <v>73</v>
      </c>
      <c r="H608" s="3" t="s">
        <v>9553</v>
      </c>
      <c r="I608" s="1" t="s">
        <v>7206</v>
      </c>
      <c r="J608" s="1" t="s">
        <v>117</v>
      </c>
      <c r="K608" s="1" t="s">
        <v>2528</v>
      </c>
      <c r="L608" s="1" t="s">
        <v>7644</v>
      </c>
      <c r="M608" s="1" t="s">
        <v>21</v>
      </c>
      <c r="N608" s="1" t="s">
        <v>9554</v>
      </c>
      <c r="O608" s="1" t="s">
        <v>7154</v>
      </c>
      <c r="P608" s="1" t="s">
        <v>322</v>
      </c>
      <c r="Q608" s="1" t="s">
        <v>9478</v>
      </c>
      <c r="R608" s="1" t="s">
        <v>8415</v>
      </c>
      <c r="S608" s="1" t="s">
        <v>226</v>
      </c>
      <c r="T608" s="1" t="s">
        <v>9555</v>
      </c>
      <c r="U608" s="1" t="s">
        <v>7147</v>
      </c>
      <c r="V608" s="1" t="s">
        <v>303</v>
      </c>
      <c r="W608" s="1" t="s">
        <v>9510</v>
      </c>
      <c r="X608" s="1" t="s">
        <v>7141</v>
      </c>
      <c r="Y608" s="1" t="s">
        <v>336</v>
      </c>
      <c r="Z608" s="1" t="s">
        <v>343</v>
      </c>
      <c r="AA608" s="1" t="s">
        <v>7159</v>
      </c>
      <c r="AB608" s="1" t="s">
        <v>275</v>
      </c>
      <c r="AC608" s="1" t="s">
        <v>9556</v>
      </c>
      <c r="AD608" s="1" t="s">
        <v>7791</v>
      </c>
      <c r="AE608" s="1" t="s">
        <v>336</v>
      </c>
      <c r="AF608" s="1" t="s">
        <v>343</v>
      </c>
      <c r="AG608" s="1" t="s">
        <v>7159</v>
      </c>
      <c r="AH608" s="1" t="s">
        <v>104</v>
      </c>
      <c r="AI608" s="1" t="s">
        <v>343</v>
      </c>
      <c r="AJ608" s="1" t="s">
        <v>7415</v>
      </c>
      <c r="AK608" s="1" t="s">
        <v>75</v>
      </c>
      <c r="AL608" s="1" t="s">
        <v>2394</v>
      </c>
      <c r="AM608" s="1" t="s">
        <v>7651</v>
      </c>
      <c r="AN608" s="1" t="s">
        <v>104</v>
      </c>
      <c r="AO608" s="1" t="s">
        <v>343</v>
      </c>
      <c r="AP608" s="1" t="s">
        <v>7415</v>
      </c>
      <c r="AQ608" s="1" t="s">
        <v>43</v>
      </c>
      <c r="AR608" s="1" t="s">
        <v>9557</v>
      </c>
      <c r="AS608" s="1" t="s">
        <v>7135</v>
      </c>
      <c r="AT608" s="1" t="s">
        <v>105</v>
      </c>
      <c r="AU608" s="1" t="s">
        <v>9552</v>
      </c>
      <c r="AV608" s="1" t="s">
        <v>7237</v>
      </c>
      <c r="AW608" s="1" t="s">
        <v>104</v>
      </c>
      <c r="AX608" s="1" t="s">
        <v>343</v>
      </c>
      <c r="AY608" s="1" t="s">
        <v>7415</v>
      </c>
      <c r="AZ608" s="1" t="s">
        <v>968</v>
      </c>
      <c r="BA608" s="1" t="s">
        <v>9558</v>
      </c>
      <c r="BB608" s="1" t="s">
        <v>7143</v>
      </c>
    </row>
    <row r="609" spans="1:54">
      <c r="A609" s="1" t="s">
        <v>123</v>
      </c>
      <c r="B609" s="1" t="s">
        <v>2732</v>
      </c>
      <c r="C609" s="1" t="s">
        <v>7222</v>
      </c>
      <c r="D609" s="1" t="s">
        <v>57</v>
      </c>
      <c r="E609" s="1" t="s">
        <v>2866</v>
      </c>
      <c r="F609" s="1" t="s">
        <v>7257</v>
      </c>
      <c r="G609" s="3" t="s">
        <v>254</v>
      </c>
      <c r="H609" s="3" t="s">
        <v>8777</v>
      </c>
      <c r="I609" s="1" t="s">
        <v>7170</v>
      </c>
      <c r="J609" s="1" t="s">
        <v>80</v>
      </c>
      <c r="K609" s="1" t="s">
        <v>2528</v>
      </c>
      <c r="L609" s="1" t="s">
        <v>7644</v>
      </c>
      <c r="M609" s="1" t="s">
        <v>69</v>
      </c>
      <c r="N609" s="1" t="s">
        <v>9559</v>
      </c>
      <c r="O609" s="1" t="s">
        <v>7135</v>
      </c>
      <c r="P609" s="1" t="s">
        <v>104</v>
      </c>
      <c r="Q609" s="1" t="s">
        <v>9478</v>
      </c>
      <c r="R609" s="1" t="s">
        <v>7415</v>
      </c>
      <c r="S609" s="1" t="s">
        <v>327</v>
      </c>
      <c r="T609" s="1" t="s">
        <v>9560</v>
      </c>
      <c r="U609" s="1" t="s">
        <v>7147</v>
      </c>
      <c r="V609" s="1" t="s">
        <v>33</v>
      </c>
      <c r="W609" s="1" t="s">
        <v>9510</v>
      </c>
      <c r="X609" s="1" t="s">
        <v>7141</v>
      </c>
      <c r="Y609" s="1" t="s">
        <v>184</v>
      </c>
      <c r="Z609" s="1" t="s">
        <v>343</v>
      </c>
      <c r="AA609" s="1" t="s">
        <v>7463</v>
      </c>
      <c r="AB609" s="1" t="s">
        <v>40</v>
      </c>
      <c r="AC609" s="1" t="s">
        <v>9561</v>
      </c>
      <c r="AD609" s="1" t="s">
        <v>7135</v>
      </c>
      <c r="AE609" s="1" t="s">
        <v>184</v>
      </c>
      <c r="AF609" s="1" t="s">
        <v>343</v>
      </c>
      <c r="AG609" s="1" t="s">
        <v>7463</v>
      </c>
      <c r="AH609" s="1" t="s">
        <v>210</v>
      </c>
      <c r="AI609" s="1" t="s">
        <v>343</v>
      </c>
      <c r="AJ609" s="1" t="s">
        <v>7143</v>
      </c>
      <c r="AK609" s="1" t="s">
        <v>281</v>
      </c>
      <c r="AL609" s="1" t="s">
        <v>2394</v>
      </c>
      <c r="AM609" s="1" t="s">
        <v>7423</v>
      </c>
      <c r="AN609" s="1" t="s">
        <v>210</v>
      </c>
      <c r="AO609" s="1" t="s">
        <v>343</v>
      </c>
      <c r="AP609" s="1" t="s">
        <v>7143</v>
      </c>
      <c r="AQ609" s="1" t="s">
        <v>53</v>
      </c>
      <c r="AR609" s="1" t="s">
        <v>9562</v>
      </c>
      <c r="AS609" s="1" t="s">
        <v>7135</v>
      </c>
      <c r="AT609" s="1" t="s">
        <v>123</v>
      </c>
      <c r="AU609" s="1" t="s">
        <v>9563</v>
      </c>
      <c r="AV609" s="1" t="s">
        <v>7222</v>
      </c>
      <c r="AW609" s="1" t="s">
        <v>210</v>
      </c>
      <c r="AX609" s="1" t="s">
        <v>343</v>
      </c>
      <c r="AY609" s="1" t="s">
        <v>7143</v>
      </c>
      <c r="AZ609" s="1" t="s">
        <v>284</v>
      </c>
      <c r="BA609" s="1" t="s">
        <v>9564</v>
      </c>
      <c r="BB609" s="1" t="s">
        <v>7550</v>
      </c>
    </row>
    <row r="610" spans="1:54">
      <c r="A610" s="1" t="s">
        <v>73</v>
      </c>
      <c r="B610" s="1" t="s">
        <v>9565</v>
      </c>
      <c r="C610" s="1" t="s">
        <v>7206</v>
      </c>
      <c r="D610" s="1" t="s">
        <v>52</v>
      </c>
      <c r="E610" s="1" t="s">
        <v>2868</v>
      </c>
      <c r="F610" s="1" t="s">
        <v>7152</v>
      </c>
      <c r="G610" s="3" t="s">
        <v>68</v>
      </c>
      <c r="H610" s="3" t="s">
        <v>4382</v>
      </c>
      <c r="I610" s="1" t="s">
        <v>7152</v>
      </c>
      <c r="J610" s="1" t="s">
        <v>75</v>
      </c>
      <c r="K610" s="1" t="s">
        <v>2528</v>
      </c>
      <c r="L610" s="1" t="s">
        <v>7651</v>
      </c>
      <c r="M610" s="1" t="s">
        <v>150</v>
      </c>
      <c r="N610" s="1" t="s">
        <v>9566</v>
      </c>
      <c r="O610" s="1" t="s">
        <v>7135</v>
      </c>
      <c r="P610" s="1" t="s">
        <v>284</v>
      </c>
      <c r="Q610" s="1" t="s">
        <v>9478</v>
      </c>
      <c r="R610" s="1" t="s">
        <v>7550</v>
      </c>
      <c r="S610" s="1" t="s">
        <v>194</v>
      </c>
      <c r="T610" s="1" t="s">
        <v>9560</v>
      </c>
      <c r="U610" s="1" t="s">
        <v>7147</v>
      </c>
      <c r="V610" s="1" t="s">
        <v>123</v>
      </c>
      <c r="W610" s="1" t="s">
        <v>9510</v>
      </c>
      <c r="X610" s="1" t="s">
        <v>7222</v>
      </c>
      <c r="Y610" s="1" t="s">
        <v>103</v>
      </c>
      <c r="Z610" s="1" t="s">
        <v>343</v>
      </c>
      <c r="AA610" s="1" t="s">
        <v>7463</v>
      </c>
      <c r="AB610" s="1" t="s">
        <v>107</v>
      </c>
      <c r="AC610" s="1" t="s">
        <v>9567</v>
      </c>
      <c r="AD610" s="1" t="s">
        <v>7135</v>
      </c>
      <c r="AE610" s="1" t="s">
        <v>103</v>
      </c>
      <c r="AF610" s="1" t="s">
        <v>343</v>
      </c>
      <c r="AG610" s="1" t="s">
        <v>7463</v>
      </c>
      <c r="AH610" s="1" t="s">
        <v>207</v>
      </c>
      <c r="AI610" s="1" t="s">
        <v>343</v>
      </c>
      <c r="AJ610" s="1" t="s">
        <v>7135</v>
      </c>
      <c r="AK610" s="1" t="s">
        <v>57</v>
      </c>
      <c r="AL610" s="1" t="s">
        <v>2394</v>
      </c>
      <c r="AM610" s="1" t="s">
        <v>7257</v>
      </c>
      <c r="AN610" s="1" t="s">
        <v>207</v>
      </c>
      <c r="AO610" s="1" t="s">
        <v>343</v>
      </c>
      <c r="AP610" s="1" t="s">
        <v>7135</v>
      </c>
      <c r="AQ610" s="1" t="s">
        <v>118</v>
      </c>
      <c r="AR610" s="1" t="s">
        <v>9568</v>
      </c>
      <c r="AS610" s="1" t="s">
        <v>7135</v>
      </c>
      <c r="AT610" s="1" t="s">
        <v>57</v>
      </c>
      <c r="AU610" s="1" t="s">
        <v>9569</v>
      </c>
      <c r="AV610" s="1" t="s">
        <v>7257</v>
      </c>
      <c r="AW610" s="1" t="s">
        <v>207</v>
      </c>
      <c r="AX610" s="1" t="s">
        <v>343</v>
      </c>
      <c r="AY610" s="1" t="s">
        <v>7135</v>
      </c>
      <c r="AZ610" s="1" t="s">
        <v>237</v>
      </c>
      <c r="BA610" s="1" t="s">
        <v>9570</v>
      </c>
      <c r="BB610" s="1" t="s">
        <v>7206</v>
      </c>
    </row>
    <row r="611" spans="1:54">
      <c r="A611" s="1" t="s">
        <v>39</v>
      </c>
      <c r="B611" s="1" t="s">
        <v>2865</v>
      </c>
      <c r="C611" s="1" t="s">
        <v>7463</v>
      </c>
      <c r="D611" s="1" t="s">
        <v>68</v>
      </c>
      <c r="E611" s="1" t="s">
        <v>2868</v>
      </c>
      <c r="F611" s="1" t="s">
        <v>7152</v>
      </c>
      <c r="G611" s="3" t="s">
        <v>52</v>
      </c>
      <c r="H611" s="3" t="s">
        <v>4382</v>
      </c>
      <c r="I611" s="1" t="s">
        <v>7152</v>
      </c>
      <c r="J611" s="1" t="s">
        <v>313</v>
      </c>
      <c r="K611" s="1" t="s">
        <v>9571</v>
      </c>
      <c r="L611" s="1" t="s">
        <v>7170</v>
      </c>
      <c r="M611" s="1" t="s">
        <v>272</v>
      </c>
      <c r="N611" s="1" t="s">
        <v>9572</v>
      </c>
      <c r="O611" s="1" t="s">
        <v>7135</v>
      </c>
      <c r="P611" s="1" t="s">
        <v>288</v>
      </c>
      <c r="Q611" s="1" t="s">
        <v>9478</v>
      </c>
      <c r="R611" s="1" t="s">
        <v>7563</v>
      </c>
      <c r="S611" s="1" t="s">
        <v>190</v>
      </c>
      <c r="T611" s="1" t="s">
        <v>9560</v>
      </c>
      <c r="U611" s="1" t="s">
        <v>7147</v>
      </c>
      <c r="V611" s="1" t="s">
        <v>180</v>
      </c>
      <c r="W611" s="1" t="s">
        <v>9510</v>
      </c>
      <c r="X611" s="1" t="s">
        <v>7815</v>
      </c>
      <c r="Y611" s="1" t="s">
        <v>51</v>
      </c>
      <c r="Z611" s="1" t="s">
        <v>343</v>
      </c>
      <c r="AA611" s="1" t="s">
        <v>7463</v>
      </c>
      <c r="AB611" s="1" t="s">
        <v>43</v>
      </c>
      <c r="AC611" s="1" t="s">
        <v>9573</v>
      </c>
      <c r="AD611" s="1" t="s">
        <v>7135</v>
      </c>
      <c r="AE611" s="1" t="s">
        <v>51</v>
      </c>
      <c r="AF611" s="1" t="s">
        <v>343</v>
      </c>
      <c r="AG611" s="1" t="s">
        <v>7463</v>
      </c>
      <c r="AH611" s="1" t="s">
        <v>186</v>
      </c>
      <c r="AI611" s="1" t="s">
        <v>343</v>
      </c>
      <c r="AJ611" s="1" t="s">
        <v>7143</v>
      </c>
      <c r="AK611" s="1" t="s">
        <v>322</v>
      </c>
      <c r="AL611" s="1" t="s">
        <v>2394</v>
      </c>
      <c r="AM611" s="1" t="s">
        <v>8415</v>
      </c>
      <c r="AN611" s="1" t="s">
        <v>186</v>
      </c>
      <c r="AO611" s="1" t="s">
        <v>343</v>
      </c>
      <c r="AP611" s="1" t="s">
        <v>7143</v>
      </c>
      <c r="AQ611" s="1" t="s">
        <v>40</v>
      </c>
      <c r="AR611" s="1" t="s">
        <v>9574</v>
      </c>
      <c r="AS611" s="1" t="s">
        <v>7135</v>
      </c>
      <c r="AT611" s="1" t="s">
        <v>64</v>
      </c>
      <c r="AU611" s="1" t="s">
        <v>9575</v>
      </c>
      <c r="AV611" s="1" t="s">
        <v>7170</v>
      </c>
      <c r="AW611" s="1" t="s">
        <v>186</v>
      </c>
      <c r="AX611" s="1" t="s">
        <v>343</v>
      </c>
      <c r="AY611" s="1" t="s">
        <v>7143</v>
      </c>
      <c r="AZ611" s="1" t="s">
        <v>104</v>
      </c>
      <c r="BA611" s="1" t="s">
        <v>9576</v>
      </c>
      <c r="BB611" s="1" t="s">
        <v>7415</v>
      </c>
    </row>
    <row r="612" spans="1:54">
      <c r="A612" s="1" t="s">
        <v>31</v>
      </c>
      <c r="B612" s="1" t="s">
        <v>2865</v>
      </c>
      <c r="C612" s="1" t="s">
        <v>7463</v>
      </c>
      <c r="D612" s="1" t="s">
        <v>254</v>
      </c>
      <c r="E612" s="1" t="s">
        <v>2871</v>
      </c>
      <c r="F612" s="1" t="s">
        <v>7170</v>
      </c>
      <c r="G612" s="3" t="s">
        <v>64</v>
      </c>
      <c r="H612" s="3" t="s">
        <v>9577</v>
      </c>
      <c r="I612" s="1" t="s">
        <v>7170</v>
      </c>
      <c r="J612" s="1" t="s">
        <v>316</v>
      </c>
      <c r="K612" s="1" t="s">
        <v>9571</v>
      </c>
      <c r="L612" s="1" t="s">
        <v>7152</v>
      </c>
      <c r="M612" s="1" t="s">
        <v>48</v>
      </c>
      <c r="N612" s="1" t="s">
        <v>9578</v>
      </c>
      <c r="O612" s="1" t="s">
        <v>7135</v>
      </c>
      <c r="P612" s="1" t="s">
        <v>290</v>
      </c>
      <c r="Q612" s="1" t="s">
        <v>9478</v>
      </c>
      <c r="R612" s="1" t="s">
        <v>7423</v>
      </c>
      <c r="S612" s="1" t="s">
        <v>183</v>
      </c>
      <c r="T612" s="1" t="s">
        <v>9579</v>
      </c>
      <c r="U612" s="1" t="s">
        <v>7147</v>
      </c>
      <c r="V612" s="1" t="s">
        <v>162</v>
      </c>
      <c r="W612" s="1" t="s">
        <v>9510</v>
      </c>
      <c r="X612" s="1" t="s">
        <v>7815</v>
      </c>
      <c r="Y612" s="1" t="s">
        <v>63</v>
      </c>
      <c r="Z612" s="1" t="s">
        <v>343</v>
      </c>
      <c r="AA612" s="1" t="s">
        <v>7463</v>
      </c>
      <c r="AB612" s="1" t="s">
        <v>240</v>
      </c>
      <c r="AC612" s="1" t="s">
        <v>9580</v>
      </c>
      <c r="AD612" s="1" t="s">
        <v>7423</v>
      </c>
      <c r="AE612" s="1" t="s">
        <v>63</v>
      </c>
      <c r="AF612" s="1" t="s">
        <v>343</v>
      </c>
      <c r="AG612" s="1" t="s">
        <v>7463</v>
      </c>
      <c r="AH612" s="1" t="s">
        <v>110</v>
      </c>
      <c r="AI612" s="1" t="s">
        <v>343</v>
      </c>
      <c r="AJ612" s="1" t="s">
        <v>7143</v>
      </c>
      <c r="AK612" s="1" t="s">
        <v>104</v>
      </c>
      <c r="AL612" s="1" t="s">
        <v>2394</v>
      </c>
      <c r="AM612" s="1" t="s">
        <v>7415</v>
      </c>
      <c r="AN612" s="1" t="s">
        <v>110</v>
      </c>
      <c r="AO612" s="1" t="s">
        <v>343</v>
      </c>
      <c r="AP612" s="1" t="s">
        <v>7143</v>
      </c>
      <c r="AQ612" s="1" t="s">
        <v>34</v>
      </c>
      <c r="AR612" s="1" t="s">
        <v>9581</v>
      </c>
      <c r="AS612" s="1" t="s">
        <v>7135</v>
      </c>
      <c r="AT612" s="1" t="s">
        <v>97</v>
      </c>
      <c r="AU612" s="1" t="s">
        <v>9582</v>
      </c>
      <c r="AV612" s="1" t="s">
        <v>7170</v>
      </c>
      <c r="AW612" s="1" t="s">
        <v>110</v>
      </c>
      <c r="AX612" s="1" t="s">
        <v>343</v>
      </c>
      <c r="AY612" s="1" t="s">
        <v>7143</v>
      </c>
      <c r="AZ612" s="1" t="s">
        <v>112</v>
      </c>
      <c r="BA612" s="1" t="s">
        <v>9583</v>
      </c>
      <c r="BB612" s="1" t="s">
        <v>7237</v>
      </c>
    </row>
    <row r="613" spans="1:54">
      <c r="A613" s="1" t="s">
        <v>42</v>
      </c>
      <c r="B613" s="1" t="s">
        <v>9584</v>
      </c>
      <c r="C613" s="1" t="s">
        <v>7143</v>
      </c>
      <c r="D613" s="1" t="s">
        <v>64</v>
      </c>
      <c r="E613" s="1" t="s">
        <v>2872</v>
      </c>
      <c r="F613" s="1" t="s">
        <v>7170</v>
      </c>
      <c r="G613" s="3" t="s">
        <v>57</v>
      </c>
      <c r="H613" s="3" t="s">
        <v>9585</v>
      </c>
      <c r="I613" s="1" t="s">
        <v>7257</v>
      </c>
      <c r="J613" s="1" t="s">
        <v>27</v>
      </c>
      <c r="K613" s="1" t="s">
        <v>9586</v>
      </c>
      <c r="L613" s="1" t="s">
        <v>7152</v>
      </c>
      <c r="M613" s="1" t="s">
        <v>131</v>
      </c>
      <c r="N613" s="1" t="s">
        <v>9587</v>
      </c>
      <c r="O613" s="1" t="s">
        <v>7135</v>
      </c>
      <c r="P613" s="1" t="s">
        <v>286</v>
      </c>
      <c r="Q613" s="1" t="s">
        <v>9478</v>
      </c>
      <c r="R613" s="1" t="s">
        <v>7423</v>
      </c>
      <c r="S613" s="1" t="s">
        <v>244</v>
      </c>
      <c r="T613" s="1" t="s">
        <v>9579</v>
      </c>
      <c r="U613" s="1" t="s">
        <v>7147</v>
      </c>
      <c r="V613" s="1" t="s">
        <v>240</v>
      </c>
      <c r="W613" s="1" t="s">
        <v>9510</v>
      </c>
      <c r="X613" s="1" t="s">
        <v>7423</v>
      </c>
      <c r="Y613" s="1" t="s">
        <v>39</v>
      </c>
      <c r="Z613" s="1" t="s">
        <v>343</v>
      </c>
      <c r="AA613" s="1" t="s">
        <v>7463</v>
      </c>
      <c r="AB613" s="1" t="s">
        <v>207</v>
      </c>
      <c r="AC613" s="1" t="s">
        <v>9588</v>
      </c>
      <c r="AD613" s="1" t="s">
        <v>7135</v>
      </c>
      <c r="AE613" s="1" t="s">
        <v>39</v>
      </c>
      <c r="AF613" s="1" t="s">
        <v>343</v>
      </c>
      <c r="AG613" s="1" t="s">
        <v>7463</v>
      </c>
      <c r="AH613" s="1" t="s">
        <v>877</v>
      </c>
      <c r="AI613" s="1" t="s">
        <v>343</v>
      </c>
      <c r="AJ613" s="1" t="s">
        <v>7143</v>
      </c>
      <c r="AK613" s="1" t="s">
        <v>284</v>
      </c>
      <c r="AL613" s="1" t="s">
        <v>2394</v>
      </c>
      <c r="AM613" s="1" t="s">
        <v>7550</v>
      </c>
      <c r="AN613" s="1" t="s">
        <v>877</v>
      </c>
      <c r="AO613" s="1" t="s">
        <v>343</v>
      </c>
      <c r="AP613" s="1" t="s">
        <v>7143</v>
      </c>
      <c r="AQ613" s="1" t="s">
        <v>29</v>
      </c>
      <c r="AR613" s="1" t="s">
        <v>9589</v>
      </c>
      <c r="AS613" s="1" t="s">
        <v>7135</v>
      </c>
      <c r="AT613" s="1" t="s">
        <v>73</v>
      </c>
      <c r="AU613" s="1" t="s">
        <v>9590</v>
      </c>
      <c r="AV613" s="1" t="s">
        <v>7206</v>
      </c>
      <c r="AW613" s="1" t="s">
        <v>877</v>
      </c>
      <c r="AX613" s="1" t="s">
        <v>343</v>
      </c>
      <c r="AY613" s="1" t="s">
        <v>7143</v>
      </c>
      <c r="AZ613" s="1" t="s">
        <v>105</v>
      </c>
      <c r="BA613" s="1" t="s">
        <v>9583</v>
      </c>
      <c r="BB613" s="1" t="s">
        <v>7237</v>
      </c>
    </row>
    <row r="614" spans="1:54">
      <c r="A614" s="1" t="s">
        <v>254</v>
      </c>
      <c r="B614" s="1" t="s">
        <v>4372</v>
      </c>
      <c r="C614" s="1" t="s">
        <v>7170</v>
      </c>
      <c r="D614" s="1" t="s">
        <v>42</v>
      </c>
      <c r="E614" s="1" t="s">
        <v>2877</v>
      </c>
      <c r="F614" s="1" t="s">
        <v>7143</v>
      </c>
      <c r="G614" s="3" t="s">
        <v>123</v>
      </c>
      <c r="H614" s="3" t="s">
        <v>9591</v>
      </c>
      <c r="I614" s="1" t="s">
        <v>7222</v>
      </c>
      <c r="J614" s="1" t="s">
        <v>290</v>
      </c>
      <c r="K614" s="1" t="s">
        <v>9592</v>
      </c>
      <c r="L614" s="1" t="s">
        <v>7423</v>
      </c>
      <c r="M614" s="1" t="s">
        <v>74</v>
      </c>
      <c r="N614" s="1" t="s">
        <v>9593</v>
      </c>
      <c r="O614" s="1" t="s">
        <v>7135</v>
      </c>
      <c r="P614" s="1" t="s">
        <v>64</v>
      </c>
      <c r="Q614" s="1" t="s">
        <v>9594</v>
      </c>
      <c r="R614" s="1" t="s">
        <v>7170</v>
      </c>
      <c r="S614" s="1" t="s">
        <v>155</v>
      </c>
      <c r="T614" s="1" t="s">
        <v>9579</v>
      </c>
      <c r="U614" s="1" t="s">
        <v>7147</v>
      </c>
      <c r="V614" s="1" t="s">
        <v>281</v>
      </c>
      <c r="W614" s="1" t="s">
        <v>9510</v>
      </c>
      <c r="X614" s="1" t="s">
        <v>7423</v>
      </c>
      <c r="Y614" s="1" t="s">
        <v>329</v>
      </c>
      <c r="Z614" s="1" t="s">
        <v>343</v>
      </c>
      <c r="AA614" s="1" t="s">
        <v>7463</v>
      </c>
      <c r="AB614" s="1" t="s">
        <v>53</v>
      </c>
      <c r="AC614" s="1" t="s">
        <v>9595</v>
      </c>
      <c r="AD614" s="1" t="s">
        <v>7135</v>
      </c>
      <c r="AE614" s="1" t="s">
        <v>329</v>
      </c>
      <c r="AF614" s="1" t="s">
        <v>343</v>
      </c>
      <c r="AG614" s="1" t="s">
        <v>7463</v>
      </c>
      <c r="AH614" s="1" t="s">
        <v>1562</v>
      </c>
      <c r="AI614" s="1" t="s">
        <v>343</v>
      </c>
      <c r="AJ614" s="1" t="s">
        <v>7143</v>
      </c>
      <c r="AK614" s="1" t="s">
        <v>288</v>
      </c>
      <c r="AL614" s="1" t="s">
        <v>2394</v>
      </c>
      <c r="AM614" s="1" t="s">
        <v>7563</v>
      </c>
      <c r="AN614" s="1" t="s">
        <v>1562</v>
      </c>
      <c r="AO614" s="1" t="s">
        <v>343</v>
      </c>
      <c r="AP614" s="1" t="s">
        <v>7143</v>
      </c>
      <c r="AQ614" s="1" t="s">
        <v>16</v>
      </c>
      <c r="AR614" s="1" t="s">
        <v>9596</v>
      </c>
      <c r="AS614" s="1" t="s">
        <v>7135</v>
      </c>
      <c r="AT614" s="1" t="s">
        <v>68</v>
      </c>
      <c r="AU614" s="1" t="s">
        <v>9597</v>
      </c>
      <c r="AV614" s="1" t="s">
        <v>7152</v>
      </c>
      <c r="AW614" s="1" t="s">
        <v>1562</v>
      </c>
      <c r="AX614" s="1" t="s">
        <v>343</v>
      </c>
      <c r="AY614" s="1" t="s">
        <v>7143</v>
      </c>
      <c r="AZ614" s="1" t="s">
        <v>97</v>
      </c>
      <c r="BA614" s="1" t="s">
        <v>9598</v>
      </c>
      <c r="BB614" s="1" t="s">
        <v>7170</v>
      </c>
    </row>
    <row r="615" spans="1:54">
      <c r="A615" s="1" t="s">
        <v>64</v>
      </c>
      <c r="B615" s="1" t="s">
        <v>4359</v>
      </c>
      <c r="C615" s="1" t="s">
        <v>7170</v>
      </c>
      <c r="D615" s="1" t="s">
        <v>20</v>
      </c>
      <c r="E615" s="1" t="s">
        <v>2878</v>
      </c>
      <c r="F615" s="1" t="s">
        <v>7288</v>
      </c>
      <c r="G615" s="3" t="s">
        <v>27</v>
      </c>
      <c r="H615" s="3" t="s">
        <v>9599</v>
      </c>
      <c r="I615" s="1" t="s">
        <v>7152</v>
      </c>
      <c r="J615" s="1" t="s">
        <v>286</v>
      </c>
      <c r="K615" s="1" t="s">
        <v>9592</v>
      </c>
      <c r="L615" s="1" t="s">
        <v>7423</v>
      </c>
      <c r="M615" s="1" t="s">
        <v>77</v>
      </c>
      <c r="N615" s="1" t="s">
        <v>9600</v>
      </c>
      <c r="O615" s="1" t="s">
        <v>7135</v>
      </c>
      <c r="P615" s="1" t="s">
        <v>254</v>
      </c>
      <c r="Q615" s="1" t="s">
        <v>9594</v>
      </c>
      <c r="R615" s="1" t="s">
        <v>7170</v>
      </c>
      <c r="S615" s="1" t="s">
        <v>30</v>
      </c>
      <c r="T615" s="1" t="s">
        <v>9579</v>
      </c>
      <c r="U615" s="1" t="s">
        <v>7147</v>
      </c>
      <c r="V615" s="1" t="s">
        <v>237</v>
      </c>
      <c r="W615" s="1" t="s">
        <v>9510</v>
      </c>
      <c r="X615" s="1" t="s">
        <v>7206</v>
      </c>
      <c r="Y615" s="1" t="s">
        <v>331</v>
      </c>
      <c r="Z615" s="1" t="s">
        <v>343</v>
      </c>
      <c r="AA615" s="1" t="s">
        <v>7463</v>
      </c>
      <c r="AB615" s="1" t="s">
        <v>192</v>
      </c>
      <c r="AC615" s="1" t="s">
        <v>9595</v>
      </c>
      <c r="AD615" s="1" t="s">
        <v>7135</v>
      </c>
      <c r="AE615" s="1" t="s">
        <v>331</v>
      </c>
      <c r="AF615" s="1" t="s">
        <v>343</v>
      </c>
      <c r="AG615" s="1" t="s">
        <v>7463</v>
      </c>
      <c r="AH615" s="1" t="s">
        <v>1567</v>
      </c>
      <c r="AI615" s="1" t="s">
        <v>343</v>
      </c>
      <c r="AJ615" s="1" t="s">
        <v>7143</v>
      </c>
      <c r="AK615" s="1" t="s">
        <v>290</v>
      </c>
      <c r="AL615" s="1" t="s">
        <v>2394</v>
      </c>
      <c r="AM615" s="1" t="s">
        <v>7423</v>
      </c>
      <c r="AN615" s="1" t="s">
        <v>1567</v>
      </c>
      <c r="AO615" s="1" t="s">
        <v>343</v>
      </c>
      <c r="AP615" s="1" t="s">
        <v>7143</v>
      </c>
      <c r="AQ615" s="1" t="s">
        <v>23</v>
      </c>
      <c r="AR615" s="1" t="s">
        <v>9601</v>
      </c>
      <c r="AS615" s="1" t="s">
        <v>7135</v>
      </c>
      <c r="AT615" s="1" t="s">
        <v>52</v>
      </c>
      <c r="AU615" s="1" t="s">
        <v>9602</v>
      </c>
      <c r="AV615" s="1" t="s">
        <v>7152</v>
      </c>
      <c r="AW615" s="1" t="s">
        <v>1567</v>
      </c>
      <c r="AX615" s="1" t="s">
        <v>343</v>
      </c>
      <c r="AY615" s="1" t="s">
        <v>7143</v>
      </c>
      <c r="AZ615" s="1" t="s">
        <v>57</v>
      </c>
      <c r="BA615" s="1" t="s">
        <v>9603</v>
      </c>
      <c r="BB615" s="1" t="s">
        <v>7257</v>
      </c>
    </row>
    <row r="616" spans="1:54">
      <c r="A616" s="1" t="s">
        <v>27</v>
      </c>
      <c r="B616" s="1" t="s">
        <v>9604</v>
      </c>
      <c r="C616" s="1" t="s">
        <v>7152</v>
      </c>
      <c r="D616" s="1" t="s">
        <v>123</v>
      </c>
      <c r="E616" s="1" t="s">
        <v>2857</v>
      </c>
      <c r="F616" s="1" t="s">
        <v>7222</v>
      </c>
      <c r="G616" s="3" t="s">
        <v>42</v>
      </c>
      <c r="H616" s="3" t="s">
        <v>9605</v>
      </c>
      <c r="I616" s="1" t="s">
        <v>7143</v>
      </c>
      <c r="J616" s="1" t="s">
        <v>281</v>
      </c>
      <c r="K616" s="1" t="s">
        <v>9606</v>
      </c>
      <c r="L616" s="1" t="s">
        <v>7423</v>
      </c>
      <c r="M616" s="1" t="s">
        <v>29</v>
      </c>
      <c r="N616" s="1" t="s">
        <v>9607</v>
      </c>
      <c r="O616" s="1" t="s">
        <v>7135</v>
      </c>
      <c r="P616" s="1" t="s">
        <v>123</v>
      </c>
      <c r="Q616" s="1" t="s">
        <v>9594</v>
      </c>
      <c r="R616" s="1" t="s">
        <v>7222</v>
      </c>
      <c r="S616" s="1" t="s">
        <v>1281</v>
      </c>
      <c r="T616" s="1" t="s">
        <v>9579</v>
      </c>
      <c r="U616" s="1" t="s">
        <v>7154</v>
      </c>
      <c r="V616" s="1" t="s">
        <v>52</v>
      </c>
      <c r="W616" s="1" t="s">
        <v>9510</v>
      </c>
      <c r="X616" s="1" t="s">
        <v>7152</v>
      </c>
      <c r="Y616" s="1" t="s">
        <v>293</v>
      </c>
      <c r="Z616" s="1" t="s">
        <v>343</v>
      </c>
      <c r="AA616" s="1" t="s">
        <v>7463</v>
      </c>
      <c r="AB616" s="1" t="s">
        <v>175</v>
      </c>
      <c r="AC616" s="1" t="s">
        <v>9608</v>
      </c>
      <c r="AD616" s="1" t="s">
        <v>7178</v>
      </c>
      <c r="AE616" s="1" t="s">
        <v>293</v>
      </c>
      <c r="AF616" s="1" t="s">
        <v>343</v>
      </c>
      <c r="AG616" s="1" t="s">
        <v>7463</v>
      </c>
      <c r="AH616" s="1" t="s">
        <v>264</v>
      </c>
      <c r="AI616" s="1" t="s">
        <v>343</v>
      </c>
      <c r="AJ616" s="1" t="s">
        <v>7177</v>
      </c>
      <c r="AK616" s="1" t="s">
        <v>286</v>
      </c>
      <c r="AL616" s="1" t="s">
        <v>2394</v>
      </c>
      <c r="AM616" s="1" t="s">
        <v>7423</v>
      </c>
      <c r="AN616" s="1" t="s">
        <v>264</v>
      </c>
      <c r="AO616" s="1" t="s">
        <v>343</v>
      </c>
      <c r="AP616" s="1" t="s">
        <v>7177</v>
      </c>
      <c r="AQ616" s="1" t="s">
        <v>26</v>
      </c>
      <c r="AR616" s="1" t="s">
        <v>9609</v>
      </c>
      <c r="AS616" s="1" t="s">
        <v>7159</v>
      </c>
      <c r="AT616" s="1" t="s">
        <v>254</v>
      </c>
      <c r="AU616" s="1" t="s">
        <v>9610</v>
      </c>
      <c r="AV616" s="1" t="s">
        <v>7170</v>
      </c>
      <c r="AW616" s="1" t="s">
        <v>264</v>
      </c>
      <c r="AX616" s="1" t="s">
        <v>343</v>
      </c>
      <c r="AY616" s="1" t="s">
        <v>7177</v>
      </c>
      <c r="AZ616" s="1" t="s">
        <v>117</v>
      </c>
      <c r="BA616" s="1" t="s">
        <v>9611</v>
      </c>
      <c r="BB616" s="1" t="s">
        <v>7644</v>
      </c>
    </row>
    <row r="617" spans="1:54">
      <c r="A617" s="1" t="s">
        <v>20</v>
      </c>
      <c r="B617" s="1" t="s">
        <v>9612</v>
      </c>
      <c r="C617" s="1" t="s">
        <v>7288</v>
      </c>
      <c r="D617" s="1" t="s">
        <v>27</v>
      </c>
      <c r="E617" s="1" t="s">
        <v>2876</v>
      </c>
      <c r="F617" s="1" t="s">
        <v>7152</v>
      </c>
      <c r="G617" s="3" t="s">
        <v>20</v>
      </c>
      <c r="H617" s="3" t="s">
        <v>9613</v>
      </c>
      <c r="I617" s="1" t="s">
        <v>7288</v>
      </c>
      <c r="J617" s="1" t="s">
        <v>52</v>
      </c>
      <c r="K617" s="1" t="s">
        <v>9614</v>
      </c>
      <c r="L617" s="1" t="s">
        <v>7152</v>
      </c>
      <c r="M617" s="1" t="s">
        <v>34</v>
      </c>
      <c r="N617" s="1" t="s">
        <v>9615</v>
      </c>
      <c r="O617" s="1" t="s">
        <v>7135</v>
      </c>
      <c r="P617" s="1" t="s">
        <v>237</v>
      </c>
      <c r="Q617" s="1" t="s">
        <v>9594</v>
      </c>
      <c r="R617" s="1" t="s">
        <v>7206</v>
      </c>
      <c r="S617" s="1" t="s">
        <v>1251</v>
      </c>
      <c r="T617" s="1" t="s">
        <v>9579</v>
      </c>
      <c r="U617" s="1" t="s">
        <v>7154</v>
      </c>
      <c r="V617" s="1" t="s">
        <v>68</v>
      </c>
      <c r="W617" s="1" t="s">
        <v>9510</v>
      </c>
      <c r="X617" s="1" t="s">
        <v>7152</v>
      </c>
      <c r="Y617" s="1" t="s">
        <v>298</v>
      </c>
      <c r="Z617" s="1" t="s">
        <v>343</v>
      </c>
      <c r="AA617" s="1" t="s">
        <v>7463</v>
      </c>
      <c r="AB617" s="1" t="s">
        <v>287</v>
      </c>
      <c r="AC617" s="1" t="s">
        <v>9616</v>
      </c>
      <c r="AD617" s="1" t="s">
        <v>7135</v>
      </c>
      <c r="AE617" s="1" t="s">
        <v>298</v>
      </c>
      <c r="AF617" s="1" t="s">
        <v>343</v>
      </c>
      <c r="AG617" s="1" t="s">
        <v>7463</v>
      </c>
      <c r="AH617" s="1" t="s">
        <v>881</v>
      </c>
      <c r="AI617" s="1" t="s">
        <v>343</v>
      </c>
      <c r="AJ617" s="1" t="s">
        <v>7143</v>
      </c>
      <c r="AK617" s="1" t="s">
        <v>64</v>
      </c>
      <c r="AL617" s="1" t="s">
        <v>2544</v>
      </c>
      <c r="AM617" s="1" t="s">
        <v>7170</v>
      </c>
      <c r="AN617" s="1" t="s">
        <v>881</v>
      </c>
      <c r="AO617" s="1" t="s">
        <v>343</v>
      </c>
      <c r="AP617" s="1" t="s">
        <v>7143</v>
      </c>
      <c r="AQ617" s="1" t="s">
        <v>32</v>
      </c>
      <c r="AR617" s="1" t="s">
        <v>9617</v>
      </c>
      <c r="AS617" s="1" t="s">
        <v>7135</v>
      </c>
      <c r="AT617" s="1" t="s">
        <v>27</v>
      </c>
      <c r="AU617" s="1" t="s">
        <v>9618</v>
      </c>
      <c r="AV617" s="1" t="s">
        <v>7152</v>
      </c>
      <c r="AW617" s="1" t="s">
        <v>881</v>
      </c>
      <c r="AX617" s="1" t="s">
        <v>343</v>
      </c>
      <c r="AY617" s="1" t="s">
        <v>7143</v>
      </c>
      <c r="AZ617" s="1" t="s">
        <v>80</v>
      </c>
      <c r="BA617" s="1" t="s">
        <v>9611</v>
      </c>
      <c r="BB617" s="1" t="s">
        <v>7644</v>
      </c>
    </row>
    <row r="630" spans="1:8">
      <c r="A630" s="1" t="s">
        <v>3144</v>
      </c>
      <c r="B630" s="4">
        <f>results!B1</f>
        <v>15</v>
      </c>
    </row>
    <row r="632" spans="1:8" s="4" customFormat="1">
      <c r="A632" s="4" t="s">
        <v>0</v>
      </c>
      <c r="B632" s="4">
        <f ca="1">B2</f>
        <v>5</v>
      </c>
      <c r="D632" s="8" cm="1">
        <f t="array" aca="1" ref="D632" ca="1">LARGE(B$632:B$667, ROW(1:1))</f>
        <v>17</v>
      </c>
      <c r="G632" s="6"/>
      <c r="H632" s="6"/>
    </row>
    <row r="633" spans="1:8" s="4" customFormat="1">
      <c r="A633" s="4" t="s">
        <v>1</v>
      </c>
      <c r="B633" s="4">
        <f ca="1">E2</f>
        <v>17</v>
      </c>
      <c r="D633" s="8" cm="1">
        <f t="array" aca="1" ref="D633" ca="1">LARGE(B$632:B$667, ROW(2:2))</f>
        <v>17</v>
      </c>
      <c r="G633" s="6"/>
      <c r="H633" s="6"/>
    </row>
    <row r="634" spans="1:8" s="4" customFormat="1">
      <c r="A634" s="4" t="s">
        <v>2</v>
      </c>
      <c r="B634" s="4">
        <f ca="1">H2</f>
        <v>14</v>
      </c>
      <c r="D634" s="8" cm="1">
        <f t="array" aca="1" ref="D634" ca="1">LARGE(B$632:B$667, ROW(3:3))</f>
        <v>17</v>
      </c>
      <c r="G634" s="6"/>
      <c r="H634" s="6"/>
    </row>
    <row r="635" spans="1:8" s="4" customFormat="1">
      <c r="A635" s="4" t="s">
        <v>3</v>
      </c>
      <c r="B635" s="4">
        <f ca="1">K2</f>
        <v>-4</v>
      </c>
      <c r="D635" s="8" cm="1">
        <f t="array" aca="1" ref="D635" ca="1">LARGE(B$632:B$667, ROW(4:4))</f>
        <v>16</v>
      </c>
      <c r="G635" s="6"/>
      <c r="H635" s="6"/>
    </row>
    <row r="636" spans="1:8" s="4" customFormat="1">
      <c r="A636" s="4" t="s">
        <v>4</v>
      </c>
      <c r="B636" s="4">
        <f ca="1">N2</f>
        <v>-9</v>
      </c>
      <c r="D636" s="8" cm="1">
        <f t="array" aca="1" ref="D636" ca="1">LARGE(B$632:B$667, ROW(5:5))</f>
        <v>16</v>
      </c>
      <c r="G636" s="6"/>
      <c r="H636" s="6"/>
    </row>
    <row r="637" spans="1:8" s="4" customFormat="1">
      <c r="A637" s="4" t="s">
        <v>5</v>
      </c>
      <c r="B637" s="4">
        <f ca="1">Q2</f>
        <v>-10</v>
      </c>
      <c r="D637" s="8" cm="1">
        <f t="array" aca="1" ref="D637" ca="1">LARGE(B$632:B$667, ROW(6:6))</f>
        <v>15</v>
      </c>
      <c r="G637" s="6"/>
      <c r="H637" s="6"/>
    </row>
    <row r="638" spans="1:8" s="4" customFormat="1">
      <c r="A638" s="4" t="s">
        <v>6</v>
      </c>
      <c r="B638" s="4">
        <f ca="1">T2</f>
        <v>-9</v>
      </c>
      <c r="D638" s="8" cm="1">
        <f t="array" aca="1" ref="D638" ca="1">LARGE(B$632:B$667, ROW(7:7))</f>
        <v>14</v>
      </c>
      <c r="G638" s="6"/>
      <c r="H638" s="6"/>
    </row>
    <row r="639" spans="1:8" s="4" customFormat="1">
      <c r="A639" s="4" t="s">
        <v>7</v>
      </c>
      <c r="B639" s="4">
        <f ca="1">W2</f>
        <v>12</v>
      </c>
      <c r="D639" s="8" cm="1">
        <f t="array" aca="1" ref="D639" ca="1">LARGE(B$632:B$667, ROW(8:8))</f>
        <v>14</v>
      </c>
      <c r="G639" s="6"/>
      <c r="H639" s="6"/>
    </row>
    <row r="640" spans="1:8" s="4" customFormat="1">
      <c r="A640" s="4" t="s">
        <v>8</v>
      </c>
      <c r="B640" s="4">
        <f ca="1">Z2</f>
        <v>-9</v>
      </c>
      <c r="D640" s="8" cm="1">
        <f t="array" aca="1" ref="D640" ca="1">LARGE(B$632:B$667, ROW(9:9))</f>
        <v>14</v>
      </c>
      <c r="G640" s="6"/>
      <c r="H640" s="6"/>
    </row>
    <row r="641" spans="1:8" s="4" customFormat="1">
      <c r="A641" s="4" t="s">
        <v>348</v>
      </c>
      <c r="B641" s="4">
        <f ca="1">AC2</f>
        <v>-8</v>
      </c>
      <c r="D641" s="8" cm="1">
        <f t="array" aca="1" ref="D641" ca="1">LARGE(B$632:B$667, ROW(10:10))</f>
        <v>14</v>
      </c>
      <c r="G641" s="6"/>
      <c r="H641" s="6"/>
    </row>
    <row r="642" spans="1:8" s="4" customFormat="1">
      <c r="A642" s="4" t="s">
        <v>9</v>
      </c>
      <c r="B642" s="4">
        <f ca="1">AF2</f>
        <v>-9</v>
      </c>
      <c r="D642" s="8" cm="1">
        <f t="array" aca="1" ref="D642" ca="1">LARGE(B$632:B$667, ROW(11:11))</f>
        <v>13</v>
      </c>
      <c r="G642" s="6"/>
      <c r="H642" s="6"/>
    </row>
    <row r="643" spans="1:8" s="4" customFormat="1">
      <c r="A643" s="4" t="s">
        <v>10</v>
      </c>
      <c r="B643" s="4">
        <f ca="1">AI2</f>
        <v>11</v>
      </c>
      <c r="D643" s="8" cm="1">
        <f t="array" aca="1" ref="D643" ca="1">LARGE(B$632:B$667, ROW(12:12))</f>
        <v>13</v>
      </c>
      <c r="G643" s="6"/>
      <c r="H643" s="6"/>
    </row>
    <row r="644" spans="1:8" s="4" customFormat="1">
      <c r="A644" s="4" t="s">
        <v>11</v>
      </c>
      <c r="B644" s="4">
        <f ca="1">AL2</f>
        <v>-1</v>
      </c>
      <c r="D644" s="8" cm="1">
        <f t="array" aca="1" ref="D644" ca="1">LARGE(B$632:B$667, ROW(13:13))</f>
        <v>13</v>
      </c>
      <c r="G644" s="6"/>
      <c r="H644" s="6"/>
    </row>
    <row r="645" spans="1:8" s="4" customFormat="1">
      <c r="A645" s="4" t="s">
        <v>12</v>
      </c>
      <c r="B645" s="4">
        <f ca="1">AO2</f>
        <v>12</v>
      </c>
      <c r="D645" s="8" cm="1">
        <f t="array" aca="1" ref="D645" ca="1">LARGE(B$632:B$667, ROW(14:14))</f>
        <v>12</v>
      </c>
      <c r="G645" s="6"/>
      <c r="H645" s="6"/>
    </row>
    <row r="646" spans="1:8" s="4" customFormat="1">
      <c r="A646" s="4" t="s">
        <v>13</v>
      </c>
      <c r="B646" s="4">
        <f ca="1">AR2</f>
        <v>-12</v>
      </c>
      <c r="D646" s="8" cm="1">
        <f t="array" aca="1" ref="D646" ca="1">LARGE(B$632:B$667, ROW(15:15))</f>
        <v>12</v>
      </c>
      <c r="G646" s="6"/>
      <c r="H646" s="6"/>
    </row>
    <row r="647" spans="1:8" s="4" customFormat="1">
      <c r="A647" s="4" t="s">
        <v>347</v>
      </c>
      <c r="B647" s="4">
        <f ca="1">AU2</f>
        <v>2</v>
      </c>
      <c r="D647" s="8" cm="1">
        <f t="array" aca="1" ref="D647" ca="1">LARGE(B$632:B$667, ROW(16:16))</f>
        <v>12</v>
      </c>
      <c r="G647" s="6"/>
      <c r="H647" s="6"/>
    </row>
    <row r="648" spans="1:8" s="4" customFormat="1">
      <c r="A648" s="4" t="s">
        <v>14</v>
      </c>
      <c r="B648" s="4">
        <f ca="1">AX2</f>
        <v>13</v>
      </c>
      <c r="D648" s="8" cm="1">
        <f t="array" aca="1" ref="D648" ca="1">LARGE(B$632:B$667, ROW(17:17))</f>
        <v>12</v>
      </c>
      <c r="G648" s="6"/>
      <c r="H648" s="6"/>
    </row>
    <row r="649" spans="1:8" s="4" customFormat="1">
      <c r="A649" s="1" t="s">
        <v>3143</v>
      </c>
      <c r="B649" s="4">
        <f ca="1">BA2</f>
        <v>12</v>
      </c>
      <c r="D649" s="8" cm="1">
        <f t="array" aca="1" ref="D649" ca="1">LARGE(B$632:B$667, ROW(18:18))</f>
        <v>11</v>
      </c>
      <c r="G649" s="6"/>
      <c r="H649" s="6"/>
    </row>
    <row r="650" spans="1:8" s="4" customFormat="1">
      <c r="A650" s="4" t="s">
        <v>2880</v>
      </c>
      <c r="B650" s="4">
        <f ca="1">B311</f>
        <v>15</v>
      </c>
      <c r="D650" s="8" cm="1">
        <f t="array" aca="1" ref="D650" ca="1">LARGE(B$632:B$667, ROW(19:19))</f>
        <v>7</v>
      </c>
      <c r="G650" s="6"/>
      <c r="H650" s="6"/>
    </row>
    <row r="651" spans="1:8" s="4" customFormat="1">
      <c r="A651" s="4" t="s">
        <v>2881</v>
      </c>
      <c r="B651" s="4">
        <f ca="1">E311</f>
        <v>17</v>
      </c>
      <c r="D651" s="8" cm="1">
        <f t="array" aca="1" ref="D651" ca="1">LARGE(B$632:B$667, ROW(20:20))</f>
        <v>5</v>
      </c>
      <c r="G651" s="6"/>
      <c r="H651" s="6"/>
    </row>
    <row r="652" spans="1:8" s="4" customFormat="1">
      <c r="A652" s="4" t="s">
        <v>2882</v>
      </c>
      <c r="B652" s="4">
        <f ca="1">H311</f>
        <v>14</v>
      </c>
      <c r="D652" s="8" cm="1">
        <f t="array" aca="1" ref="D652" ca="1">LARGE(B$632:B$667, ROW(21:21))</f>
        <v>2</v>
      </c>
      <c r="G652" s="6"/>
      <c r="H652" s="6"/>
    </row>
    <row r="653" spans="1:8" s="4" customFormat="1">
      <c r="A653" s="4" t="s">
        <v>2883</v>
      </c>
      <c r="B653" s="4">
        <f ca="1">K311</f>
        <v>14</v>
      </c>
      <c r="D653" s="8" cm="1">
        <f t="array" aca="1" ref="D653" ca="1">LARGE(B$632:B$667, ROW(22:22))</f>
        <v>-1</v>
      </c>
      <c r="G653" s="6"/>
      <c r="H653" s="6"/>
    </row>
    <row r="654" spans="1:8" s="4" customFormat="1">
      <c r="A654" s="4" t="s">
        <v>2884</v>
      </c>
      <c r="B654" s="4">
        <f ca="1">N311</f>
        <v>-14</v>
      </c>
      <c r="D654" s="8" cm="1">
        <f t="array" aca="1" ref="D654" ca="1">LARGE(B$632:B$667, ROW(23:23))</f>
        <v>-4</v>
      </c>
      <c r="G654" s="6"/>
      <c r="H654" s="6"/>
    </row>
    <row r="655" spans="1:8" s="4" customFormat="1">
      <c r="A655" s="4" t="s">
        <v>2885</v>
      </c>
      <c r="B655" s="4">
        <f ca="1">Q311</f>
        <v>7</v>
      </c>
      <c r="D655" s="8" cm="1">
        <f t="array" aca="1" ref="D655" ca="1">LARGE(B$632:B$667, ROW(24:24))</f>
        <v>-4</v>
      </c>
      <c r="G655" s="6"/>
      <c r="H655" s="6"/>
    </row>
    <row r="656" spans="1:8" s="4" customFormat="1">
      <c r="A656" s="4" t="s">
        <v>2886</v>
      </c>
      <c r="B656" s="4">
        <f ca="1">T311</f>
        <v>-9</v>
      </c>
      <c r="D656" s="8" cm="1">
        <f t="array" aca="1" ref="D656" ca="1">LARGE(B$632:B$667, ROW(25:25))</f>
        <v>-8</v>
      </c>
      <c r="G656" s="6"/>
      <c r="H656" s="6"/>
    </row>
    <row r="657" spans="1:8" s="4" customFormat="1">
      <c r="A657" s="4" t="s">
        <v>2887</v>
      </c>
      <c r="B657" s="4">
        <f ca="1">W311</f>
        <v>16</v>
      </c>
      <c r="D657" s="8" cm="1">
        <f t="array" aca="1" ref="D657" ca="1">LARGE(B$632:B$667, ROW(26:26))</f>
        <v>-9</v>
      </c>
      <c r="G657" s="6"/>
      <c r="H657" s="6"/>
    </row>
    <row r="658" spans="1:8" s="4" customFormat="1">
      <c r="A658" s="4" t="s">
        <v>2888</v>
      </c>
      <c r="B658" s="4">
        <f ca="1">Z311</f>
        <v>-9</v>
      </c>
      <c r="D658" s="8" cm="1">
        <f t="array" aca="1" ref="D658" ca="1">LARGE(B$632:B$667, ROW(27:27))</f>
        <v>-9</v>
      </c>
      <c r="G658" s="6"/>
      <c r="H658" s="6"/>
    </row>
    <row r="659" spans="1:8" s="4" customFormat="1">
      <c r="A659" s="4" t="s">
        <v>2889</v>
      </c>
      <c r="B659" s="4">
        <f ca="1">AC311</f>
        <v>-4</v>
      </c>
      <c r="D659" s="8" cm="1">
        <f t="array" aca="1" ref="D659" ca="1">LARGE(B$632:B$667, ROW(28:28))</f>
        <v>-9</v>
      </c>
      <c r="G659" s="6"/>
      <c r="H659" s="6"/>
    </row>
    <row r="660" spans="1:8" s="4" customFormat="1">
      <c r="A660" s="4" t="s">
        <v>2890</v>
      </c>
      <c r="B660" s="4">
        <f ca="1">AF311</f>
        <v>-9</v>
      </c>
      <c r="D660" s="8" cm="1">
        <f t="array" aca="1" ref="D660" ca="1">LARGE(B$632:B$667, ROW(29:29))</f>
        <v>-9</v>
      </c>
      <c r="G660" s="6"/>
      <c r="H660" s="6"/>
    </row>
    <row r="661" spans="1:8" s="4" customFormat="1">
      <c r="A661" s="4" t="s">
        <v>2891</v>
      </c>
      <c r="B661" s="4">
        <f ca="1">AI311</f>
        <v>12</v>
      </c>
      <c r="D661" s="8" cm="1">
        <f t="array" aca="1" ref="D661" ca="1">LARGE(B$632:B$667, ROW(30:30))</f>
        <v>-9</v>
      </c>
      <c r="G661" s="6"/>
      <c r="H661" s="6"/>
    </row>
    <row r="662" spans="1:8" s="4" customFormat="1">
      <c r="A662" s="4" t="s">
        <v>2892</v>
      </c>
      <c r="B662" s="4">
        <f ca="1">AL311</f>
        <v>14</v>
      </c>
      <c r="D662" s="8" cm="1">
        <f t="array" aca="1" ref="D662" ca="1">LARGE(B$632:B$667, ROW(31:31))</f>
        <v>-9</v>
      </c>
      <c r="G662" s="6"/>
      <c r="H662" s="6"/>
    </row>
    <row r="663" spans="1:8" s="4" customFormat="1">
      <c r="A663" s="4" t="s">
        <v>2893</v>
      </c>
      <c r="B663" s="4">
        <f ca="1">AO311</f>
        <v>16</v>
      </c>
      <c r="D663" s="8" cm="1">
        <f t="array" aca="1" ref="D663" ca="1">LARGE(B$632:B$667, ROW(32:32))</f>
        <v>-9</v>
      </c>
      <c r="G663" s="6"/>
      <c r="H663" s="6"/>
    </row>
    <row r="664" spans="1:8" s="4" customFormat="1">
      <c r="A664" s="4" t="s">
        <v>2894</v>
      </c>
      <c r="B664" s="4">
        <f ca="1">AR311</f>
        <v>-14</v>
      </c>
      <c r="D664" s="8" cm="1">
        <f t="array" aca="1" ref="D664" ca="1">LARGE(B$632:B$667, ROW(33:33))</f>
        <v>-10</v>
      </c>
      <c r="G664" s="6"/>
      <c r="H664" s="6"/>
    </row>
    <row r="665" spans="1:8">
      <c r="A665" s="4" t="s">
        <v>2895</v>
      </c>
      <c r="B665" s="4">
        <f ca="1">AU311</f>
        <v>17</v>
      </c>
      <c r="D665" s="8" cm="1">
        <f t="array" aca="1" ref="D665" ca="1">LARGE(B$632:B$667, ROW(34:34))</f>
        <v>-12</v>
      </c>
    </row>
    <row r="666" spans="1:8">
      <c r="A666" s="4" t="s">
        <v>2896</v>
      </c>
      <c r="B666" s="4">
        <f ca="1">AX311</f>
        <v>13</v>
      </c>
      <c r="D666" s="8" cm="1">
        <f t="array" aca="1" ref="D666" ca="1">LARGE(B$632:B$667, ROW(35:35))</f>
        <v>-14</v>
      </c>
    </row>
    <row r="667" spans="1:8">
      <c r="A667" s="1" t="s">
        <v>3145</v>
      </c>
      <c r="B667" s="4">
        <f ca="1">BA311</f>
        <v>13</v>
      </c>
      <c r="D667" s="8" cm="1">
        <f t="array" aca="1" ref="D667" ca="1">LARGE(B$632:B$667, ROW(36:36))</f>
        <v>-14</v>
      </c>
    </row>
    <row r="668" spans="1:8">
      <c r="D668" s="7"/>
    </row>
    <row r="669" spans="1:8">
      <c r="A669" s="4"/>
      <c r="B669" s="4"/>
    </row>
    <row r="670" spans="1:8">
      <c r="A670" s="4"/>
      <c r="B670" s="4"/>
    </row>
    <row r="671" spans="1:8">
      <c r="A671" s="4"/>
      <c r="B671" s="4"/>
    </row>
    <row r="672" spans="1:8">
      <c r="A672" s="4"/>
      <c r="B672" s="4"/>
    </row>
    <row r="673" spans="1:2">
      <c r="A673" s="4"/>
      <c r="B673" s="4"/>
    </row>
    <row r="674" spans="1:2">
      <c r="A674" s="4"/>
      <c r="B674" s="4"/>
    </row>
    <row r="675" spans="1:2">
      <c r="A675" s="4"/>
      <c r="B675" s="4"/>
    </row>
    <row r="676" spans="1:2">
      <c r="A676" s="4"/>
      <c r="B676" s="4"/>
    </row>
    <row r="699" spans="1:4">
      <c r="A699" s="1" t="s">
        <v>13812</v>
      </c>
      <c r="B699" s="1" t="s">
        <v>344</v>
      </c>
      <c r="C699" s="1" t="s">
        <v>345</v>
      </c>
      <c r="D699" s="1" t="s">
        <v>13813</v>
      </c>
    </row>
    <row r="700" spans="1:4">
      <c r="B700" s="1" t="s">
        <v>16</v>
      </c>
    </row>
    <row r="701" spans="1:4">
      <c r="A701" s="1" t="s">
        <v>23</v>
      </c>
    </row>
    <row r="702" spans="1:4">
      <c r="A702" s="1" t="s">
        <v>29</v>
      </c>
    </row>
    <row r="703" spans="1:4">
      <c r="B703" s="1" t="s">
        <v>34</v>
      </c>
    </row>
    <row r="704" spans="1:4">
      <c r="B704" s="1" t="s">
        <v>40</v>
      </c>
    </row>
    <row r="705" spans="1:4">
      <c r="B705" s="1" t="s">
        <v>43</v>
      </c>
    </row>
    <row r="706" spans="1:4">
      <c r="B706" s="1" t="s">
        <v>49</v>
      </c>
    </row>
    <row r="707" spans="1:4">
      <c r="B707" s="1" t="s">
        <v>53</v>
      </c>
    </row>
    <row r="708" spans="1:4">
      <c r="B708" s="1" t="s">
        <v>48</v>
      </c>
    </row>
    <row r="709" spans="1:4">
      <c r="B709" s="1" t="s">
        <v>65</v>
      </c>
    </row>
    <row r="710" spans="1:4">
      <c r="B710" s="1" t="s">
        <v>69</v>
      </c>
    </row>
    <row r="711" spans="1:4">
      <c r="A711" s="1" t="s">
        <v>74</v>
      </c>
    </row>
    <row r="712" spans="1:4">
      <c r="B712" s="1" t="s">
        <v>77</v>
      </c>
    </row>
    <row r="713" spans="1:4">
      <c r="B713" s="1" t="s">
        <v>84</v>
      </c>
    </row>
    <row r="714" spans="1:4">
      <c r="B714" s="1" t="s">
        <v>88</v>
      </c>
    </row>
    <row r="715" spans="1:4">
      <c r="D715" s="1" t="s">
        <v>94</v>
      </c>
    </row>
    <row r="716" spans="1:4">
      <c r="D716" s="1" t="s">
        <v>100</v>
      </c>
    </row>
    <row r="717" spans="1:4">
      <c r="B717" s="1" t="s">
        <v>24</v>
      </c>
    </row>
    <row r="718" spans="1:4">
      <c r="B718" s="1" t="s">
        <v>113</v>
      </c>
    </row>
    <row r="719" spans="1:4">
      <c r="D719" s="1" t="s">
        <v>96</v>
      </c>
    </row>
    <row r="720" spans="1:4">
      <c r="D720" s="1" t="s">
        <v>93</v>
      </c>
    </row>
    <row r="721" spans="1:4">
      <c r="D721" s="1" t="s">
        <v>125</v>
      </c>
    </row>
    <row r="722" spans="1:4">
      <c r="D722" s="1" t="s">
        <v>128</v>
      </c>
    </row>
    <row r="723" spans="1:4">
      <c r="B723" s="1" t="s">
        <v>134</v>
      </c>
    </row>
    <row r="724" spans="1:4">
      <c r="B724" s="1" t="s">
        <v>142</v>
      </c>
    </row>
    <row r="725" spans="1:4">
      <c r="B725" s="1" t="s">
        <v>28</v>
      </c>
    </row>
    <row r="726" spans="1:4">
      <c r="B726" s="1" t="s">
        <v>150</v>
      </c>
    </row>
    <row r="727" spans="1:4">
      <c r="B727" s="1" t="s">
        <v>131</v>
      </c>
    </row>
    <row r="728" spans="1:4">
      <c r="C728" s="1" t="s">
        <v>17</v>
      </c>
    </row>
    <row r="729" spans="1:4">
      <c r="D729" s="1" t="s">
        <v>83</v>
      </c>
    </row>
    <row r="730" spans="1:4">
      <c r="D730" s="1" t="s">
        <v>122</v>
      </c>
    </row>
    <row r="731" spans="1:4">
      <c r="D731" s="1" t="s">
        <v>169</v>
      </c>
    </row>
    <row r="732" spans="1:4">
      <c r="B732" s="1" t="s">
        <v>173</v>
      </c>
    </row>
    <row r="733" spans="1:4">
      <c r="B733" s="1" t="s">
        <v>111</v>
      </c>
    </row>
    <row r="734" spans="1:4">
      <c r="C734" s="1" t="s">
        <v>15</v>
      </c>
    </row>
    <row r="735" spans="1:4">
      <c r="D735" s="1" t="s">
        <v>107</v>
      </c>
    </row>
    <row r="736" spans="1:4">
      <c r="A736" s="1" t="s">
        <v>26</v>
      </c>
    </row>
    <row r="737" spans="2:4">
      <c r="D737" s="1" t="s">
        <v>37</v>
      </c>
    </row>
    <row r="738" spans="2:4">
      <c r="D738" s="1" t="s">
        <v>81</v>
      </c>
    </row>
    <row r="739" spans="2:4">
      <c r="B739" s="1" t="s">
        <v>146</v>
      </c>
    </row>
    <row r="740" spans="2:4">
      <c r="C740" s="1" t="s">
        <v>67</v>
      </c>
    </row>
    <row r="741" spans="2:4">
      <c r="C741" s="1" t="s">
        <v>21</v>
      </c>
    </row>
    <row r="742" spans="2:4">
      <c r="B742" s="1" t="s">
        <v>205</v>
      </c>
    </row>
    <row r="743" spans="2:4">
      <c r="D743" s="1" t="s">
        <v>76</v>
      </c>
    </row>
    <row r="744" spans="2:4">
      <c r="B744" s="1" t="s">
        <v>118</v>
      </c>
    </row>
    <row r="745" spans="2:4">
      <c r="B745" s="1" t="s">
        <v>137</v>
      </c>
    </row>
    <row r="746" spans="2:4">
      <c r="C746" s="1" t="s">
        <v>63</v>
      </c>
      <c r="D746" s="1" t="s">
        <v>63</v>
      </c>
    </row>
    <row r="747" spans="2:4">
      <c r="C747" s="1" t="s">
        <v>22</v>
      </c>
    </row>
    <row r="748" spans="2:4">
      <c r="B748" s="1" t="s">
        <v>115</v>
      </c>
    </row>
    <row r="749" spans="2:4">
      <c r="B749" s="1" t="s">
        <v>172</v>
      </c>
    </row>
    <row r="750" spans="2:4">
      <c r="B750" s="1" t="s">
        <v>199</v>
      </c>
    </row>
    <row r="751" spans="2:4">
      <c r="C751" s="1" t="s">
        <v>33</v>
      </c>
    </row>
    <row r="752" spans="2:4">
      <c r="C752" s="1" t="s">
        <v>18</v>
      </c>
    </row>
    <row r="753" spans="1:4">
      <c r="D753" s="1" t="s">
        <v>231</v>
      </c>
    </row>
    <row r="754" spans="1:4">
      <c r="D754" s="1" t="s">
        <v>46</v>
      </c>
    </row>
    <row r="755" spans="1:4">
      <c r="B755" s="1" t="s">
        <v>124</v>
      </c>
    </row>
    <row r="756" spans="1:4">
      <c r="B756" s="1" t="s">
        <v>127</v>
      </c>
    </row>
    <row r="757" spans="1:4">
      <c r="B757" s="1" t="s">
        <v>133</v>
      </c>
    </row>
    <row r="758" spans="1:4">
      <c r="B758" s="1" t="s">
        <v>141</v>
      </c>
    </row>
    <row r="759" spans="1:4">
      <c r="B759" s="1" t="s">
        <v>38</v>
      </c>
    </row>
    <row r="760" spans="1:4">
      <c r="B760" s="1" t="s">
        <v>209</v>
      </c>
    </row>
    <row r="761" spans="1:4">
      <c r="D761" s="1" t="s">
        <v>36</v>
      </c>
    </row>
    <row r="762" spans="1:4">
      <c r="C762" s="1" t="s">
        <v>25</v>
      </c>
    </row>
    <row r="763" spans="1:4">
      <c r="C763" s="1" t="s">
        <v>206</v>
      </c>
    </row>
    <row r="764" spans="1:4">
      <c r="B764" s="1" t="s">
        <v>98</v>
      </c>
    </row>
    <row r="765" spans="1:4">
      <c r="A765" s="1" t="s">
        <v>195</v>
      </c>
    </row>
    <row r="766" spans="1:4">
      <c r="D766" s="1" t="s">
        <v>119</v>
      </c>
    </row>
    <row r="767" spans="1:4">
      <c r="C767" s="1" t="s">
        <v>71</v>
      </c>
    </row>
    <row r="768" spans="1:4">
      <c r="D768" s="1" t="s">
        <v>200</v>
      </c>
    </row>
    <row r="769" spans="1:4">
      <c r="C769" s="1" t="s">
        <v>60</v>
      </c>
    </row>
    <row r="770" spans="1:4">
      <c r="B770" s="1" t="s">
        <v>273</v>
      </c>
    </row>
    <row r="771" spans="1:4">
      <c r="C771" s="1" t="s">
        <v>30</v>
      </c>
    </row>
    <row r="772" spans="1:4">
      <c r="A772" s="1" t="s">
        <v>61</v>
      </c>
    </row>
    <row r="773" spans="1:4">
      <c r="A773" s="1" t="s">
        <v>156</v>
      </c>
    </row>
    <row r="774" spans="1:4">
      <c r="D774" s="1" t="s">
        <v>149</v>
      </c>
    </row>
    <row r="775" spans="1:4">
      <c r="D775" s="1" t="s">
        <v>155</v>
      </c>
    </row>
    <row r="776" spans="1:4">
      <c r="C776" s="1" t="s">
        <v>217</v>
      </c>
    </row>
    <row r="777" spans="1:4">
      <c r="C777" s="1" t="s">
        <v>211</v>
      </c>
    </row>
    <row r="778" spans="1:4">
      <c r="B778" s="1" t="s">
        <v>58</v>
      </c>
    </row>
    <row r="779" spans="1:4">
      <c r="D779" s="1" t="s">
        <v>238</v>
      </c>
    </row>
    <row r="780" spans="1:4">
      <c r="D780" s="1" t="s">
        <v>249</v>
      </c>
    </row>
    <row r="781" spans="1:4">
      <c r="D781" s="1" t="s">
        <v>227</v>
      </c>
    </row>
    <row r="782" spans="1:4">
      <c r="D782" s="1" t="s">
        <v>244</v>
      </c>
    </row>
    <row r="783" spans="1:4">
      <c r="D783" s="1" t="s">
        <v>168</v>
      </c>
    </row>
    <row r="784" spans="1:4">
      <c r="C784" s="1" t="s">
        <v>302</v>
      </c>
    </row>
    <row r="785" spans="2:4">
      <c r="C785" s="1" t="s">
        <v>304</v>
      </c>
    </row>
    <row r="786" spans="2:4">
      <c r="D786" s="1" t="s">
        <v>197</v>
      </c>
    </row>
    <row r="787" spans="2:4">
      <c r="C787" s="1" t="s">
        <v>190</v>
      </c>
    </row>
    <row r="788" spans="2:4">
      <c r="C788" s="1" t="s">
        <v>307</v>
      </c>
    </row>
    <row r="789" spans="2:4">
      <c r="D789" s="1" t="s">
        <v>79</v>
      </c>
    </row>
    <row r="790" spans="2:4">
      <c r="C790" s="1" t="s">
        <v>45</v>
      </c>
    </row>
    <row r="791" spans="2:4">
      <c r="C791" s="1" t="s">
        <v>270</v>
      </c>
    </row>
    <row r="792" spans="2:4">
      <c r="C792" s="1" t="s">
        <v>213</v>
      </c>
    </row>
    <row r="793" spans="2:4">
      <c r="B793" s="1" t="s">
        <v>86</v>
      </c>
    </row>
    <row r="794" spans="2:4">
      <c r="C794" s="1" t="s">
        <v>175</v>
      </c>
    </row>
    <row r="795" spans="2:4">
      <c r="D795" s="1" t="s">
        <v>136</v>
      </c>
    </row>
    <row r="796" spans="2:4">
      <c r="C796" s="1" t="s">
        <v>314</v>
      </c>
    </row>
    <row r="797" spans="2:4">
      <c r="C797" s="1" t="s">
        <v>194</v>
      </c>
    </row>
    <row r="798" spans="2:4">
      <c r="C798" s="1" t="s">
        <v>55</v>
      </c>
    </row>
    <row r="799" spans="2:4">
      <c r="B799" s="1" t="s">
        <v>287</v>
      </c>
    </row>
    <row r="800" spans="2:4">
      <c r="D800" s="1" t="s">
        <v>183</v>
      </c>
    </row>
    <row r="801" spans="2:4">
      <c r="D801" s="1" t="s">
        <v>90</v>
      </c>
    </row>
    <row r="802" spans="2:4">
      <c r="C802" s="1" t="s">
        <v>151</v>
      </c>
    </row>
    <row r="803" spans="2:4">
      <c r="C803" s="1" t="s">
        <v>305</v>
      </c>
    </row>
    <row r="804" spans="2:4">
      <c r="C804" s="1" t="s">
        <v>276</v>
      </c>
    </row>
    <row r="805" spans="2:4">
      <c r="C805" s="1" t="s">
        <v>271</v>
      </c>
    </row>
    <row r="806" spans="2:4">
      <c r="D806" s="1" t="s">
        <v>32</v>
      </c>
    </row>
    <row r="807" spans="2:4">
      <c r="C807" s="1" t="s">
        <v>103</v>
      </c>
    </row>
    <row r="808" spans="2:4">
      <c r="C808" s="1" t="s">
        <v>62</v>
      </c>
    </row>
    <row r="809" spans="2:4">
      <c r="D809" s="1" t="s">
        <v>192</v>
      </c>
    </row>
    <row r="810" spans="2:4">
      <c r="B810" s="1" t="s">
        <v>309</v>
      </c>
      <c r="D810" s="1" t="s">
        <v>309</v>
      </c>
    </row>
    <row r="811" spans="2:4">
      <c r="C811" s="1" t="s">
        <v>56</v>
      </c>
    </row>
    <row r="812" spans="2:4">
      <c r="C812" s="1" t="s">
        <v>143</v>
      </c>
    </row>
    <row r="813" spans="2:4">
      <c r="C813" s="1" t="s">
        <v>242</v>
      </c>
    </row>
    <row r="814" spans="2:4">
      <c r="C814" s="1" t="s">
        <v>91</v>
      </c>
    </row>
    <row r="815" spans="2:4">
      <c r="C815" s="1" t="s">
        <v>41</v>
      </c>
    </row>
    <row r="816" spans="2:4">
      <c r="D816" s="1" t="s">
        <v>221</v>
      </c>
    </row>
    <row r="817" spans="2:4">
      <c r="D817" s="1" t="s">
        <v>216</v>
      </c>
    </row>
    <row r="818" spans="2:4">
      <c r="D818" s="1" t="s">
        <v>147</v>
      </c>
    </row>
    <row r="819" spans="2:4">
      <c r="C819" s="1" t="s">
        <v>72</v>
      </c>
    </row>
    <row r="820" spans="2:4">
      <c r="C820" s="1" t="s">
        <v>44</v>
      </c>
    </row>
    <row r="821" spans="2:4">
      <c r="D821" s="1" t="s">
        <v>265</v>
      </c>
    </row>
    <row r="822" spans="2:4">
      <c r="C822" s="1" t="s">
        <v>135</v>
      </c>
    </row>
    <row r="823" spans="2:4">
      <c r="D823" s="1" t="s">
        <v>293</v>
      </c>
    </row>
    <row r="824" spans="2:4">
      <c r="C824" s="1" t="s">
        <v>316</v>
      </c>
    </row>
    <row r="825" spans="2:4">
      <c r="D825" s="1" t="s">
        <v>272</v>
      </c>
    </row>
    <row r="826" spans="2:4">
      <c r="D826" s="1" t="s">
        <v>263</v>
      </c>
    </row>
    <row r="827" spans="2:4">
      <c r="C827" s="1" t="s">
        <v>230</v>
      </c>
    </row>
    <row r="828" spans="2:4">
      <c r="B828" s="1" t="s">
        <v>196</v>
      </c>
    </row>
    <row r="829" spans="2:4">
      <c r="C829" s="1" t="s">
        <v>204</v>
      </c>
    </row>
    <row r="830" spans="2:4">
      <c r="C830" s="1" t="s">
        <v>201</v>
      </c>
    </row>
    <row r="831" spans="2:4">
      <c r="C831" s="1" t="s">
        <v>154</v>
      </c>
    </row>
    <row r="832" spans="2:4">
      <c r="D832" s="1" t="s">
        <v>298</v>
      </c>
    </row>
    <row r="833" spans="3:4">
      <c r="D833" s="1" t="s">
        <v>295</v>
      </c>
    </row>
    <row r="834" spans="3:4">
      <c r="D834" s="1" t="s">
        <v>297</v>
      </c>
    </row>
    <row r="835" spans="3:4">
      <c r="C835" s="1" t="s">
        <v>108</v>
      </c>
    </row>
    <row r="836" spans="3:4">
      <c r="C836" s="1" t="s">
        <v>144</v>
      </c>
    </row>
    <row r="837" spans="3:4">
      <c r="D837" s="1" t="s">
        <v>326</v>
      </c>
    </row>
    <row r="838" spans="3:4">
      <c r="C838" s="1" t="s">
        <v>157</v>
      </c>
    </row>
    <row r="839" spans="3:4">
      <c r="C839" s="1" t="s">
        <v>317</v>
      </c>
    </row>
    <row r="840" spans="3:4">
      <c r="C840" s="1" t="s">
        <v>234</v>
      </c>
    </row>
    <row r="841" spans="3:4">
      <c r="C841" s="1" t="s">
        <v>139</v>
      </c>
    </row>
    <row r="842" spans="3:4">
      <c r="D842" s="1" t="s">
        <v>315</v>
      </c>
    </row>
    <row r="843" spans="3:4">
      <c r="D843" s="1" t="s">
        <v>320</v>
      </c>
    </row>
    <row r="844" spans="3:4">
      <c r="D844" s="1" t="s">
        <v>319</v>
      </c>
    </row>
    <row r="845" spans="3:4">
      <c r="C845" s="1" t="s">
        <v>185</v>
      </c>
    </row>
    <row r="846" spans="3:4">
      <c r="D846" s="1" t="s">
        <v>164</v>
      </c>
    </row>
    <row r="847" spans="3:4">
      <c r="D847" s="1" t="s">
        <v>50</v>
      </c>
    </row>
    <row r="848" spans="3:4">
      <c r="C848" s="1" t="s">
        <v>97</v>
      </c>
    </row>
    <row r="849" spans="3:4">
      <c r="C849" s="1" t="s">
        <v>104</v>
      </c>
    </row>
    <row r="850" spans="3:4">
      <c r="C850" s="1" t="s">
        <v>257</v>
      </c>
    </row>
    <row r="851" spans="3:4">
      <c r="C851" s="1" t="s">
        <v>35</v>
      </c>
    </row>
    <row r="852" spans="3:4">
      <c r="C852" s="1" t="s">
        <v>299</v>
      </c>
    </row>
    <row r="853" spans="3:4">
      <c r="D853" s="1" t="s">
        <v>301</v>
      </c>
    </row>
    <row r="854" spans="3:4">
      <c r="C854" s="1" t="s">
        <v>160</v>
      </c>
    </row>
    <row r="855" spans="3:4">
      <c r="C855" s="1" t="s">
        <v>260</v>
      </c>
    </row>
    <row r="856" spans="3:4">
      <c r="C856" s="1" t="s">
        <v>203</v>
      </c>
    </row>
    <row r="857" spans="3:4">
      <c r="C857" s="1" t="s">
        <v>66</v>
      </c>
    </row>
    <row r="858" spans="3:4">
      <c r="C858" s="1" t="s">
        <v>259</v>
      </c>
    </row>
    <row r="859" spans="3:4">
      <c r="C859" s="1" t="s">
        <v>240</v>
      </c>
    </row>
    <row r="860" spans="3:4">
      <c r="C860" s="1" t="s">
        <v>152</v>
      </c>
    </row>
    <row r="861" spans="3:4">
      <c r="D861" s="1" t="s">
        <v>51</v>
      </c>
    </row>
    <row r="862" spans="3:4">
      <c r="C862" s="1" t="s">
        <v>178</v>
      </c>
    </row>
    <row r="863" spans="3:4">
      <c r="C863" s="1" t="s">
        <v>181</v>
      </c>
    </row>
    <row r="864" spans="3:4">
      <c r="C864" s="1" t="s">
        <v>289</v>
      </c>
    </row>
    <row r="865" spans="1:4">
      <c r="C865" s="1" t="s">
        <v>291</v>
      </c>
    </row>
    <row r="866" spans="1:4">
      <c r="D866" s="1" t="s">
        <v>300</v>
      </c>
    </row>
    <row r="867" spans="1:4">
      <c r="C867" s="1" t="s">
        <v>188</v>
      </c>
    </row>
    <row r="868" spans="1:4">
      <c r="C868" s="1" t="s">
        <v>191</v>
      </c>
    </row>
    <row r="869" spans="1:4">
      <c r="C869" s="1" t="s">
        <v>182</v>
      </c>
    </row>
    <row r="870" spans="1:4">
      <c r="C870" s="1" t="s">
        <v>224</v>
      </c>
    </row>
    <row r="871" spans="1:4">
      <c r="C871" s="1" t="s">
        <v>225</v>
      </c>
    </row>
    <row r="872" spans="1:4">
      <c r="D872" s="1" t="s">
        <v>109</v>
      </c>
    </row>
    <row r="873" spans="1:4">
      <c r="D873" s="1" t="s">
        <v>252</v>
      </c>
    </row>
    <row r="874" spans="1:4">
      <c r="C874" s="1" t="s">
        <v>54</v>
      </c>
    </row>
    <row r="875" spans="1:4">
      <c r="C875" s="1" t="s">
        <v>70</v>
      </c>
    </row>
    <row r="876" spans="1:4">
      <c r="D876" s="1" t="s">
        <v>59</v>
      </c>
    </row>
    <row r="877" spans="1:4">
      <c r="D877" s="1" t="s">
        <v>233</v>
      </c>
    </row>
    <row r="878" spans="1:4">
      <c r="C878" s="1" t="s">
        <v>303</v>
      </c>
    </row>
    <row r="879" spans="1:4">
      <c r="C879" s="1" t="s">
        <v>269</v>
      </c>
    </row>
    <row r="880" spans="1:4">
      <c r="A880" s="1" t="s">
        <v>267</v>
      </c>
    </row>
    <row r="881" spans="3:4">
      <c r="D881" s="1" t="s">
        <v>110</v>
      </c>
    </row>
    <row r="882" spans="3:4">
      <c r="C882" s="1" t="s">
        <v>129</v>
      </c>
    </row>
    <row r="883" spans="3:4">
      <c r="D883" s="1" t="s">
        <v>220</v>
      </c>
    </row>
    <row r="884" spans="3:4">
      <c r="D884" s="1" t="s">
        <v>215</v>
      </c>
    </row>
    <row r="885" spans="3:4">
      <c r="D885" s="1" t="s">
        <v>218</v>
      </c>
    </row>
    <row r="886" spans="3:4">
      <c r="C886" s="1" t="s">
        <v>283</v>
      </c>
    </row>
    <row r="887" spans="3:4">
      <c r="C887" s="1" t="s">
        <v>318</v>
      </c>
    </row>
    <row r="888" spans="3:4">
      <c r="C888" s="1" t="s">
        <v>159</v>
      </c>
    </row>
    <row r="889" spans="3:4">
      <c r="C889" s="1" t="s">
        <v>162</v>
      </c>
    </row>
    <row r="890" spans="3:4">
      <c r="C890" s="1" t="s">
        <v>165</v>
      </c>
    </row>
    <row r="891" spans="3:4">
      <c r="C891" s="1" t="s">
        <v>170</v>
      </c>
    </row>
    <row r="892" spans="3:4">
      <c r="C892" s="1" t="s">
        <v>174</v>
      </c>
    </row>
    <row r="893" spans="3:4">
      <c r="C893" s="1" t="s">
        <v>177</v>
      </c>
    </row>
    <row r="894" spans="3:4">
      <c r="C894" s="1" t="s">
        <v>180</v>
      </c>
    </row>
    <row r="895" spans="3:4">
      <c r="C895" s="1" t="s">
        <v>243</v>
      </c>
    </row>
    <row r="896" spans="3:4">
      <c r="C896" s="1" t="s">
        <v>253</v>
      </c>
    </row>
    <row r="897" spans="3:4">
      <c r="D897" s="1" t="s">
        <v>184</v>
      </c>
    </row>
    <row r="898" spans="3:4">
      <c r="D898" s="1" t="s">
        <v>327</v>
      </c>
    </row>
    <row r="899" spans="3:4">
      <c r="D899" s="1" t="s">
        <v>329</v>
      </c>
    </row>
    <row r="900" spans="3:4">
      <c r="C900" s="1" t="s">
        <v>223</v>
      </c>
    </row>
    <row r="901" spans="3:4">
      <c r="C901" s="1" t="s">
        <v>229</v>
      </c>
    </row>
    <row r="902" spans="3:4">
      <c r="C902" s="1" t="s">
        <v>232</v>
      </c>
    </row>
    <row r="903" spans="3:4">
      <c r="C903" s="1" t="s">
        <v>311</v>
      </c>
    </row>
    <row r="904" spans="3:4">
      <c r="D904" s="1" t="s">
        <v>261</v>
      </c>
    </row>
    <row r="905" spans="3:4">
      <c r="C905" s="1" t="s">
        <v>235</v>
      </c>
    </row>
    <row r="906" spans="3:4">
      <c r="C906" s="1" t="s">
        <v>282</v>
      </c>
    </row>
    <row r="907" spans="3:4">
      <c r="C907" s="1" t="s">
        <v>255</v>
      </c>
    </row>
    <row r="908" spans="3:4">
      <c r="D908" s="1" t="s">
        <v>278</v>
      </c>
    </row>
    <row r="909" spans="3:4">
      <c r="D909" s="1" t="s">
        <v>331</v>
      </c>
    </row>
    <row r="910" spans="3:4">
      <c r="D910" s="1" t="s">
        <v>332</v>
      </c>
    </row>
    <row r="911" spans="3:4">
      <c r="D911" s="1" t="s">
        <v>330</v>
      </c>
    </row>
    <row r="912" spans="3:4">
      <c r="C912" s="1" t="s">
        <v>280</v>
      </c>
    </row>
    <row r="913" spans="3:4">
      <c r="C913" s="1" t="s">
        <v>75</v>
      </c>
    </row>
    <row r="914" spans="3:4">
      <c r="C914" s="1" t="s">
        <v>80</v>
      </c>
    </row>
    <row r="915" spans="3:4">
      <c r="D915" s="1" t="s">
        <v>85</v>
      </c>
    </row>
    <row r="916" spans="3:4">
      <c r="D916" s="1" t="s">
        <v>89</v>
      </c>
    </row>
    <row r="917" spans="3:4">
      <c r="C917" s="1" t="s">
        <v>95</v>
      </c>
    </row>
    <row r="918" spans="3:4">
      <c r="C918" s="1" t="s">
        <v>101</v>
      </c>
    </row>
    <row r="919" spans="3:4">
      <c r="D919" s="1" t="s">
        <v>106</v>
      </c>
    </row>
    <row r="920" spans="3:4">
      <c r="C920" s="1" t="s">
        <v>114</v>
      </c>
    </row>
    <row r="921" spans="3:4">
      <c r="D921" s="1" t="s">
        <v>117</v>
      </c>
    </row>
    <row r="922" spans="3:4">
      <c r="C922" s="1" t="s">
        <v>121</v>
      </c>
    </row>
    <row r="923" spans="3:4">
      <c r="D923" s="1" t="s">
        <v>251</v>
      </c>
    </row>
    <row r="924" spans="3:4">
      <c r="C924" s="1" t="s">
        <v>161</v>
      </c>
    </row>
    <row r="925" spans="3:4">
      <c r="C925" s="1" t="s">
        <v>130</v>
      </c>
    </row>
    <row r="926" spans="3:4">
      <c r="C926" s="1" t="s">
        <v>140</v>
      </c>
    </row>
    <row r="927" spans="3:4">
      <c r="C927" s="1" t="s">
        <v>132</v>
      </c>
    </row>
    <row r="928" spans="3:4">
      <c r="D928" s="1" t="s">
        <v>274</v>
      </c>
    </row>
    <row r="929" spans="3:4">
      <c r="D929" s="1" t="s">
        <v>277</v>
      </c>
    </row>
    <row r="930" spans="3:4">
      <c r="D930" s="1" t="s">
        <v>279</v>
      </c>
    </row>
    <row r="931" spans="3:4">
      <c r="C931" s="1" t="s">
        <v>281</v>
      </c>
    </row>
    <row r="932" spans="3:4">
      <c r="C932" s="1" t="s">
        <v>138</v>
      </c>
    </row>
    <row r="933" spans="3:4">
      <c r="C933" s="1" t="s">
        <v>294</v>
      </c>
    </row>
    <row r="934" spans="3:4">
      <c r="D934" s="1" t="s">
        <v>323</v>
      </c>
    </row>
    <row r="935" spans="3:4">
      <c r="C935" s="1" t="s">
        <v>324</v>
      </c>
    </row>
    <row r="936" spans="3:4">
      <c r="C936" s="1" t="s">
        <v>313</v>
      </c>
    </row>
    <row r="937" spans="3:4">
      <c r="C937" s="1" t="s">
        <v>292</v>
      </c>
    </row>
    <row r="938" spans="3:4">
      <c r="C938" s="1" t="s">
        <v>296</v>
      </c>
    </row>
    <row r="939" spans="3:4">
      <c r="C939" s="1" t="s">
        <v>266</v>
      </c>
    </row>
    <row r="940" spans="3:4">
      <c r="C940" s="1" t="s">
        <v>166</v>
      </c>
    </row>
    <row r="941" spans="3:4">
      <c r="C941" s="1" t="s">
        <v>222</v>
      </c>
    </row>
    <row r="942" spans="3:4">
      <c r="C942" s="1" t="s">
        <v>245</v>
      </c>
    </row>
    <row r="943" spans="3:4">
      <c r="C943" s="1" t="s">
        <v>247</v>
      </c>
    </row>
    <row r="944" spans="3:4">
      <c r="C944" s="1" t="s">
        <v>248</v>
      </c>
    </row>
    <row r="945" spans="3:4">
      <c r="C945" s="1" t="s">
        <v>250</v>
      </c>
    </row>
    <row r="946" spans="3:4">
      <c r="C946" s="1" t="s">
        <v>148</v>
      </c>
    </row>
    <row r="947" spans="3:4">
      <c r="C947" s="1" t="s">
        <v>264</v>
      </c>
    </row>
    <row r="948" spans="3:4">
      <c r="D948" s="1" t="s">
        <v>275</v>
      </c>
    </row>
    <row r="949" spans="3:4">
      <c r="C949" s="1" t="s">
        <v>187</v>
      </c>
    </row>
    <row r="950" spans="3:4">
      <c r="C950" s="1" t="s">
        <v>284</v>
      </c>
    </row>
    <row r="951" spans="3:4">
      <c r="C951" s="1" t="s">
        <v>286</v>
      </c>
    </row>
    <row r="952" spans="3:4">
      <c r="C952" s="1" t="s">
        <v>288</v>
      </c>
    </row>
    <row r="953" spans="3:4">
      <c r="C953" s="1" t="s">
        <v>290</v>
      </c>
    </row>
    <row r="954" spans="3:4">
      <c r="C954" s="1" t="s">
        <v>207</v>
      </c>
    </row>
    <row r="955" spans="3:4">
      <c r="C955" s="1" t="s">
        <v>210</v>
      </c>
    </row>
    <row r="956" spans="3:4">
      <c r="C956" s="1" t="s">
        <v>78</v>
      </c>
    </row>
    <row r="957" spans="3:4">
      <c r="D957" s="1" t="s">
        <v>163</v>
      </c>
    </row>
    <row r="958" spans="3:4">
      <c r="C958" s="1" t="s">
        <v>268</v>
      </c>
    </row>
    <row r="959" spans="3:4">
      <c r="C959" s="1" t="s">
        <v>198</v>
      </c>
    </row>
    <row r="960" spans="3:4">
      <c r="D960" s="1" t="s">
        <v>176</v>
      </c>
    </row>
    <row r="961" spans="3:4">
      <c r="C961" s="1" t="s">
        <v>193</v>
      </c>
    </row>
    <row r="962" spans="3:4">
      <c r="C962" s="1" t="s">
        <v>226</v>
      </c>
    </row>
    <row r="963" spans="3:4">
      <c r="C963" s="1" t="s">
        <v>228</v>
      </c>
    </row>
    <row r="964" spans="3:4">
      <c r="C964" s="1" t="s">
        <v>145</v>
      </c>
    </row>
    <row r="965" spans="3:4">
      <c r="D965" s="1" t="s">
        <v>212</v>
      </c>
    </row>
    <row r="966" spans="3:4">
      <c r="D966" s="1" t="s">
        <v>214</v>
      </c>
    </row>
    <row r="967" spans="3:4">
      <c r="D967" s="1" t="s">
        <v>171</v>
      </c>
    </row>
    <row r="968" spans="3:4">
      <c r="D968" s="1" t="s">
        <v>179</v>
      </c>
    </row>
    <row r="969" spans="3:4">
      <c r="D969" s="1" t="s">
        <v>189</v>
      </c>
    </row>
    <row r="970" spans="3:4">
      <c r="C970" s="1" t="s">
        <v>186</v>
      </c>
    </row>
    <row r="971" spans="3:4">
      <c r="C971" s="1" t="s">
        <v>153</v>
      </c>
    </row>
    <row r="972" spans="3:4">
      <c r="C972" s="1" t="s">
        <v>158</v>
      </c>
    </row>
    <row r="973" spans="3:4">
      <c r="C973" s="1" t="s">
        <v>116</v>
      </c>
    </row>
    <row r="974" spans="3:4">
      <c r="D974" s="1" t="s">
        <v>256</v>
      </c>
    </row>
    <row r="975" spans="3:4">
      <c r="C975" s="1" t="s">
        <v>237</v>
      </c>
    </row>
    <row r="976" spans="3:4">
      <c r="C976" s="1" t="s">
        <v>241</v>
      </c>
    </row>
    <row r="977" spans="3:4">
      <c r="C977" s="1" t="s">
        <v>239</v>
      </c>
    </row>
    <row r="978" spans="3:4">
      <c r="C978" s="1" t="s">
        <v>306</v>
      </c>
    </row>
    <row r="979" spans="3:4">
      <c r="C979" s="1" t="s">
        <v>112</v>
      </c>
    </row>
    <row r="980" spans="3:4">
      <c r="C980" s="1" t="s">
        <v>105</v>
      </c>
    </row>
    <row r="981" spans="3:4">
      <c r="C981" s="1" t="s">
        <v>92</v>
      </c>
    </row>
    <row r="982" spans="3:4">
      <c r="C982" s="1" t="s">
        <v>99</v>
      </c>
    </row>
    <row r="983" spans="3:4">
      <c r="C983" s="1" t="s">
        <v>285</v>
      </c>
    </row>
    <row r="984" spans="3:4">
      <c r="C984" s="1" t="s">
        <v>47</v>
      </c>
    </row>
    <row r="985" spans="3:4">
      <c r="D985" s="1" t="s">
        <v>167</v>
      </c>
    </row>
    <row r="986" spans="3:4">
      <c r="C986" s="1" t="s">
        <v>219</v>
      </c>
    </row>
    <row r="987" spans="3:4">
      <c r="D987" s="1" t="s">
        <v>120</v>
      </c>
    </row>
    <row r="988" spans="3:4">
      <c r="C988" s="1" t="s">
        <v>123</v>
      </c>
    </row>
    <row r="989" spans="3:4">
      <c r="D989" s="1" t="s">
        <v>126</v>
      </c>
    </row>
    <row r="990" spans="3:4">
      <c r="C990" s="1" t="s">
        <v>73</v>
      </c>
    </row>
    <row r="991" spans="3:4">
      <c r="C991" s="1" t="s">
        <v>82</v>
      </c>
    </row>
    <row r="992" spans="3:4">
      <c r="C992" s="1" t="s">
        <v>87</v>
      </c>
    </row>
    <row r="993" spans="3:4">
      <c r="D993" s="1" t="s">
        <v>208</v>
      </c>
    </row>
    <row r="994" spans="3:4">
      <c r="C994" s="1" t="s">
        <v>52</v>
      </c>
    </row>
    <row r="995" spans="3:4">
      <c r="C995" s="1" t="s">
        <v>57</v>
      </c>
    </row>
    <row r="996" spans="3:4">
      <c r="D996" s="1" t="s">
        <v>68</v>
      </c>
    </row>
    <row r="997" spans="3:4">
      <c r="C997" s="1" t="s">
        <v>254</v>
      </c>
    </row>
    <row r="998" spans="3:4">
      <c r="D998" s="1" t="s">
        <v>39</v>
      </c>
    </row>
    <row r="999" spans="3:4">
      <c r="D999" s="1" t="s">
        <v>31</v>
      </c>
    </row>
    <row r="1000" spans="3:4">
      <c r="C1000" s="1" t="s">
        <v>27</v>
      </c>
    </row>
    <row r="1001" spans="3:4">
      <c r="C1001" s="1" t="s">
        <v>64</v>
      </c>
    </row>
    <row r="1002" spans="3:4">
      <c r="C1002" s="1" t="s">
        <v>42</v>
      </c>
    </row>
    <row r="1003" spans="3:4">
      <c r="C1003" s="1" t="s">
        <v>20</v>
      </c>
    </row>
  </sheetData>
  <phoneticPr fontId="2" type="noConversion"/>
  <conditionalFormatting sqref="A4:BD617">
    <cfRule type="expression" dxfId="27" priority="1">
      <formula>NOT(ISERROR(MATCH(A4,$A$700:$A$1200,0)))</formula>
    </cfRule>
    <cfRule type="expression" dxfId="26" priority="12">
      <formula>NOT(ISERROR(MATCH(A4,$C$700:$C$1200,0)))</formula>
    </cfRule>
    <cfRule type="expression" dxfId="25" priority="13">
      <formula>NOT(ISERROR(MATCH(A4,$B$700:$B$1200,0)))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9F87-D92B-47C8-8944-E3E6B6C543B8}">
  <dimension ref="A1:BD852"/>
  <sheetViews>
    <sheetView topLeftCell="U1" zoomScale="70" zoomScaleNormal="70" workbookViewId="0">
      <selection activeCell="B651" sqref="B651"/>
    </sheetView>
  </sheetViews>
  <sheetFormatPr defaultColWidth="11.5546875" defaultRowHeight="14.4"/>
  <cols>
    <col min="1" max="1" width="75.77734375" style="1" customWidth="1"/>
    <col min="2" max="2" width="40.44140625" style="1" customWidth="1"/>
    <col min="3" max="3" width="62.6640625" style="1" customWidth="1"/>
    <col min="4" max="4" width="55.88671875" style="1" customWidth="1"/>
    <col min="5" max="5" width="16.21875" style="1" bestFit="1" customWidth="1"/>
    <col min="6" max="6" width="63.33203125" style="1" bestFit="1" customWidth="1"/>
    <col min="7" max="7" width="91.21875" style="3" bestFit="1" customWidth="1"/>
    <col min="8" max="8" width="16.21875" style="3" bestFit="1" customWidth="1"/>
    <col min="9" max="9" width="63.33203125" style="1" bestFit="1" customWidth="1"/>
    <col min="10" max="10" width="91.21875" style="1" bestFit="1" customWidth="1"/>
    <col min="11" max="11" width="16.21875" style="1" bestFit="1" customWidth="1"/>
    <col min="12" max="12" width="63.33203125" style="1" bestFit="1" customWidth="1"/>
    <col min="13" max="13" width="91.21875" style="1" bestFit="1" customWidth="1"/>
    <col min="14" max="14" width="16.21875" style="1" bestFit="1" customWidth="1"/>
    <col min="15" max="15" width="63.33203125" style="1" bestFit="1" customWidth="1"/>
    <col min="16" max="16" width="91.21875" style="1" bestFit="1" customWidth="1"/>
    <col min="17" max="17" width="16.21875" style="1" bestFit="1" customWidth="1"/>
    <col min="18" max="18" width="63.33203125" style="1" bestFit="1" customWidth="1"/>
    <col min="19" max="19" width="91.21875" style="1" bestFit="1" customWidth="1"/>
    <col min="20" max="20" width="16.21875" style="1" bestFit="1" customWidth="1"/>
    <col min="21" max="21" width="63.33203125" style="1" bestFit="1" customWidth="1"/>
    <col min="22" max="22" width="91.21875" style="1" bestFit="1" customWidth="1"/>
    <col min="23" max="23" width="16.21875" style="1" bestFit="1" customWidth="1"/>
    <col min="24" max="24" width="63.33203125" style="1" bestFit="1" customWidth="1"/>
    <col min="25" max="25" width="91.21875" style="1" bestFit="1" customWidth="1"/>
    <col min="26" max="26" width="15.109375" style="1" bestFit="1" customWidth="1"/>
    <col min="27" max="27" width="63.33203125" style="1" bestFit="1" customWidth="1"/>
    <col min="28" max="28" width="91.21875" style="1" bestFit="1" customWidth="1"/>
    <col min="29" max="29" width="15.109375" style="1" bestFit="1" customWidth="1"/>
    <col min="30" max="30" width="63.33203125" style="1" bestFit="1" customWidth="1"/>
    <col min="31" max="31" width="91.21875" style="1" bestFit="1" customWidth="1"/>
    <col min="32" max="32" width="16.21875" style="1" bestFit="1" customWidth="1"/>
    <col min="33" max="33" width="63.33203125" style="1" bestFit="1" customWidth="1"/>
    <col min="34" max="34" width="91.21875" style="1" bestFit="1" customWidth="1"/>
    <col min="35" max="35" width="16.21875" style="1" bestFit="1" customWidth="1"/>
    <col min="36" max="36" width="63.33203125" style="1" bestFit="1" customWidth="1"/>
    <col min="37" max="37" width="91.21875" style="1" bestFit="1" customWidth="1"/>
    <col min="38" max="38" width="16.21875" style="1" bestFit="1" customWidth="1"/>
    <col min="39" max="39" width="63.33203125" style="1" bestFit="1" customWidth="1"/>
    <col min="40" max="40" width="91.21875" style="1" bestFit="1" customWidth="1"/>
    <col min="41" max="41" width="16.21875" style="1" bestFit="1" customWidth="1"/>
    <col min="42" max="42" width="63.33203125" style="1" bestFit="1" customWidth="1"/>
    <col min="43" max="43" width="91.21875" style="1" bestFit="1" customWidth="1"/>
    <col min="44" max="44" width="11.88671875" style="1" bestFit="1" customWidth="1"/>
    <col min="45" max="45" width="63.33203125" style="1" bestFit="1" customWidth="1"/>
    <col min="46" max="46" width="91.21875" style="1" bestFit="1" customWidth="1"/>
    <col min="47" max="47" width="16.21875" style="1" bestFit="1" customWidth="1"/>
    <col min="48" max="48" width="63.33203125" style="1" bestFit="1" customWidth="1"/>
    <col min="49" max="49" width="91.21875" style="1" bestFit="1" customWidth="1"/>
    <col min="50" max="50" width="16.21875" style="1" bestFit="1" customWidth="1"/>
    <col min="51" max="51" width="63.33203125" style="1" bestFit="1" customWidth="1"/>
    <col min="52" max="52" width="91.21875" style="1" bestFit="1" customWidth="1"/>
    <col min="53" max="53" width="16.21875" style="1" bestFit="1" customWidth="1"/>
    <col min="54" max="54" width="63.33203125" style="1" bestFit="1" customWidth="1"/>
    <col min="55" max="55" width="91.21875" style="1" bestFit="1" customWidth="1"/>
    <col min="56" max="56" width="16.21875" style="1" bestFit="1" customWidth="1"/>
    <col min="57" max="57" width="63.33203125" style="1" bestFit="1" customWidth="1"/>
    <col min="58" max="16384" width="11.5546875" style="1"/>
  </cols>
  <sheetData>
    <row r="1" spans="1:56">
      <c r="A1" s="1" t="s">
        <v>0</v>
      </c>
      <c r="D1" s="1" t="s">
        <v>1</v>
      </c>
      <c r="G1" s="1" t="s">
        <v>2</v>
      </c>
      <c r="H1" s="1"/>
      <c r="J1" s="1" t="s">
        <v>3</v>
      </c>
      <c r="M1" s="1" t="s">
        <v>4</v>
      </c>
      <c r="P1" s="1" t="s">
        <v>5</v>
      </c>
      <c r="S1" s="1" t="s">
        <v>6</v>
      </c>
      <c r="V1" s="1" t="s">
        <v>7</v>
      </c>
      <c r="Y1" s="1" t="s">
        <v>8</v>
      </c>
      <c r="AB1" s="1" t="s">
        <v>348</v>
      </c>
      <c r="AE1" s="1" t="s">
        <v>9</v>
      </c>
      <c r="AH1" s="1" t="s">
        <v>10</v>
      </c>
      <c r="AK1" s="1" t="s">
        <v>11</v>
      </c>
      <c r="AN1" s="1" t="s">
        <v>12</v>
      </c>
      <c r="AQ1" s="1" t="s">
        <v>13</v>
      </c>
      <c r="AT1" s="1" t="s">
        <v>347</v>
      </c>
      <c r="AW1" s="1" t="s">
        <v>14</v>
      </c>
      <c r="AZ1" s="1" t="s">
        <v>3143</v>
      </c>
    </row>
    <row r="2" spans="1:56">
      <c r="A2" s="1" t="s">
        <v>346</v>
      </c>
      <c r="B2" s="5" cm="1">
        <f t="array" aca="1" ref="B2" ca="1">2*SUMPRODUCT(--(ISNUMBER(MATCH(OFFSET(A2, 2, 0, $B$630, 1),$A$700:$A$1003,0)))) + SUMPRODUCT(--(ISNUMBER(MATCH(OFFSET(A2, 2, 0, $B$630, 1),$B$700:$B$1003,0)))) - SUMPRODUCT(--(ISNUMBER(MATCH(OFFSET(A2, 2, 0, $B$630, 1),$C$700:$C$1003,0))))</f>
        <v>3</v>
      </c>
      <c r="C2" s="2"/>
      <c r="D2" s="1" t="s">
        <v>346</v>
      </c>
      <c r="E2" s="5" cm="1">
        <f t="array" aca="1" ref="E2" ca="1">2*SUMPRODUCT(--(ISNUMBER(MATCH(OFFSET(D2, 2, 0, $B$630, 1),$A$700:$A$1003,0)))) + SUMPRODUCT(--(ISNUMBER(MATCH(OFFSET(D2, 2, 0, $B$630, 1),$B$700:$B$1003,0)))) - SUMPRODUCT(--(ISNUMBER(MATCH(OFFSET(D2, 2, 0, $B$630, 1),$C$700:$C$1003,0))))</f>
        <v>7</v>
      </c>
      <c r="F2" s="2"/>
      <c r="G2" s="1" t="s">
        <v>346</v>
      </c>
      <c r="H2" s="5" cm="1">
        <f t="array" aca="1" ref="H2" ca="1">2*SUMPRODUCT(--(ISNUMBER(MATCH(OFFSET(G2, 2, 0, $B$630, 1),$A$700:$A$1003,0)))) + SUMPRODUCT(--(ISNUMBER(MATCH(OFFSET(G2, 2, 0, $B$630, 1),$B$700:$B$1003,0)))) - SUMPRODUCT(--(ISNUMBER(MATCH(OFFSET(G2, 2, 0, $B$630, 1),$C$700:$C$1003,0))))</f>
        <v>8</v>
      </c>
      <c r="I2" s="2"/>
      <c r="J2" s="1" t="s">
        <v>346</v>
      </c>
      <c r="K2" s="5" cm="1">
        <f t="array" aca="1" ref="K2" ca="1">2*SUMPRODUCT(--(ISNUMBER(MATCH(OFFSET(J2, 2, 0, $B$630, 1),$A$700:$A$1003,0)))) + SUMPRODUCT(--(ISNUMBER(MATCH(OFFSET(J2, 2, 0, $B$630, 1),$B$700:$B$1003,0)))) - SUMPRODUCT(--(ISNUMBER(MATCH(OFFSET(J2, 2, 0, $B$630, 1),$C$700:$C$1003,0))))</f>
        <v>5</v>
      </c>
      <c r="L2" s="2"/>
      <c r="M2" s="1" t="s">
        <v>346</v>
      </c>
      <c r="N2" s="5" cm="1">
        <f t="array" aca="1" ref="N2" ca="1">2*SUMPRODUCT(--(ISNUMBER(MATCH(OFFSET(M2, 2, 0, $B$630, 1),$A$700:$A$1003,0)))) + SUMPRODUCT(--(ISNUMBER(MATCH(OFFSET(M2, 2, 0, $B$630, 1),$B$700:$B$1003,0)))) - SUMPRODUCT(--(ISNUMBER(MATCH(OFFSET(M2, 2, 0, $B$630, 1),$C$700:$C$1003,0))))</f>
        <v>-7</v>
      </c>
      <c r="O2" s="2"/>
      <c r="P2" s="1" t="s">
        <v>346</v>
      </c>
      <c r="Q2" s="5" cm="1">
        <f t="array" aca="1" ref="Q2" ca="1">2*SUMPRODUCT(--(ISNUMBER(MATCH(OFFSET(P2, 2, 0, $B$630, 1),$A$700:$A$1003,0)))) + SUMPRODUCT(--(ISNUMBER(MATCH(OFFSET(P2, 2, 0, $B$630, 1),$B$700:$B$1003,0)))) - SUMPRODUCT(--(ISNUMBER(MATCH(OFFSET(P2, 2, 0, $B$630, 1),$C$700:$C$1003,0))))</f>
        <v>-6</v>
      </c>
      <c r="R2" s="2"/>
      <c r="S2" s="1" t="s">
        <v>346</v>
      </c>
      <c r="T2" s="5" cm="1">
        <f t="array" aca="1" ref="T2" ca="1">2*SUMPRODUCT(--(ISNUMBER(MATCH(OFFSET(S2, 2, 0, $B$630, 1),$A$700:$A$1003,0)))) + SUMPRODUCT(--(ISNUMBER(MATCH(OFFSET(S2, 2, 0, $B$630, 1),$B$700:$B$1003,0)))) - SUMPRODUCT(--(ISNUMBER(MATCH(OFFSET(S2, 2, 0, $B$630, 1),$C$700:$C$1003,0))))</f>
        <v>-14</v>
      </c>
      <c r="U2" s="2"/>
      <c r="V2" s="1" t="s">
        <v>346</v>
      </c>
      <c r="W2" s="5" cm="1">
        <f t="array" aca="1" ref="W2" ca="1">2*SUMPRODUCT(--(ISNUMBER(MATCH(OFFSET(V2, 2, 0, $B$630, 1),$A$700:$A$1003,0)))) + SUMPRODUCT(--(ISNUMBER(MATCH(OFFSET(V2, 2, 0, $B$630, 1),$B$700:$B$1003,0)))) - SUMPRODUCT(--(ISNUMBER(MATCH(OFFSET(V2, 2, 0, $B$630, 1),$C$700:$C$1003,0))))</f>
        <v>8</v>
      </c>
      <c r="X2" s="2"/>
      <c r="Y2" s="1" t="s">
        <v>346</v>
      </c>
      <c r="Z2" s="5" cm="1">
        <f t="array" aca="1" ref="Z2" ca="1">2*SUMPRODUCT(--(ISNUMBER(MATCH(OFFSET(Y2, 2, 0, $B$630, 1),$A$700:$A$1003,0)))) + SUMPRODUCT(--(ISNUMBER(MATCH(OFFSET(Y2, 2, 0, $B$630, 1),$B$700:$B$1003,0)))) - SUMPRODUCT(--(ISNUMBER(MATCH(OFFSET(Y2, 2, 0, $B$630, 1),$C$700:$C$1003,0))))</f>
        <v>-14</v>
      </c>
      <c r="AA2" s="2"/>
      <c r="AB2" s="1" t="s">
        <v>346</v>
      </c>
      <c r="AC2" s="5" cm="1">
        <f t="array" aca="1" ref="AC2" ca="1">2*SUMPRODUCT(--(ISNUMBER(MATCH(OFFSET(AB2, 2, 0, $B$630, 1),$A$700:$A$1003,0)))) + SUMPRODUCT(--(ISNUMBER(MATCH(OFFSET(AB2, 2, 0, $B$630, 1),$B$700:$B$1003,0)))) - SUMPRODUCT(--(ISNUMBER(MATCH(OFFSET(AB2, 2, 0, $B$630, 1),$C$700:$C$1003,0))))</f>
        <v>2</v>
      </c>
      <c r="AD2" s="2"/>
      <c r="AE2" s="1" t="s">
        <v>346</v>
      </c>
      <c r="AF2" s="5" cm="1">
        <f t="array" aca="1" ref="AF2" ca="1">2*SUMPRODUCT(--(ISNUMBER(MATCH(OFFSET(AE2, 2, 0, $B$630, 1),$A$700:$A$1003,0)))) + SUMPRODUCT(--(ISNUMBER(MATCH(OFFSET(AE2, 2, 0, $B$630, 1),$B$700:$B$1003,0)))) - SUMPRODUCT(--(ISNUMBER(MATCH(OFFSET(AE2, 2, 0, $B$630, 1),$C$700:$C$1003,0))))</f>
        <v>-14</v>
      </c>
      <c r="AG2" s="2"/>
      <c r="AH2" s="1" t="s">
        <v>346</v>
      </c>
      <c r="AI2" s="5" cm="1">
        <f t="array" aca="1" ref="AI2" ca="1">2*SUMPRODUCT(--(ISNUMBER(MATCH(OFFSET(AH2, 2, 0, $B$630, 1),$A$700:$A$1003,0)))) + SUMPRODUCT(--(ISNUMBER(MATCH(OFFSET(AH2, 2, 0, $B$630, 1),$B$700:$B$1003,0)))) - SUMPRODUCT(--(ISNUMBER(MATCH(OFFSET(AH2, 2, 0, $B$630, 1),$C$700:$C$1003,0))))</f>
        <v>8</v>
      </c>
      <c r="AJ2" s="2"/>
      <c r="AK2" s="1" t="s">
        <v>346</v>
      </c>
      <c r="AL2" s="5" cm="1">
        <f t="array" aca="1" ref="AL2" ca="1">2*SUMPRODUCT(--(ISNUMBER(MATCH(OFFSET(AK2, 2, 0, $B$630, 1),$A$700:$A$1003,0)))) + SUMPRODUCT(--(ISNUMBER(MATCH(OFFSET(AK2, 2, 0, $B$630, 1),$B$700:$B$1003,0)))) - SUMPRODUCT(--(ISNUMBER(MATCH(OFFSET(AK2, 2, 0, $B$630, 1),$C$700:$C$1003,0))))</f>
        <v>6</v>
      </c>
      <c r="AM2" s="2"/>
      <c r="AN2" s="1" t="s">
        <v>346</v>
      </c>
      <c r="AO2" s="5" cm="1">
        <f t="array" aca="1" ref="AO2" ca="1">2*SUMPRODUCT(--(ISNUMBER(MATCH(OFFSET(AN2, 2, 0, $B$630, 1),$A$700:$A$1003,0)))) + SUMPRODUCT(--(ISNUMBER(MATCH(OFFSET(AN2, 2, 0, $B$630, 1),$B$700:$B$1003,0)))) - SUMPRODUCT(--(ISNUMBER(MATCH(OFFSET(AN2, 2, 0, $B$630, 1),$C$700:$C$1003,0))))</f>
        <v>9</v>
      </c>
      <c r="AP2" s="2"/>
      <c r="AQ2" s="2"/>
      <c r="AR2" s="5" cm="1">
        <f t="array" aca="1" ref="AR2" ca="1">2*SUMPRODUCT(--(ISNUMBER(MATCH(OFFSET(AQ2, 2, 0, $B$630, 1),$A$700:$A$1003,0)))) + SUMPRODUCT(--(ISNUMBER(MATCH(OFFSET(AQ2, 2, 0, $B$630, 1),$B$700:$B$1003,0)))) - SUMPRODUCT(--(ISNUMBER(MATCH(OFFSET(AQ2, 2, 0, $B$630, 1),$C$700:$C$1003,0))))</f>
        <v>-9</v>
      </c>
      <c r="AS2" s="2"/>
      <c r="AT2" s="1" t="s">
        <v>346</v>
      </c>
      <c r="AU2" s="5" cm="1">
        <f t="array" aca="1" ref="AU2" ca="1">2*SUMPRODUCT(--(ISNUMBER(MATCH(OFFSET(AT2, 2, 0, $B$630, 1),$A$700:$A$1003,0)))) + SUMPRODUCT(--(ISNUMBER(MATCH(OFFSET(AT2, 2, 0, $B$630, 1),$B$700:$B$1003,0)))) - SUMPRODUCT(--(ISNUMBER(MATCH(OFFSET(AT2, 2, 0, $B$630, 1),$C$700:$C$1003,0))))</f>
        <v>3</v>
      </c>
      <c r="AV2" s="2"/>
      <c r="AW2" s="2"/>
      <c r="AX2" s="5" cm="1">
        <f t="array" aca="1" ref="AX2" ca="1">2*SUMPRODUCT(--(ISNUMBER(MATCH(OFFSET(AW2, 2, 0, $B$630, 1),$A$700:$A$1003,0)))) + SUMPRODUCT(--(ISNUMBER(MATCH(OFFSET(AW2, 2, 0, $B$630, 1),$B$700:$B$1003,0)))) - SUMPRODUCT(--(ISNUMBER(MATCH(OFFSET(AW2, 2, 0, $B$630, 1),$C$700:$C$1003,0))))</f>
        <v>6</v>
      </c>
      <c r="AZ2" s="5"/>
      <c r="BA2" s="5" cm="1">
        <f t="array" aca="1" ref="BA2" ca="1">2*SUMPRODUCT(--(ISNUMBER(MATCH(OFFSET(AZ2, 2, 0, $B$630, 1),$A$700:$A$1003,0)))) + SUMPRODUCT(--(ISNUMBER(MATCH(OFFSET(AZ2, 2, 0, $B$630, 1),$B$700:$B$1003,0)))) - SUMPRODUCT(--(ISNUMBER(MATCH(OFFSET(AZ2, 2, 0, $B$630, 1),$C$700:$C$1003,0))))</f>
        <v>8</v>
      </c>
      <c r="BD2" s="5"/>
    </row>
    <row r="3" spans="1:56">
      <c r="G3" s="1"/>
      <c r="H3" s="1"/>
    </row>
    <row r="4" spans="1:56">
      <c r="A4" s="1" t="s">
        <v>152</v>
      </c>
      <c r="B4" s="1" t="s">
        <v>3158</v>
      </c>
      <c r="D4" s="1" t="s">
        <v>418</v>
      </c>
      <c r="E4" s="1" t="s">
        <v>3159</v>
      </c>
      <c r="G4" s="1" t="s">
        <v>418</v>
      </c>
      <c r="H4" s="1" t="s">
        <v>3160</v>
      </c>
      <c r="J4" s="1" t="s">
        <v>428</v>
      </c>
      <c r="K4" s="1" t="s">
        <v>3161</v>
      </c>
      <c r="M4" s="1" t="s">
        <v>536</v>
      </c>
      <c r="N4" s="1" t="s">
        <v>10917</v>
      </c>
      <c r="P4" s="1" t="s">
        <v>419</v>
      </c>
      <c r="Q4" s="1" t="s">
        <v>202</v>
      </c>
      <c r="S4" s="1" t="s">
        <v>408</v>
      </c>
      <c r="T4" s="1" t="s">
        <v>3162</v>
      </c>
      <c r="V4" s="1" t="s">
        <v>418</v>
      </c>
      <c r="W4" s="1" t="s">
        <v>3163</v>
      </c>
      <c r="Y4" s="1" t="s">
        <v>408</v>
      </c>
      <c r="Z4" s="1" t="s">
        <v>3164</v>
      </c>
      <c r="AB4" s="1" t="s">
        <v>418</v>
      </c>
      <c r="AC4" s="1" t="s">
        <v>349</v>
      </c>
      <c r="AE4" s="1" t="s">
        <v>408</v>
      </c>
      <c r="AF4" s="1" t="s">
        <v>3165</v>
      </c>
      <c r="AH4" s="1" t="s">
        <v>418</v>
      </c>
      <c r="AI4" s="1" t="s">
        <v>3166</v>
      </c>
      <c r="AK4" s="1" t="s">
        <v>418</v>
      </c>
      <c r="AL4" s="1" t="s">
        <v>3167</v>
      </c>
      <c r="AN4" s="1" t="s">
        <v>418</v>
      </c>
      <c r="AO4" s="1" t="s">
        <v>3167</v>
      </c>
      <c r="AQ4" s="1" t="s">
        <v>426</v>
      </c>
      <c r="AR4" s="1" t="s">
        <v>3168</v>
      </c>
      <c r="AT4" s="1" t="s">
        <v>408</v>
      </c>
      <c r="AU4" s="1" t="s">
        <v>3169</v>
      </c>
      <c r="AW4" s="1" t="s">
        <v>421</v>
      </c>
      <c r="AX4" s="1" t="s">
        <v>3170</v>
      </c>
      <c r="AZ4" s="1" t="s">
        <v>418</v>
      </c>
      <c r="BA4" s="1" t="s">
        <v>3171</v>
      </c>
    </row>
    <row r="5" spans="1:56">
      <c r="A5" s="1" t="s">
        <v>408</v>
      </c>
      <c r="B5" s="1" t="s">
        <v>3172</v>
      </c>
      <c r="D5" s="1" t="s">
        <v>422</v>
      </c>
      <c r="E5" s="1" t="s">
        <v>3173</v>
      </c>
      <c r="G5" s="1" t="s">
        <v>422</v>
      </c>
      <c r="H5" s="1" t="s">
        <v>3174</v>
      </c>
      <c r="J5" s="1" t="s">
        <v>418</v>
      </c>
      <c r="K5" s="1" t="s">
        <v>3175</v>
      </c>
      <c r="M5" s="1" t="s">
        <v>470</v>
      </c>
      <c r="N5" s="1" t="s">
        <v>10918</v>
      </c>
      <c r="P5" s="1" t="s">
        <v>414</v>
      </c>
      <c r="Q5" s="1" t="s">
        <v>202</v>
      </c>
      <c r="S5" s="1" t="s">
        <v>152</v>
      </c>
      <c r="T5" s="1" t="s">
        <v>3176</v>
      </c>
      <c r="V5" s="1" t="s">
        <v>422</v>
      </c>
      <c r="W5" s="1" t="s">
        <v>3177</v>
      </c>
      <c r="Y5" s="1" t="s">
        <v>152</v>
      </c>
      <c r="Z5" s="1" t="s">
        <v>3178</v>
      </c>
      <c r="AB5" s="1" t="s">
        <v>3146</v>
      </c>
      <c r="AC5" s="1" t="s">
        <v>349</v>
      </c>
      <c r="AE5" s="1" t="s">
        <v>152</v>
      </c>
      <c r="AF5" s="1" t="s">
        <v>3179</v>
      </c>
      <c r="AH5" s="1" t="s">
        <v>422</v>
      </c>
      <c r="AI5" s="1" t="s">
        <v>3180</v>
      </c>
      <c r="AK5" s="1" t="s">
        <v>408</v>
      </c>
      <c r="AL5" s="1" t="s">
        <v>3181</v>
      </c>
      <c r="AN5" s="1" t="s">
        <v>422</v>
      </c>
      <c r="AO5" s="1" t="s">
        <v>3182</v>
      </c>
      <c r="AQ5" s="1" t="s">
        <v>411</v>
      </c>
      <c r="AR5" s="1" t="s">
        <v>3168</v>
      </c>
      <c r="AT5" s="1" t="s">
        <v>152</v>
      </c>
      <c r="AU5" s="1" t="s">
        <v>3183</v>
      </c>
      <c r="AW5" s="1" t="s">
        <v>423</v>
      </c>
      <c r="AX5" s="1" t="s">
        <v>3184</v>
      </c>
      <c r="AZ5" s="1" t="s">
        <v>423</v>
      </c>
      <c r="BA5" s="1" t="s">
        <v>3185</v>
      </c>
    </row>
    <row r="6" spans="1:56">
      <c r="A6" s="1" t="s">
        <v>424</v>
      </c>
      <c r="B6" s="1" t="s">
        <v>3186</v>
      </c>
      <c r="D6" s="1" t="s">
        <v>423</v>
      </c>
      <c r="E6" s="1" t="s">
        <v>3187</v>
      </c>
      <c r="G6" s="1" t="s">
        <v>424</v>
      </c>
      <c r="H6" s="1" t="s">
        <v>3188</v>
      </c>
      <c r="J6" s="1" t="s">
        <v>408</v>
      </c>
      <c r="K6" s="1" t="s">
        <v>3189</v>
      </c>
      <c r="M6" s="1" t="s">
        <v>266</v>
      </c>
      <c r="N6" s="1" t="s">
        <v>10919</v>
      </c>
      <c r="P6" s="1" t="s">
        <v>162</v>
      </c>
      <c r="Q6" s="1" t="s">
        <v>202</v>
      </c>
      <c r="S6" s="1" t="s">
        <v>417</v>
      </c>
      <c r="T6" s="1" t="s">
        <v>3190</v>
      </c>
      <c r="V6" s="1" t="s">
        <v>423</v>
      </c>
      <c r="W6" s="1" t="s">
        <v>3191</v>
      </c>
      <c r="Y6" s="1" t="s">
        <v>25</v>
      </c>
      <c r="Z6" s="1" t="s">
        <v>3192</v>
      </c>
      <c r="AB6" s="1" t="s">
        <v>3147</v>
      </c>
      <c r="AC6" s="1" t="s">
        <v>349</v>
      </c>
      <c r="AE6" s="1" t="s">
        <v>25</v>
      </c>
      <c r="AF6" s="1" t="s">
        <v>3193</v>
      </c>
      <c r="AH6" s="1" t="s">
        <v>421</v>
      </c>
      <c r="AI6" s="1" t="s">
        <v>3194</v>
      </c>
      <c r="AK6" s="1" t="s">
        <v>152</v>
      </c>
      <c r="AL6" s="1" t="s">
        <v>3195</v>
      </c>
      <c r="AN6" s="1" t="s">
        <v>423</v>
      </c>
      <c r="AO6" s="1" t="s">
        <v>3182</v>
      </c>
      <c r="AQ6" s="1" t="s">
        <v>420</v>
      </c>
      <c r="AR6" s="1" t="s">
        <v>3168</v>
      </c>
      <c r="AT6" s="1" t="s">
        <v>418</v>
      </c>
      <c r="AU6" s="1" t="s">
        <v>3196</v>
      </c>
      <c r="AW6" s="1" t="s">
        <v>418</v>
      </c>
      <c r="AX6" s="1" t="s">
        <v>3197</v>
      </c>
      <c r="AZ6" s="1" t="s">
        <v>422</v>
      </c>
      <c r="BA6" s="1" t="s">
        <v>3198</v>
      </c>
    </row>
    <row r="7" spans="1:56">
      <c r="A7" s="1" t="s">
        <v>418</v>
      </c>
      <c r="B7" s="1" t="s">
        <v>3159</v>
      </c>
      <c r="D7" s="1" t="s">
        <v>424</v>
      </c>
      <c r="E7" s="1" t="s">
        <v>3199</v>
      </c>
      <c r="G7" s="1" t="s">
        <v>423</v>
      </c>
      <c r="H7" s="1" t="s">
        <v>3200</v>
      </c>
      <c r="J7" s="1" t="s">
        <v>425</v>
      </c>
      <c r="K7" s="1" t="s">
        <v>3201</v>
      </c>
      <c r="M7" s="1" t="s">
        <v>521</v>
      </c>
      <c r="N7" s="1" t="s">
        <v>10920</v>
      </c>
      <c r="P7" s="1" t="s">
        <v>108</v>
      </c>
      <c r="Q7" s="1" t="s">
        <v>202</v>
      </c>
      <c r="S7" s="1" t="s">
        <v>427</v>
      </c>
      <c r="T7" s="1" t="s">
        <v>3190</v>
      </c>
      <c r="V7" s="1" t="s">
        <v>428</v>
      </c>
      <c r="W7" s="1" t="s">
        <v>3202</v>
      </c>
      <c r="Y7" s="1" t="s">
        <v>409</v>
      </c>
      <c r="Z7" s="1" t="s">
        <v>538</v>
      </c>
      <c r="AB7" s="1" t="s">
        <v>429</v>
      </c>
      <c r="AC7" s="1" t="s">
        <v>349</v>
      </c>
      <c r="AE7" s="1" t="s">
        <v>409</v>
      </c>
      <c r="AF7" s="1" t="s">
        <v>3203</v>
      </c>
      <c r="AH7" s="1" t="s">
        <v>423</v>
      </c>
      <c r="AI7" s="1" t="s">
        <v>3204</v>
      </c>
      <c r="AK7" s="1" t="s">
        <v>428</v>
      </c>
      <c r="AL7" s="1" t="s">
        <v>3182</v>
      </c>
      <c r="AN7" s="1" t="s">
        <v>428</v>
      </c>
      <c r="AO7" s="1" t="s">
        <v>3205</v>
      </c>
      <c r="AQ7" s="1" t="s">
        <v>430</v>
      </c>
      <c r="AR7" s="1" t="s">
        <v>3206</v>
      </c>
      <c r="AT7" s="1" t="s">
        <v>424</v>
      </c>
      <c r="AU7" s="1" t="s">
        <v>3207</v>
      </c>
      <c r="AW7" s="1" t="s">
        <v>431</v>
      </c>
      <c r="AX7" s="1" t="s">
        <v>3208</v>
      </c>
      <c r="AZ7" s="1" t="s">
        <v>424</v>
      </c>
      <c r="BA7" s="1" t="s">
        <v>3209</v>
      </c>
    </row>
    <row r="8" spans="1:56">
      <c r="A8" s="1" t="s">
        <v>422</v>
      </c>
      <c r="B8" s="1" t="s">
        <v>3173</v>
      </c>
      <c r="D8" s="1" t="s">
        <v>432</v>
      </c>
      <c r="E8" s="1" t="s">
        <v>3210</v>
      </c>
      <c r="G8" s="1" t="s">
        <v>421</v>
      </c>
      <c r="H8" s="1" t="s">
        <v>3211</v>
      </c>
      <c r="J8" s="1" t="s">
        <v>152</v>
      </c>
      <c r="K8" s="1" t="s">
        <v>3212</v>
      </c>
      <c r="M8" s="1" t="s">
        <v>524</v>
      </c>
      <c r="N8" s="1" t="s">
        <v>10920</v>
      </c>
      <c r="P8" s="1" t="s">
        <v>416</v>
      </c>
      <c r="Q8" s="1" t="s">
        <v>202</v>
      </c>
      <c r="S8" s="1" t="s">
        <v>25</v>
      </c>
      <c r="T8" s="1" t="s">
        <v>3213</v>
      </c>
      <c r="V8" s="1" t="s">
        <v>424</v>
      </c>
      <c r="W8" s="1" t="s">
        <v>3214</v>
      </c>
      <c r="Y8" s="1" t="s">
        <v>18</v>
      </c>
      <c r="Z8" s="1" t="s">
        <v>3215</v>
      </c>
      <c r="AB8" s="1" t="s">
        <v>3148</v>
      </c>
      <c r="AC8" s="1" t="s">
        <v>349</v>
      </c>
      <c r="AE8" s="1" t="s">
        <v>417</v>
      </c>
      <c r="AF8" s="1" t="s">
        <v>3216</v>
      </c>
      <c r="AH8" s="1" t="s">
        <v>428</v>
      </c>
      <c r="AI8" s="1" t="s">
        <v>3217</v>
      </c>
      <c r="AK8" s="1" t="s">
        <v>422</v>
      </c>
      <c r="AL8" s="1" t="s">
        <v>3182</v>
      </c>
      <c r="AN8" s="1" t="s">
        <v>434</v>
      </c>
      <c r="AO8" s="1" t="s">
        <v>3218</v>
      </c>
      <c r="AQ8" s="1" t="s">
        <v>429</v>
      </c>
      <c r="AR8" s="1" t="s">
        <v>3219</v>
      </c>
      <c r="AT8" s="1" t="s">
        <v>422</v>
      </c>
      <c r="AU8" s="1" t="s">
        <v>3220</v>
      </c>
      <c r="AW8" s="1" t="s">
        <v>422</v>
      </c>
      <c r="AX8" s="1" t="s">
        <v>3221</v>
      </c>
      <c r="AZ8" s="1" t="s">
        <v>428</v>
      </c>
      <c r="BA8" s="1" t="s">
        <v>3222</v>
      </c>
    </row>
    <row r="9" spans="1:56">
      <c r="A9" s="1" t="s">
        <v>423</v>
      </c>
      <c r="B9" s="1" t="s">
        <v>3187</v>
      </c>
      <c r="D9" s="1" t="s">
        <v>435</v>
      </c>
      <c r="E9" s="1" t="s">
        <v>3223</v>
      </c>
      <c r="G9" s="1" t="s">
        <v>436</v>
      </c>
      <c r="H9" s="1" t="s">
        <v>3224</v>
      </c>
      <c r="J9" s="1" t="s">
        <v>424</v>
      </c>
      <c r="K9" s="1" t="s">
        <v>3225</v>
      </c>
      <c r="M9" s="1" t="s">
        <v>3151</v>
      </c>
      <c r="N9" s="1" t="s">
        <v>10920</v>
      </c>
      <c r="P9" s="1" t="s">
        <v>437</v>
      </c>
      <c r="Q9" s="1" t="s">
        <v>202</v>
      </c>
      <c r="S9" s="1" t="s">
        <v>409</v>
      </c>
      <c r="T9" s="1" t="s">
        <v>3226</v>
      </c>
      <c r="V9" s="1" t="s">
        <v>434</v>
      </c>
      <c r="W9" s="1" t="s">
        <v>3227</v>
      </c>
      <c r="Y9" s="1" t="s">
        <v>414</v>
      </c>
      <c r="Z9" s="1" t="s">
        <v>539</v>
      </c>
      <c r="AB9" s="1" t="s">
        <v>434</v>
      </c>
      <c r="AC9" s="1" t="s">
        <v>349</v>
      </c>
      <c r="AE9" s="1" t="s">
        <v>427</v>
      </c>
      <c r="AF9" s="1" t="s">
        <v>3216</v>
      </c>
      <c r="AH9" s="1" t="s">
        <v>433</v>
      </c>
      <c r="AI9" s="1" t="s">
        <v>3228</v>
      </c>
      <c r="AK9" s="1" t="s">
        <v>424</v>
      </c>
      <c r="AL9" s="1" t="s">
        <v>3182</v>
      </c>
      <c r="AN9" s="1" t="s">
        <v>424</v>
      </c>
      <c r="AO9" s="1" t="s">
        <v>3229</v>
      </c>
      <c r="AQ9" s="1" t="s">
        <v>450</v>
      </c>
      <c r="AR9" s="1" t="s">
        <v>3230</v>
      </c>
      <c r="AT9" s="1" t="s">
        <v>423</v>
      </c>
      <c r="AU9" s="1" t="s">
        <v>3231</v>
      </c>
      <c r="AW9" s="1" t="s">
        <v>433</v>
      </c>
      <c r="AX9" s="1" t="s">
        <v>3221</v>
      </c>
      <c r="AZ9" s="1" t="s">
        <v>421</v>
      </c>
      <c r="BA9" s="1" t="s">
        <v>3232</v>
      </c>
    </row>
    <row r="10" spans="1:56">
      <c r="A10" s="1" t="s">
        <v>432</v>
      </c>
      <c r="B10" s="1" t="s">
        <v>3210</v>
      </c>
      <c r="D10" s="1" t="s">
        <v>439</v>
      </c>
      <c r="E10" s="1" t="s">
        <v>3233</v>
      </c>
      <c r="G10" s="1" t="s">
        <v>435</v>
      </c>
      <c r="H10" s="1" t="s">
        <v>3234</v>
      </c>
      <c r="J10" s="1" t="s">
        <v>422</v>
      </c>
      <c r="K10" s="1" t="s">
        <v>3235</v>
      </c>
      <c r="M10" s="1" t="s">
        <v>518</v>
      </c>
      <c r="N10" s="1" t="s">
        <v>10921</v>
      </c>
      <c r="P10" s="1" t="s">
        <v>440</v>
      </c>
      <c r="Q10" s="1" t="s">
        <v>202</v>
      </c>
      <c r="S10" s="1" t="s">
        <v>441</v>
      </c>
      <c r="T10" s="1" t="s">
        <v>3236</v>
      </c>
      <c r="V10" s="1" t="s">
        <v>432</v>
      </c>
      <c r="W10" s="1" t="s">
        <v>3237</v>
      </c>
      <c r="Y10" s="1" t="s">
        <v>162</v>
      </c>
      <c r="Z10" s="1" t="s">
        <v>539</v>
      </c>
      <c r="AB10" s="1" t="s">
        <v>3149</v>
      </c>
      <c r="AC10" s="1" t="s">
        <v>349</v>
      </c>
      <c r="AE10" s="1" t="s">
        <v>18</v>
      </c>
      <c r="AF10" s="1" t="s">
        <v>3238</v>
      </c>
      <c r="AH10" s="1" t="s">
        <v>435</v>
      </c>
      <c r="AI10" s="1" t="s">
        <v>3239</v>
      </c>
      <c r="AK10" s="1" t="s">
        <v>423</v>
      </c>
      <c r="AL10" s="1" t="s">
        <v>3182</v>
      </c>
      <c r="AN10" s="1" t="s">
        <v>432</v>
      </c>
      <c r="AO10" s="1" t="s">
        <v>3240</v>
      </c>
      <c r="AQ10" s="1" t="s">
        <v>285</v>
      </c>
      <c r="AR10" s="1" t="s">
        <v>3230</v>
      </c>
      <c r="AT10" s="1" t="s">
        <v>25</v>
      </c>
      <c r="AU10" s="1" t="s">
        <v>3241</v>
      </c>
      <c r="AW10" s="1" t="s">
        <v>436</v>
      </c>
      <c r="AX10" s="1" t="s">
        <v>3242</v>
      </c>
      <c r="AZ10" s="1" t="s">
        <v>435</v>
      </c>
      <c r="BA10" s="1" t="s">
        <v>3243</v>
      </c>
    </row>
    <row r="11" spans="1:56">
      <c r="A11" s="1" t="s">
        <v>25</v>
      </c>
      <c r="B11" s="1" t="s">
        <v>3244</v>
      </c>
      <c r="D11" s="1" t="s">
        <v>436</v>
      </c>
      <c r="E11" s="1" t="s">
        <v>3245</v>
      </c>
      <c r="G11" s="1" t="s">
        <v>432</v>
      </c>
      <c r="H11" s="1" t="s">
        <v>3246</v>
      </c>
      <c r="J11" s="1" t="s">
        <v>423</v>
      </c>
      <c r="K11" s="1" t="s">
        <v>3247</v>
      </c>
      <c r="M11" s="1" t="s">
        <v>522</v>
      </c>
      <c r="N11" s="1" t="s">
        <v>10921</v>
      </c>
      <c r="P11" s="1" t="s">
        <v>418</v>
      </c>
      <c r="Q11" s="1" t="s">
        <v>202</v>
      </c>
      <c r="S11" s="1" t="s">
        <v>18</v>
      </c>
      <c r="T11" s="1" t="s">
        <v>3248</v>
      </c>
      <c r="V11" s="1" t="s">
        <v>442</v>
      </c>
      <c r="W11" s="1" t="s">
        <v>3249</v>
      </c>
      <c r="Y11" s="1" t="s">
        <v>417</v>
      </c>
      <c r="Z11" s="1" t="s">
        <v>540</v>
      </c>
      <c r="AB11" s="1" t="s">
        <v>3150</v>
      </c>
      <c r="AC11" s="1" t="s">
        <v>349</v>
      </c>
      <c r="AE11" s="1" t="s">
        <v>441</v>
      </c>
      <c r="AF11" s="1" t="s">
        <v>3250</v>
      </c>
      <c r="AH11" s="1" t="s">
        <v>424</v>
      </c>
      <c r="AI11" s="1" t="s">
        <v>3251</v>
      </c>
      <c r="AK11" s="1" t="s">
        <v>434</v>
      </c>
      <c r="AL11" s="1" t="s">
        <v>3218</v>
      </c>
      <c r="AN11" s="1" t="s">
        <v>442</v>
      </c>
      <c r="AO11" s="1" t="s">
        <v>3216</v>
      </c>
      <c r="AQ11" s="1" t="s">
        <v>446</v>
      </c>
      <c r="AR11" s="1" t="s">
        <v>3230</v>
      </c>
      <c r="AT11" s="1" t="s">
        <v>432</v>
      </c>
      <c r="AU11" s="1" t="s">
        <v>3252</v>
      </c>
      <c r="AW11" s="1" t="s">
        <v>435</v>
      </c>
      <c r="AX11" s="1" t="s">
        <v>3242</v>
      </c>
      <c r="AZ11" s="1" t="s">
        <v>434</v>
      </c>
      <c r="BA11" s="1" t="s">
        <v>3253</v>
      </c>
    </row>
    <row r="12" spans="1:56">
      <c r="A12" s="1" t="s">
        <v>435</v>
      </c>
      <c r="B12" s="1" t="s">
        <v>3223</v>
      </c>
      <c r="D12" s="1" t="s">
        <v>434</v>
      </c>
      <c r="E12" s="1" t="s">
        <v>3254</v>
      </c>
      <c r="G12" s="1" t="s">
        <v>443</v>
      </c>
      <c r="H12" s="1" t="s">
        <v>3255</v>
      </c>
      <c r="J12" s="1" t="s">
        <v>434</v>
      </c>
      <c r="K12" s="1" t="s">
        <v>3256</v>
      </c>
      <c r="M12" s="1" t="s">
        <v>503</v>
      </c>
      <c r="N12" s="1" t="s">
        <v>10922</v>
      </c>
      <c r="P12" s="1" t="s">
        <v>25</v>
      </c>
      <c r="Q12" s="1" t="s">
        <v>202</v>
      </c>
      <c r="S12" s="1" t="s">
        <v>110</v>
      </c>
      <c r="T12" s="1" t="s">
        <v>3257</v>
      </c>
      <c r="V12" s="1" t="s">
        <v>435</v>
      </c>
      <c r="W12" s="1" t="s">
        <v>3258</v>
      </c>
      <c r="Y12" s="1" t="s">
        <v>427</v>
      </c>
      <c r="Z12" s="1" t="s">
        <v>540</v>
      </c>
      <c r="AB12" s="1" t="s">
        <v>422</v>
      </c>
      <c r="AC12" s="1" t="s">
        <v>349</v>
      </c>
      <c r="AE12" s="1" t="s">
        <v>414</v>
      </c>
      <c r="AF12" s="1" t="s">
        <v>3259</v>
      </c>
      <c r="AH12" s="1" t="s">
        <v>434</v>
      </c>
      <c r="AI12" s="1" t="s">
        <v>3218</v>
      </c>
      <c r="AK12" s="1" t="s">
        <v>425</v>
      </c>
      <c r="AL12" s="1" t="s">
        <v>3240</v>
      </c>
      <c r="AN12" s="1" t="s">
        <v>444</v>
      </c>
      <c r="AO12" s="1" t="s">
        <v>3250</v>
      </c>
      <c r="AQ12" s="1" t="s">
        <v>253</v>
      </c>
      <c r="AR12" s="1" t="s">
        <v>3230</v>
      </c>
      <c r="AT12" s="1" t="s">
        <v>434</v>
      </c>
      <c r="AU12" s="1" t="s">
        <v>3260</v>
      </c>
      <c r="AW12" s="1" t="s">
        <v>443</v>
      </c>
      <c r="AX12" s="1" t="s">
        <v>561</v>
      </c>
      <c r="AZ12" s="1" t="s">
        <v>432</v>
      </c>
      <c r="BA12" s="1" t="s">
        <v>3261</v>
      </c>
    </row>
    <row r="13" spans="1:56">
      <c r="A13" s="1" t="s">
        <v>439</v>
      </c>
      <c r="B13" s="1" t="s">
        <v>3233</v>
      </c>
      <c r="D13" s="1" t="s">
        <v>428</v>
      </c>
      <c r="E13" s="1" t="s">
        <v>3262</v>
      </c>
      <c r="G13" s="1" t="s">
        <v>439</v>
      </c>
      <c r="H13" s="1" t="s">
        <v>3263</v>
      </c>
      <c r="J13" s="1" t="s">
        <v>444</v>
      </c>
      <c r="K13" s="1" t="s">
        <v>3264</v>
      </c>
      <c r="M13" s="1" t="s">
        <v>410</v>
      </c>
      <c r="N13" s="1" t="s">
        <v>10923</v>
      </c>
      <c r="P13" s="1" t="s">
        <v>408</v>
      </c>
      <c r="Q13" s="1" t="s">
        <v>202</v>
      </c>
      <c r="S13" s="1" t="s">
        <v>447</v>
      </c>
      <c r="T13" s="1" t="s">
        <v>3265</v>
      </c>
      <c r="V13" s="1" t="s">
        <v>445</v>
      </c>
      <c r="W13" s="1" t="s">
        <v>3266</v>
      </c>
      <c r="Y13" s="1" t="s">
        <v>108</v>
      </c>
      <c r="Z13" s="1" t="s">
        <v>541</v>
      </c>
      <c r="AB13" s="1" t="s">
        <v>449</v>
      </c>
      <c r="AC13" s="1" t="s">
        <v>349</v>
      </c>
      <c r="AE13" s="1" t="s">
        <v>162</v>
      </c>
      <c r="AF13" s="1" t="s">
        <v>3259</v>
      </c>
      <c r="AH13" s="1" t="s">
        <v>431</v>
      </c>
      <c r="AI13" s="1" t="s">
        <v>3267</v>
      </c>
      <c r="AK13" s="1" t="s">
        <v>432</v>
      </c>
      <c r="AL13" s="1" t="s">
        <v>3240</v>
      </c>
      <c r="AN13" s="1" t="s">
        <v>425</v>
      </c>
      <c r="AO13" s="1" t="s">
        <v>3250</v>
      </c>
      <c r="AQ13" s="1" t="s">
        <v>3152</v>
      </c>
      <c r="AR13" s="1" t="s">
        <v>3230</v>
      </c>
      <c r="AT13" s="1" t="s">
        <v>417</v>
      </c>
      <c r="AU13" s="1" t="s">
        <v>3268</v>
      </c>
      <c r="AW13" s="1" t="s">
        <v>3151</v>
      </c>
      <c r="AX13" s="1" t="s">
        <v>3165</v>
      </c>
      <c r="AZ13" s="1" t="s">
        <v>433</v>
      </c>
      <c r="BA13" s="1" t="s">
        <v>3269</v>
      </c>
    </row>
    <row r="14" spans="1:56">
      <c r="A14" s="1" t="s">
        <v>440</v>
      </c>
      <c r="B14" s="1" t="s">
        <v>3270</v>
      </c>
      <c r="D14" s="1" t="s">
        <v>440</v>
      </c>
      <c r="E14" s="1" t="s">
        <v>3271</v>
      </c>
      <c r="G14" s="1" t="s">
        <v>431</v>
      </c>
      <c r="H14" s="1" t="s">
        <v>3272</v>
      </c>
      <c r="J14" s="1" t="s">
        <v>445</v>
      </c>
      <c r="K14" s="1" t="s">
        <v>3273</v>
      </c>
      <c r="M14" s="1" t="s">
        <v>3146</v>
      </c>
      <c r="N14" s="1" t="s">
        <v>10924</v>
      </c>
      <c r="P14" s="1" t="s">
        <v>456</v>
      </c>
      <c r="Q14" s="1" t="s">
        <v>202</v>
      </c>
      <c r="S14" s="1" t="s">
        <v>108</v>
      </c>
      <c r="T14" s="1" t="s">
        <v>3274</v>
      </c>
      <c r="V14" s="1" t="s">
        <v>433</v>
      </c>
      <c r="W14" s="1" t="s">
        <v>3275</v>
      </c>
      <c r="Y14" s="1" t="s">
        <v>185</v>
      </c>
      <c r="Z14" s="1" t="s">
        <v>3276</v>
      </c>
      <c r="AB14" s="1" t="s">
        <v>454</v>
      </c>
      <c r="AC14" s="1" t="s">
        <v>349</v>
      </c>
      <c r="AE14" s="1" t="s">
        <v>110</v>
      </c>
      <c r="AF14" s="1" t="s">
        <v>3277</v>
      </c>
      <c r="AH14" s="1" t="s">
        <v>445</v>
      </c>
      <c r="AI14" s="1" t="s">
        <v>3278</v>
      </c>
      <c r="AK14" s="1" t="s">
        <v>442</v>
      </c>
      <c r="AL14" s="1" t="s">
        <v>3240</v>
      </c>
      <c r="AN14" s="1" t="s">
        <v>445</v>
      </c>
      <c r="AO14" s="1" t="s">
        <v>3250</v>
      </c>
      <c r="AQ14" s="1" t="s">
        <v>438</v>
      </c>
      <c r="AR14" s="1" t="s">
        <v>3230</v>
      </c>
      <c r="AT14" s="1" t="s">
        <v>428</v>
      </c>
      <c r="AU14" s="1" t="s">
        <v>3279</v>
      </c>
      <c r="AW14" s="1" t="s">
        <v>424</v>
      </c>
      <c r="AX14" s="1" t="s">
        <v>3280</v>
      </c>
      <c r="AZ14" s="1" t="s">
        <v>431</v>
      </c>
      <c r="BA14" s="1" t="s">
        <v>3281</v>
      </c>
    </row>
    <row r="15" spans="1:56">
      <c r="A15" s="1" t="s">
        <v>110</v>
      </c>
      <c r="B15" s="1" t="s">
        <v>3282</v>
      </c>
      <c r="D15" s="1" t="s">
        <v>448</v>
      </c>
      <c r="E15" s="1" t="s">
        <v>3283</v>
      </c>
      <c r="G15" s="1" t="s">
        <v>433</v>
      </c>
      <c r="H15" s="1" t="s">
        <v>3284</v>
      </c>
      <c r="J15" s="1" t="s">
        <v>455</v>
      </c>
      <c r="K15" s="1" t="s">
        <v>3285</v>
      </c>
      <c r="M15" s="1" t="s">
        <v>311</v>
      </c>
      <c r="N15" s="1" t="s">
        <v>10925</v>
      </c>
      <c r="P15" s="1" t="s">
        <v>166</v>
      </c>
      <c r="Q15" s="1" t="s">
        <v>202</v>
      </c>
      <c r="S15" s="1" t="s">
        <v>453</v>
      </c>
      <c r="T15" s="1" t="s">
        <v>3286</v>
      </c>
      <c r="V15" s="1" t="s">
        <v>444</v>
      </c>
      <c r="W15" s="1" t="s">
        <v>3287</v>
      </c>
      <c r="Y15" s="1" t="s">
        <v>456</v>
      </c>
      <c r="Z15" s="1" t="s">
        <v>1034</v>
      </c>
      <c r="AB15" s="1" t="s">
        <v>3153</v>
      </c>
      <c r="AC15" s="1" t="s">
        <v>349</v>
      </c>
      <c r="AE15" s="1" t="s">
        <v>447</v>
      </c>
      <c r="AF15" s="1" t="s">
        <v>3288</v>
      </c>
      <c r="AH15" s="1" t="s">
        <v>436</v>
      </c>
      <c r="AI15" s="1" t="s">
        <v>3289</v>
      </c>
      <c r="AK15" s="1" t="s">
        <v>440</v>
      </c>
      <c r="AL15" s="1" t="s">
        <v>3216</v>
      </c>
      <c r="AN15" s="1" t="s">
        <v>435</v>
      </c>
      <c r="AO15" s="1" t="s">
        <v>3250</v>
      </c>
      <c r="AQ15" s="1" t="s">
        <v>3153</v>
      </c>
      <c r="AR15" s="1" t="s">
        <v>3290</v>
      </c>
      <c r="AT15" s="1" t="s">
        <v>442</v>
      </c>
      <c r="AU15" s="1" t="s">
        <v>3291</v>
      </c>
      <c r="AW15" s="1" t="s">
        <v>451</v>
      </c>
      <c r="AX15" s="1" t="s">
        <v>3181</v>
      </c>
      <c r="AZ15" s="1" t="s">
        <v>436</v>
      </c>
      <c r="BA15" s="1" t="s">
        <v>3292</v>
      </c>
    </row>
    <row r="16" spans="1:56">
      <c r="A16" s="1" t="s">
        <v>436</v>
      </c>
      <c r="B16" s="1" t="s">
        <v>3245</v>
      </c>
      <c r="D16" s="1" t="s">
        <v>421</v>
      </c>
      <c r="E16" s="1" t="s">
        <v>3293</v>
      </c>
      <c r="G16" s="1" t="s">
        <v>434</v>
      </c>
      <c r="H16" s="1" t="s">
        <v>3294</v>
      </c>
      <c r="J16" s="1" t="s">
        <v>442</v>
      </c>
      <c r="K16" s="1" t="s">
        <v>3295</v>
      </c>
      <c r="M16" s="1" t="s">
        <v>42</v>
      </c>
      <c r="N16" s="1" t="s">
        <v>10926</v>
      </c>
      <c r="P16" s="1" t="s">
        <v>452</v>
      </c>
      <c r="Q16" s="1" t="s">
        <v>202</v>
      </c>
      <c r="S16" s="1" t="s">
        <v>414</v>
      </c>
      <c r="T16" s="1" t="s">
        <v>3296</v>
      </c>
      <c r="V16" s="1" t="s">
        <v>425</v>
      </c>
      <c r="W16" s="1" t="s">
        <v>3287</v>
      </c>
      <c r="Y16" s="1" t="s">
        <v>166</v>
      </c>
      <c r="Z16" s="1" t="s">
        <v>1034</v>
      </c>
      <c r="AB16" s="1" t="s">
        <v>3154</v>
      </c>
      <c r="AC16" s="1" t="s">
        <v>349</v>
      </c>
      <c r="AE16" s="1" t="s">
        <v>108</v>
      </c>
      <c r="AF16" s="1" t="s">
        <v>3297</v>
      </c>
      <c r="AH16" s="1" t="s">
        <v>432</v>
      </c>
      <c r="AI16" s="1" t="s">
        <v>3298</v>
      </c>
      <c r="AK16" s="1" t="s">
        <v>444</v>
      </c>
      <c r="AL16" s="1" t="s">
        <v>3216</v>
      </c>
      <c r="AN16" s="1" t="s">
        <v>439</v>
      </c>
      <c r="AO16" s="1" t="s">
        <v>3250</v>
      </c>
      <c r="AQ16" s="1" t="s">
        <v>3150</v>
      </c>
      <c r="AR16" s="1" t="s">
        <v>3299</v>
      </c>
      <c r="AT16" s="1" t="s">
        <v>435</v>
      </c>
      <c r="AU16" s="1" t="s">
        <v>3300</v>
      </c>
      <c r="AW16" s="1" t="s">
        <v>432</v>
      </c>
      <c r="AX16" s="1" t="s">
        <v>3181</v>
      </c>
      <c r="AZ16" s="1" t="s">
        <v>445</v>
      </c>
      <c r="BA16" s="1" t="s">
        <v>3301</v>
      </c>
    </row>
    <row r="17" spans="1:53">
      <c r="A17" s="1" t="s">
        <v>417</v>
      </c>
      <c r="B17" s="1" t="s">
        <v>3302</v>
      </c>
      <c r="D17" s="1" t="s">
        <v>431</v>
      </c>
      <c r="E17" s="1" t="s">
        <v>3303</v>
      </c>
      <c r="G17" s="1" t="s">
        <v>440</v>
      </c>
      <c r="H17" s="1" t="s">
        <v>3304</v>
      </c>
      <c r="J17" s="1" t="s">
        <v>440</v>
      </c>
      <c r="K17" s="1" t="s">
        <v>3305</v>
      </c>
      <c r="M17" s="1" t="s">
        <v>262</v>
      </c>
      <c r="N17" s="1" t="s">
        <v>10927</v>
      </c>
      <c r="P17" s="1" t="s">
        <v>457</v>
      </c>
      <c r="Q17" s="1" t="s">
        <v>202</v>
      </c>
      <c r="S17" s="1" t="s">
        <v>162</v>
      </c>
      <c r="T17" s="1" t="s">
        <v>3296</v>
      </c>
      <c r="V17" s="1" t="s">
        <v>439</v>
      </c>
      <c r="W17" s="1" t="s">
        <v>3287</v>
      </c>
      <c r="Y17" s="1" t="s">
        <v>441</v>
      </c>
      <c r="Z17" s="1" t="s">
        <v>353</v>
      </c>
      <c r="AB17" s="1" t="s">
        <v>3152</v>
      </c>
      <c r="AC17" s="1" t="s">
        <v>349</v>
      </c>
      <c r="AE17" s="1" t="s">
        <v>456</v>
      </c>
      <c r="AF17" s="1" t="s">
        <v>3297</v>
      </c>
      <c r="AH17" s="1" t="s">
        <v>442</v>
      </c>
      <c r="AI17" s="1" t="s">
        <v>3306</v>
      </c>
      <c r="AK17" s="1" t="s">
        <v>445</v>
      </c>
      <c r="AL17" s="1" t="s">
        <v>3216</v>
      </c>
      <c r="AN17" s="1" t="s">
        <v>440</v>
      </c>
      <c r="AO17" s="1" t="s">
        <v>3288</v>
      </c>
      <c r="AQ17" s="1" t="s">
        <v>458</v>
      </c>
      <c r="AR17" s="1" t="s">
        <v>3307</v>
      </c>
      <c r="AT17" s="1" t="s">
        <v>18</v>
      </c>
      <c r="AU17" s="1" t="s">
        <v>3308</v>
      </c>
      <c r="AW17" s="1" t="s">
        <v>428</v>
      </c>
      <c r="AX17" s="1" t="s">
        <v>3182</v>
      </c>
      <c r="AZ17" s="1" t="s">
        <v>439</v>
      </c>
      <c r="BA17" s="1" t="s">
        <v>3309</v>
      </c>
    </row>
    <row r="18" spans="1:53">
      <c r="A18" s="1" t="s">
        <v>434</v>
      </c>
      <c r="B18" s="1" t="s">
        <v>3254</v>
      </c>
      <c r="D18" s="1" t="s">
        <v>443</v>
      </c>
      <c r="E18" s="1" t="s">
        <v>3310</v>
      </c>
      <c r="G18" s="1" t="s">
        <v>459</v>
      </c>
      <c r="H18" s="1" t="s">
        <v>3311</v>
      </c>
      <c r="J18" s="1" t="s">
        <v>427</v>
      </c>
      <c r="K18" s="1" t="s">
        <v>3312</v>
      </c>
      <c r="M18" s="1" t="s">
        <v>412</v>
      </c>
      <c r="N18" s="1" t="s">
        <v>10928</v>
      </c>
      <c r="P18" s="1" t="s">
        <v>152</v>
      </c>
      <c r="Q18" s="1" t="s">
        <v>202</v>
      </c>
      <c r="S18" s="1" t="s">
        <v>456</v>
      </c>
      <c r="T18" s="1" t="s">
        <v>3313</v>
      </c>
      <c r="V18" s="1" t="s">
        <v>421</v>
      </c>
      <c r="W18" s="1" t="s">
        <v>3314</v>
      </c>
      <c r="Y18" s="1" t="s">
        <v>110</v>
      </c>
      <c r="Z18" s="1" t="s">
        <v>542</v>
      </c>
      <c r="AB18" s="1" t="s">
        <v>3155</v>
      </c>
      <c r="AC18" s="1" t="s">
        <v>349</v>
      </c>
      <c r="AE18" s="1" t="s">
        <v>166</v>
      </c>
      <c r="AF18" s="1" t="s">
        <v>3297</v>
      </c>
      <c r="AH18" s="1" t="s">
        <v>443</v>
      </c>
      <c r="AI18" s="1" t="s">
        <v>3315</v>
      </c>
      <c r="AK18" s="1" t="s">
        <v>417</v>
      </c>
      <c r="AL18" s="1" t="s">
        <v>3216</v>
      </c>
      <c r="AN18" s="1" t="s">
        <v>448</v>
      </c>
      <c r="AO18" s="1" t="s">
        <v>3316</v>
      </c>
      <c r="AQ18" s="1" t="s">
        <v>460</v>
      </c>
      <c r="AR18" s="1" t="s">
        <v>3307</v>
      </c>
      <c r="AT18" s="1" t="s">
        <v>440</v>
      </c>
      <c r="AU18" s="1" t="s">
        <v>3317</v>
      </c>
      <c r="AW18" s="1" t="s">
        <v>445</v>
      </c>
      <c r="AX18" s="1" t="s">
        <v>3182</v>
      </c>
      <c r="AZ18" s="1" t="s">
        <v>440</v>
      </c>
      <c r="BA18" s="1" t="s">
        <v>3318</v>
      </c>
    </row>
    <row r="19" spans="1:53">
      <c r="A19" s="1" t="s">
        <v>447</v>
      </c>
      <c r="B19" s="1" t="s">
        <v>3319</v>
      </c>
      <c r="D19" s="1" t="s">
        <v>445</v>
      </c>
      <c r="E19" s="1" t="s">
        <v>3320</v>
      </c>
      <c r="G19" s="1" t="s">
        <v>428</v>
      </c>
      <c r="H19" s="1" t="s">
        <v>3321</v>
      </c>
      <c r="J19" s="1" t="s">
        <v>432</v>
      </c>
      <c r="K19" s="1" t="s">
        <v>3322</v>
      </c>
      <c r="M19" s="1" t="s">
        <v>499</v>
      </c>
      <c r="N19" s="1" t="s">
        <v>10928</v>
      </c>
      <c r="P19" s="1" t="s">
        <v>461</v>
      </c>
      <c r="Q19" s="1" t="s">
        <v>202</v>
      </c>
      <c r="S19" s="1" t="s">
        <v>166</v>
      </c>
      <c r="T19" s="1" t="s">
        <v>3313</v>
      </c>
      <c r="V19" s="1" t="s">
        <v>440</v>
      </c>
      <c r="W19" s="1" t="s">
        <v>3323</v>
      </c>
      <c r="Y19" s="1" t="s">
        <v>318</v>
      </c>
      <c r="Z19" s="1" t="s">
        <v>543</v>
      </c>
      <c r="AB19" s="1" t="s">
        <v>436</v>
      </c>
      <c r="AC19" s="1" t="s">
        <v>349</v>
      </c>
      <c r="AE19" s="1" t="s">
        <v>185</v>
      </c>
      <c r="AF19" s="1" t="s">
        <v>3324</v>
      </c>
      <c r="AH19" s="1" t="s">
        <v>3151</v>
      </c>
      <c r="AI19" s="1" t="s">
        <v>3325</v>
      </c>
      <c r="AK19" s="1" t="s">
        <v>427</v>
      </c>
      <c r="AL19" s="1" t="s">
        <v>3216</v>
      </c>
      <c r="AN19" s="1" t="s">
        <v>421</v>
      </c>
      <c r="AO19" s="1" t="s">
        <v>3316</v>
      </c>
      <c r="AQ19" s="1" t="s">
        <v>462</v>
      </c>
      <c r="AR19" s="1" t="s">
        <v>3307</v>
      </c>
      <c r="AT19" s="1" t="s">
        <v>447</v>
      </c>
      <c r="AU19" s="1" t="s">
        <v>3326</v>
      </c>
      <c r="AW19" s="1" t="s">
        <v>437</v>
      </c>
      <c r="AX19" s="1" t="s">
        <v>3205</v>
      </c>
      <c r="AZ19" s="1" t="s">
        <v>442</v>
      </c>
      <c r="BA19" s="1" t="s">
        <v>3327</v>
      </c>
    </row>
    <row r="20" spans="1:53">
      <c r="A20" s="1" t="s">
        <v>428</v>
      </c>
      <c r="B20" s="1" t="s">
        <v>3328</v>
      </c>
      <c r="D20" s="1" t="s">
        <v>459</v>
      </c>
      <c r="E20" s="1" t="s">
        <v>3329</v>
      </c>
      <c r="G20" s="1" t="s">
        <v>3151</v>
      </c>
      <c r="H20" s="1" t="s">
        <v>3330</v>
      </c>
      <c r="J20" s="1" t="s">
        <v>441</v>
      </c>
      <c r="K20" s="1" t="s">
        <v>3331</v>
      </c>
      <c r="M20" s="1" t="s">
        <v>526</v>
      </c>
      <c r="N20" s="1" t="s">
        <v>10929</v>
      </c>
      <c r="P20" s="1" t="s">
        <v>409</v>
      </c>
      <c r="Q20" s="1" t="s">
        <v>202</v>
      </c>
      <c r="S20" s="1" t="s">
        <v>185</v>
      </c>
      <c r="T20" s="1" t="s">
        <v>3332</v>
      </c>
      <c r="V20" s="1" t="s">
        <v>431</v>
      </c>
      <c r="W20" s="1" t="s">
        <v>3333</v>
      </c>
      <c r="Y20" s="1" t="s">
        <v>66</v>
      </c>
      <c r="Z20" s="1" t="s">
        <v>543</v>
      </c>
      <c r="AB20" s="1" t="s">
        <v>3151</v>
      </c>
      <c r="AC20" s="1" t="s">
        <v>349</v>
      </c>
      <c r="AE20" s="1" t="s">
        <v>453</v>
      </c>
      <c r="AF20" s="1" t="s">
        <v>3316</v>
      </c>
      <c r="AH20" s="1" t="s">
        <v>440</v>
      </c>
      <c r="AI20" s="1" t="s">
        <v>3334</v>
      </c>
      <c r="AK20" s="1" t="s">
        <v>25</v>
      </c>
      <c r="AL20" s="1" t="s">
        <v>3250</v>
      </c>
      <c r="AN20" s="1" t="s">
        <v>431</v>
      </c>
      <c r="AO20" s="1" t="s">
        <v>3316</v>
      </c>
      <c r="AQ20" s="1" t="s">
        <v>469</v>
      </c>
      <c r="AR20" s="1" t="s">
        <v>3335</v>
      </c>
      <c r="AT20" s="1" t="s">
        <v>110</v>
      </c>
      <c r="AU20" s="1" t="s">
        <v>3336</v>
      </c>
      <c r="AW20" s="1" t="s">
        <v>434</v>
      </c>
      <c r="AX20" s="1" t="s">
        <v>3218</v>
      </c>
      <c r="AZ20" s="1" t="s">
        <v>443</v>
      </c>
      <c r="BA20" s="1" t="s">
        <v>3337</v>
      </c>
    </row>
    <row r="21" spans="1:53">
      <c r="A21" s="1" t="s">
        <v>448</v>
      </c>
      <c r="B21" s="1" t="s">
        <v>3338</v>
      </c>
      <c r="D21" s="1" t="s">
        <v>452</v>
      </c>
      <c r="E21" s="1" t="s">
        <v>3339</v>
      </c>
      <c r="G21" s="1" t="s">
        <v>437</v>
      </c>
      <c r="H21" s="1" t="s">
        <v>3340</v>
      </c>
      <c r="J21" s="1" t="s">
        <v>468</v>
      </c>
      <c r="K21" s="1" t="s">
        <v>3341</v>
      </c>
      <c r="M21" s="1" t="s">
        <v>223</v>
      </c>
      <c r="N21" s="1" t="s">
        <v>10929</v>
      </c>
      <c r="P21" s="1" t="s">
        <v>422</v>
      </c>
      <c r="Q21" s="1" t="s">
        <v>202</v>
      </c>
      <c r="S21" s="1" t="s">
        <v>416</v>
      </c>
      <c r="T21" s="1" t="s">
        <v>3342</v>
      </c>
      <c r="V21" s="1" t="s">
        <v>467</v>
      </c>
      <c r="W21" s="1" t="s">
        <v>3343</v>
      </c>
      <c r="Y21" s="1" t="s">
        <v>447</v>
      </c>
      <c r="Z21" s="1" t="s">
        <v>544</v>
      </c>
      <c r="AB21" s="1" t="s">
        <v>470</v>
      </c>
      <c r="AC21" s="1" t="s">
        <v>349</v>
      </c>
      <c r="AE21" s="1" t="s">
        <v>416</v>
      </c>
      <c r="AF21" s="1" t="s">
        <v>3344</v>
      </c>
      <c r="AH21" s="1" t="s">
        <v>444</v>
      </c>
      <c r="AI21" s="1" t="s">
        <v>3250</v>
      </c>
      <c r="AK21" s="1" t="s">
        <v>435</v>
      </c>
      <c r="AL21" s="1" t="s">
        <v>3250</v>
      </c>
      <c r="AN21" s="1" t="s">
        <v>468</v>
      </c>
      <c r="AO21" s="1" t="s">
        <v>3316</v>
      </c>
      <c r="AQ21" s="1" t="s">
        <v>415</v>
      </c>
      <c r="AR21" s="1" t="s">
        <v>3335</v>
      </c>
      <c r="AT21" s="1" t="s">
        <v>439</v>
      </c>
      <c r="AU21" s="1" t="s">
        <v>3345</v>
      </c>
      <c r="AW21" s="1" t="s">
        <v>459</v>
      </c>
      <c r="AX21" s="1" t="s">
        <v>3218</v>
      </c>
      <c r="AZ21" s="1" t="s">
        <v>437</v>
      </c>
      <c r="BA21" s="1" t="s">
        <v>3346</v>
      </c>
    </row>
    <row r="22" spans="1:53">
      <c r="A22" s="1" t="s">
        <v>457</v>
      </c>
      <c r="B22" s="1" t="s">
        <v>3347</v>
      </c>
      <c r="D22" s="1" t="s">
        <v>433</v>
      </c>
      <c r="E22" s="1" t="s">
        <v>3348</v>
      </c>
      <c r="G22" s="1" t="s">
        <v>152</v>
      </c>
      <c r="H22" s="1" t="s">
        <v>3349</v>
      </c>
      <c r="J22" s="1" t="s">
        <v>466</v>
      </c>
      <c r="K22" s="1" t="s">
        <v>3350</v>
      </c>
      <c r="M22" s="1" t="s">
        <v>527</v>
      </c>
      <c r="N22" s="1" t="s">
        <v>10929</v>
      </c>
      <c r="P22" s="1" t="s">
        <v>448</v>
      </c>
      <c r="Q22" s="1" t="s">
        <v>202</v>
      </c>
      <c r="S22" s="1" t="s">
        <v>292</v>
      </c>
      <c r="T22" s="1" t="s">
        <v>3351</v>
      </c>
      <c r="V22" s="1" t="s">
        <v>436</v>
      </c>
      <c r="W22" s="1" t="s">
        <v>3352</v>
      </c>
      <c r="Y22" s="1" t="s">
        <v>416</v>
      </c>
      <c r="Z22" s="1" t="s">
        <v>545</v>
      </c>
      <c r="AB22" s="1" t="s">
        <v>472</v>
      </c>
      <c r="AC22" s="1" t="s">
        <v>349</v>
      </c>
      <c r="AE22" s="1" t="s">
        <v>318</v>
      </c>
      <c r="AF22" s="1" t="s">
        <v>3353</v>
      </c>
      <c r="AH22" s="1" t="s">
        <v>425</v>
      </c>
      <c r="AI22" s="1" t="s">
        <v>3250</v>
      </c>
      <c r="AK22" s="1" t="s">
        <v>441</v>
      </c>
      <c r="AL22" s="1" t="s">
        <v>3250</v>
      </c>
      <c r="AN22" s="1" t="s">
        <v>455</v>
      </c>
      <c r="AO22" s="1" t="s">
        <v>3316</v>
      </c>
      <c r="AQ22" s="1" t="s">
        <v>473</v>
      </c>
      <c r="AR22" s="1" t="s">
        <v>3335</v>
      </c>
      <c r="AT22" s="1" t="s">
        <v>448</v>
      </c>
      <c r="AU22" s="1" t="s">
        <v>3354</v>
      </c>
      <c r="AW22" s="1" t="s">
        <v>440</v>
      </c>
      <c r="AX22" s="1" t="s">
        <v>3229</v>
      </c>
      <c r="AZ22" s="1" t="s">
        <v>444</v>
      </c>
      <c r="BA22" s="1" t="s">
        <v>3355</v>
      </c>
    </row>
    <row r="23" spans="1:53">
      <c r="A23" s="1" t="s">
        <v>456</v>
      </c>
      <c r="B23" s="1" t="s">
        <v>3356</v>
      </c>
      <c r="D23" s="1" t="s">
        <v>466</v>
      </c>
      <c r="E23" s="1" t="s">
        <v>3357</v>
      </c>
      <c r="G23" s="1" t="s">
        <v>448</v>
      </c>
      <c r="H23" s="1" t="s">
        <v>3358</v>
      </c>
      <c r="J23" s="1" t="s">
        <v>409</v>
      </c>
      <c r="K23" s="1" t="s">
        <v>3359</v>
      </c>
      <c r="M23" s="1" t="s">
        <v>3149</v>
      </c>
      <c r="N23" s="1" t="s">
        <v>10930</v>
      </c>
      <c r="P23" s="1" t="s">
        <v>424</v>
      </c>
      <c r="Q23" s="1" t="s">
        <v>202</v>
      </c>
      <c r="S23" s="1" t="s">
        <v>474</v>
      </c>
      <c r="T23" s="1" t="s">
        <v>3360</v>
      </c>
      <c r="V23" s="1" t="s">
        <v>459</v>
      </c>
      <c r="W23" s="1" t="s">
        <v>3361</v>
      </c>
      <c r="Y23" s="1" t="s">
        <v>453</v>
      </c>
      <c r="Z23" s="1" t="s">
        <v>354</v>
      </c>
      <c r="AB23" s="1" t="s">
        <v>435</v>
      </c>
      <c r="AC23" s="1" t="s">
        <v>349</v>
      </c>
      <c r="AE23" s="1" t="s">
        <v>66</v>
      </c>
      <c r="AF23" s="1" t="s">
        <v>3362</v>
      </c>
      <c r="AH23" s="1" t="s">
        <v>439</v>
      </c>
      <c r="AI23" s="1" t="s">
        <v>3250</v>
      </c>
      <c r="AK23" s="1" t="s">
        <v>439</v>
      </c>
      <c r="AL23" s="1" t="s">
        <v>3250</v>
      </c>
      <c r="AN23" s="1" t="s">
        <v>433</v>
      </c>
      <c r="AO23" s="1" t="s">
        <v>3316</v>
      </c>
      <c r="AQ23" s="1" t="s">
        <v>465</v>
      </c>
      <c r="AR23" s="1" t="s">
        <v>3335</v>
      </c>
      <c r="AT23" s="1" t="s">
        <v>463</v>
      </c>
      <c r="AU23" s="1" t="s">
        <v>3363</v>
      </c>
      <c r="AW23" s="1" t="s">
        <v>3154</v>
      </c>
      <c r="AX23" s="1" t="s">
        <v>3229</v>
      </c>
      <c r="AZ23" s="1" t="s">
        <v>459</v>
      </c>
      <c r="BA23" s="1" t="s">
        <v>3364</v>
      </c>
    </row>
    <row r="24" spans="1:53">
      <c r="A24" s="1" t="s">
        <v>166</v>
      </c>
      <c r="B24" s="1" t="s">
        <v>3356</v>
      </c>
      <c r="D24" s="1" t="s">
        <v>457</v>
      </c>
      <c r="E24" s="1" t="s">
        <v>3365</v>
      </c>
      <c r="G24" s="1" t="s">
        <v>408</v>
      </c>
      <c r="H24" s="1" t="s">
        <v>3366</v>
      </c>
      <c r="J24" s="1" t="s">
        <v>452</v>
      </c>
      <c r="K24" s="1" t="s">
        <v>3367</v>
      </c>
      <c r="M24" s="1" t="s">
        <v>3155</v>
      </c>
      <c r="N24" s="1" t="s">
        <v>10931</v>
      </c>
      <c r="P24" s="1" t="s">
        <v>436</v>
      </c>
      <c r="Q24" s="1" t="s">
        <v>202</v>
      </c>
      <c r="S24" s="1" t="s">
        <v>471</v>
      </c>
      <c r="T24" s="1" t="s">
        <v>3360</v>
      </c>
      <c r="V24" s="1" t="s">
        <v>448</v>
      </c>
      <c r="W24" s="1" t="s">
        <v>3368</v>
      </c>
      <c r="Y24" s="1" t="s">
        <v>476</v>
      </c>
      <c r="Z24" s="1" t="s">
        <v>355</v>
      </c>
      <c r="AB24" s="1" t="s">
        <v>477</v>
      </c>
      <c r="AC24" s="1" t="s">
        <v>349</v>
      </c>
      <c r="AE24" s="1" t="s">
        <v>292</v>
      </c>
      <c r="AF24" s="1" t="s">
        <v>3369</v>
      </c>
      <c r="AH24" s="1" t="s">
        <v>437</v>
      </c>
      <c r="AI24" s="1" t="s">
        <v>3370</v>
      </c>
      <c r="AK24" s="1" t="s">
        <v>452</v>
      </c>
      <c r="AL24" s="1" t="s">
        <v>3288</v>
      </c>
      <c r="AN24" s="1" t="s">
        <v>463</v>
      </c>
      <c r="AO24" s="1" t="s">
        <v>3316</v>
      </c>
      <c r="AQ24" s="1" t="s">
        <v>480</v>
      </c>
      <c r="AR24" s="1" t="s">
        <v>3371</v>
      </c>
      <c r="AT24" s="1" t="s">
        <v>433</v>
      </c>
      <c r="AU24" s="1" t="s">
        <v>3372</v>
      </c>
      <c r="AW24" s="1" t="s">
        <v>442</v>
      </c>
      <c r="AX24" s="1" t="s">
        <v>3229</v>
      </c>
      <c r="AZ24" s="1" t="s">
        <v>425</v>
      </c>
      <c r="BA24" s="1" t="s">
        <v>3373</v>
      </c>
    </row>
    <row r="25" spans="1:53">
      <c r="A25" s="1" t="s">
        <v>18</v>
      </c>
      <c r="B25" s="1" t="s">
        <v>3374</v>
      </c>
      <c r="D25" s="1" t="s">
        <v>475</v>
      </c>
      <c r="E25" s="1" t="s">
        <v>3375</v>
      </c>
      <c r="G25" s="1" t="s">
        <v>451</v>
      </c>
      <c r="H25" s="1" t="s">
        <v>3376</v>
      </c>
      <c r="J25" s="1" t="s">
        <v>417</v>
      </c>
      <c r="K25" s="1" t="s">
        <v>3377</v>
      </c>
      <c r="M25" s="1" t="s">
        <v>178</v>
      </c>
      <c r="N25" s="1" t="s">
        <v>10932</v>
      </c>
      <c r="P25" s="1" t="s">
        <v>110</v>
      </c>
      <c r="Q25" s="1" t="s">
        <v>202</v>
      </c>
      <c r="S25" s="1" t="s">
        <v>318</v>
      </c>
      <c r="T25" s="1" t="s">
        <v>3378</v>
      </c>
      <c r="V25" s="1" t="s">
        <v>468</v>
      </c>
      <c r="W25" s="1" t="s">
        <v>3368</v>
      </c>
      <c r="Y25" s="1" t="s">
        <v>479</v>
      </c>
      <c r="Z25" s="1" t="s">
        <v>3379</v>
      </c>
      <c r="AB25" s="1" t="s">
        <v>423</v>
      </c>
      <c r="AC25" s="1" t="s">
        <v>349</v>
      </c>
      <c r="AE25" s="1" t="s">
        <v>474</v>
      </c>
      <c r="AF25" s="1" t="s">
        <v>3380</v>
      </c>
      <c r="AH25" s="1" t="s">
        <v>459</v>
      </c>
      <c r="AI25" s="1" t="s">
        <v>3381</v>
      </c>
      <c r="AK25" s="1" t="s">
        <v>18</v>
      </c>
      <c r="AL25" s="1" t="s">
        <v>3288</v>
      </c>
      <c r="AN25" s="1" t="s">
        <v>467</v>
      </c>
      <c r="AO25" s="1" t="s">
        <v>3316</v>
      </c>
      <c r="AQ25" s="1" t="s">
        <v>483</v>
      </c>
      <c r="AR25" s="1" t="s">
        <v>3371</v>
      </c>
      <c r="AT25" s="1" t="s">
        <v>409</v>
      </c>
      <c r="AU25" s="1" t="s">
        <v>3382</v>
      </c>
      <c r="AW25" s="1" t="s">
        <v>452</v>
      </c>
      <c r="AX25" s="1" t="s">
        <v>3216</v>
      </c>
      <c r="AZ25" s="1" t="s">
        <v>448</v>
      </c>
      <c r="BA25" s="1" t="s">
        <v>3383</v>
      </c>
    </row>
    <row r="26" spans="1:53">
      <c r="A26" s="1" t="s">
        <v>421</v>
      </c>
      <c r="B26" s="1" t="s">
        <v>3293</v>
      </c>
      <c r="D26" s="1" t="s">
        <v>437</v>
      </c>
      <c r="E26" s="1" t="s">
        <v>3384</v>
      </c>
      <c r="G26" s="1" t="s">
        <v>445</v>
      </c>
      <c r="H26" s="1" t="s">
        <v>3385</v>
      </c>
      <c r="J26" s="1" t="s">
        <v>25</v>
      </c>
      <c r="K26" s="1" t="s">
        <v>3386</v>
      </c>
      <c r="M26" s="1" t="s">
        <v>198</v>
      </c>
      <c r="N26" s="1" t="s">
        <v>10932</v>
      </c>
      <c r="P26" s="1" t="s">
        <v>435</v>
      </c>
      <c r="Q26" s="1" t="s">
        <v>202</v>
      </c>
      <c r="S26" s="1" t="s">
        <v>66</v>
      </c>
      <c r="T26" s="1" t="s">
        <v>3387</v>
      </c>
      <c r="V26" s="1" t="s">
        <v>455</v>
      </c>
      <c r="W26" s="1" t="s">
        <v>3368</v>
      </c>
      <c r="Y26" s="1" t="s">
        <v>292</v>
      </c>
      <c r="Z26" s="1" t="s">
        <v>236</v>
      </c>
      <c r="AB26" s="1" t="s">
        <v>482</v>
      </c>
      <c r="AC26" s="1" t="s">
        <v>349</v>
      </c>
      <c r="AE26" s="1" t="s">
        <v>471</v>
      </c>
      <c r="AF26" s="1" t="s">
        <v>3380</v>
      </c>
      <c r="AH26" s="1" t="s">
        <v>451</v>
      </c>
      <c r="AI26" s="1" t="s">
        <v>3388</v>
      </c>
      <c r="AK26" s="1" t="s">
        <v>409</v>
      </c>
      <c r="AL26" s="1" t="s">
        <v>3288</v>
      </c>
      <c r="AN26" s="1" t="s">
        <v>437</v>
      </c>
      <c r="AO26" s="1" t="s">
        <v>3380</v>
      </c>
      <c r="AQ26" s="1" t="s">
        <v>22</v>
      </c>
      <c r="AR26" s="1" t="s">
        <v>3389</v>
      </c>
      <c r="AT26" s="1" t="s">
        <v>421</v>
      </c>
      <c r="AU26" s="1" t="s">
        <v>3390</v>
      </c>
      <c r="AW26" s="1" t="s">
        <v>3152</v>
      </c>
      <c r="AX26" s="1" t="s">
        <v>3216</v>
      </c>
      <c r="AZ26" s="1" t="s">
        <v>452</v>
      </c>
      <c r="BA26" s="1" t="s">
        <v>3391</v>
      </c>
    </row>
    <row r="27" spans="1:53">
      <c r="A27" s="1" t="s">
        <v>409</v>
      </c>
      <c r="B27" s="1" t="s">
        <v>3392</v>
      </c>
      <c r="D27" s="1" t="s">
        <v>463</v>
      </c>
      <c r="E27" s="1" t="s">
        <v>3393</v>
      </c>
      <c r="G27" s="1" t="s">
        <v>442</v>
      </c>
      <c r="H27" s="1" t="s">
        <v>3394</v>
      </c>
      <c r="J27" s="1" t="s">
        <v>475</v>
      </c>
      <c r="K27" s="1" t="s">
        <v>3395</v>
      </c>
      <c r="M27" s="1" t="s">
        <v>3156</v>
      </c>
      <c r="N27" s="1" t="s">
        <v>10933</v>
      </c>
      <c r="P27" s="1" t="s">
        <v>474</v>
      </c>
      <c r="Q27" s="1" t="s">
        <v>202</v>
      </c>
      <c r="S27" s="1" t="s">
        <v>476</v>
      </c>
      <c r="T27" s="1" t="s">
        <v>3396</v>
      </c>
      <c r="V27" s="1" t="s">
        <v>463</v>
      </c>
      <c r="W27" s="1" t="s">
        <v>3368</v>
      </c>
      <c r="Y27" s="1" t="s">
        <v>481</v>
      </c>
      <c r="Z27" s="1" t="s">
        <v>356</v>
      </c>
      <c r="AB27" s="1" t="s">
        <v>421</v>
      </c>
      <c r="AC27" s="1" t="s">
        <v>349</v>
      </c>
      <c r="AE27" s="1" t="s">
        <v>476</v>
      </c>
      <c r="AF27" s="1" t="s">
        <v>3397</v>
      </c>
      <c r="AH27" s="1" t="s">
        <v>467</v>
      </c>
      <c r="AI27" s="1" t="s">
        <v>3398</v>
      </c>
      <c r="AK27" s="1" t="s">
        <v>448</v>
      </c>
      <c r="AL27" s="1" t="s">
        <v>3288</v>
      </c>
      <c r="AN27" s="1" t="s">
        <v>452</v>
      </c>
      <c r="AO27" s="1" t="s">
        <v>3380</v>
      </c>
      <c r="AQ27" s="1" t="s">
        <v>478</v>
      </c>
      <c r="AR27" s="1" t="s">
        <v>3389</v>
      </c>
      <c r="AT27" s="1" t="s">
        <v>445</v>
      </c>
      <c r="AU27" s="1" t="s">
        <v>3399</v>
      </c>
      <c r="AW27" s="1" t="s">
        <v>484</v>
      </c>
      <c r="AX27" s="1" t="s">
        <v>3216</v>
      </c>
      <c r="AZ27" s="1" t="s">
        <v>467</v>
      </c>
      <c r="BA27" s="1" t="s">
        <v>3400</v>
      </c>
    </row>
    <row r="28" spans="1:53">
      <c r="A28" s="1" t="s">
        <v>474</v>
      </c>
      <c r="B28" s="1" t="s">
        <v>3401</v>
      </c>
      <c r="D28" s="1" t="s">
        <v>442</v>
      </c>
      <c r="E28" s="1" t="s">
        <v>3402</v>
      </c>
      <c r="G28" s="1" t="s">
        <v>457</v>
      </c>
      <c r="H28" s="1" t="s">
        <v>3403</v>
      </c>
      <c r="J28" s="1" t="s">
        <v>448</v>
      </c>
      <c r="K28" s="1" t="s">
        <v>3404</v>
      </c>
      <c r="M28" s="1" t="s">
        <v>513</v>
      </c>
      <c r="N28" s="1" t="s">
        <v>10933</v>
      </c>
      <c r="P28" s="1" t="s">
        <v>174</v>
      </c>
      <c r="Q28" s="1" t="s">
        <v>202</v>
      </c>
      <c r="S28" s="1" t="s">
        <v>191</v>
      </c>
      <c r="T28" s="1" t="s">
        <v>3405</v>
      </c>
      <c r="V28" s="1" t="s">
        <v>437</v>
      </c>
      <c r="W28" s="1" t="s">
        <v>3406</v>
      </c>
      <c r="Y28" s="1" t="s">
        <v>485</v>
      </c>
      <c r="Z28" s="1" t="s">
        <v>356</v>
      </c>
      <c r="AB28" s="1" t="s">
        <v>487</v>
      </c>
      <c r="AC28" s="1" t="s">
        <v>349</v>
      </c>
      <c r="AE28" s="1" t="s">
        <v>181</v>
      </c>
      <c r="AF28" s="1" t="s">
        <v>3407</v>
      </c>
      <c r="AH28" s="1" t="s">
        <v>3154</v>
      </c>
      <c r="AI28" s="1" t="s">
        <v>3408</v>
      </c>
      <c r="AK28" s="1" t="s">
        <v>466</v>
      </c>
      <c r="AL28" s="1" t="s">
        <v>3288</v>
      </c>
      <c r="AN28" s="1" t="s">
        <v>475</v>
      </c>
      <c r="AO28" s="1" t="s">
        <v>3380</v>
      </c>
      <c r="AQ28" s="1" t="s">
        <v>490</v>
      </c>
      <c r="AR28" s="1" t="s">
        <v>3409</v>
      </c>
      <c r="AT28" s="1" t="s">
        <v>459</v>
      </c>
      <c r="AU28" s="1" t="s">
        <v>3410</v>
      </c>
      <c r="AW28" s="1" t="s">
        <v>444</v>
      </c>
      <c r="AX28" s="1" t="s">
        <v>3250</v>
      </c>
      <c r="AZ28" s="1" t="s">
        <v>451</v>
      </c>
      <c r="BA28" s="1" t="s">
        <v>3411</v>
      </c>
    </row>
    <row r="29" spans="1:53">
      <c r="A29" s="1" t="s">
        <v>471</v>
      </c>
      <c r="B29" s="1" t="s">
        <v>3401</v>
      </c>
      <c r="D29" s="1" t="s">
        <v>467</v>
      </c>
      <c r="E29" s="1" t="s">
        <v>3412</v>
      </c>
      <c r="G29" s="1" t="s">
        <v>452</v>
      </c>
      <c r="H29" s="1" t="s">
        <v>3413</v>
      </c>
      <c r="J29" s="1" t="s">
        <v>18</v>
      </c>
      <c r="K29" s="1" t="s">
        <v>3414</v>
      </c>
      <c r="M29" s="1" t="s">
        <v>516</v>
      </c>
      <c r="N29" s="1" t="s">
        <v>10933</v>
      </c>
      <c r="P29" s="1" t="s">
        <v>417</v>
      </c>
      <c r="Q29" s="1" t="s">
        <v>202</v>
      </c>
      <c r="S29" s="1" t="s">
        <v>160</v>
      </c>
      <c r="T29" s="1" t="s">
        <v>3405</v>
      </c>
      <c r="V29" s="1" t="s">
        <v>452</v>
      </c>
      <c r="W29" s="1" t="s">
        <v>3415</v>
      </c>
      <c r="Y29" s="1" t="s">
        <v>181</v>
      </c>
      <c r="Z29" s="1" t="s">
        <v>546</v>
      </c>
      <c r="AB29" s="1" t="s">
        <v>432</v>
      </c>
      <c r="AC29" s="1" t="s">
        <v>349</v>
      </c>
      <c r="AE29" s="1" t="s">
        <v>481</v>
      </c>
      <c r="AF29" s="1" t="s">
        <v>3416</v>
      </c>
      <c r="AH29" s="1" t="s">
        <v>452</v>
      </c>
      <c r="AI29" s="1" t="s">
        <v>3417</v>
      </c>
      <c r="AK29" s="1" t="s">
        <v>110</v>
      </c>
      <c r="AL29" s="1" t="s">
        <v>3288</v>
      </c>
      <c r="AN29" s="1" t="s">
        <v>466</v>
      </c>
      <c r="AO29" s="1" t="s">
        <v>3380</v>
      </c>
      <c r="AQ29" s="1" t="s">
        <v>486</v>
      </c>
      <c r="AR29" s="1" t="s">
        <v>3409</v>
      </c>
      <c r="AT29" s="1" t="s">
        <v>108</v>
      </c>
      <c r="AU29" s="1" t="s">
        <v>3418</v>
      </c>
      <c r="AW29" s="1" t="s">
        <v>425</v>
      </c>
      <c r="AX29" s="1" t="s">
        <v>3250</v>
      </c>
      <c r="AZ29" s="1" t="s">
        <v>463</v>
      </c>
      <c r="BA29" s="1" t="s">
        <v>3419</v>
      </c>
    </row>
    <row r="30" spans="1:53">
      <c r="A30" s="1" t="s">
        <v>443</v>
      </c>
      <c r="B30" s="1" t="s">
        <v>3420</v>
      </c>
      <c r="D30" s="1" t="s">
        <v>451</v>
      </c>
      <c r="E30" s="1" t="s">
        <v>3421</v>
      </c>
      <c r="G30" s="1" t="s">
        <v>466</v>
      </c>
      <c r="H30" s="1" t="s">
        <v>3422</v>
      </c>
      <c r="J30" s="1" t="s">
        <v>449</v>
      </c>
      <c r="K30" s="1" t="s">
        <v>3423</v>
      </c>
      <c r="M30" s="1" t="s">
        <v>3157</v>
      </c>
      <c r="N30" s="1" t="s">
        <v>10933</v>
      </c>
      <c r="P30" s="1" t="s">
        <v>447</v>
      </c>
      <c r="Q30" s="1" t="s">
        <v>202</v>
      </c>
      <c r="S30" s="1" t="s">
        <v>188</v>
      </c>
      <c r="T30" s="1" t="s">
        <v>3405</v>
      </c>
      <c r="V30" s="1" t="s">
        <v>466</v>
      </c>
      <c r="W30" s="1" t="s">
        <v>3424</v>
      </c>
      <c r="Y30" s="1" t="s">
        <v>461</v>
      </c>
      <c r="Z30" s="1" t="s">
        <v>547</v>
      </c>
      <c r="AB30" s="1" t="s">
        <v>492</v>
      </c>
      <c r="AC30" s="1" t="s">
        <v>349</v>
      </c>
      <c r="AE30" s="1" t="s">
        <v>485</v>
      </c>
      <c r="AF30" s="1" t="s">
        <v>3416</v>
      </c>
      <c r="AH30" s="1" t="s">
        <v>448</v>
      </c>
      <c r="AI30" s="1" t="s">
        <v>3316</v>
      </c>
      <c r="AK30" s="1" t="s">
        <v>447</v>
      </c>
      <c r="AL30" s="1" t="s">
        <v>3288</v>
      </c>
      <c r="AN30" s="1" t="s">
        <v>436</v>
      </c>
      <c r="AO30" s="1" t="s">
        <v>3380</v>
      </c>
      <c r="AQ30" s="1" t="s">
        <v>493</v>
      </c>
      <c r="AR30" s="1" t="s">
        <v>3409</v>
      </c>
      <c r="AT30" s="1" t="s">
        <v>431</v>
      </c>
      <c r="AU30" s="1" t="s">
        <v>3425</v>
      </c>
      <c r="AW30" s="1" t="s">
        <v>439</v>
      </c>
      <c r="AX30" s="1" t="s">
        <v>3250</v>
      </c>
      <c r="AZ30" s="1" t="s">
        <v>466</v>
      </c>
      <c r="BA30" s="1" t="s">
        <v>3426</v>
      </c>
    </row>
    <row r="31" spans="1:53">
      <c r="A31" s="1" t="s">
        <v>452</v>
      </c>
      <c r="B31" s="1" t="s">
        <v>3427</v>
      </c>
      <c r="D31" s="1" t="s">
        <v>491</v>
      </c>
      <c r="E31" s="1" t="s">
        <v>3428</v>
      </c>
      <c r="G31" s="1" t="s">
        <v>467</v>
      </c>
      <c r="H31" s="1" t="s">
        <v>3429</v>
      </c>
      <c r="J31" s="1" t="s">
        <v>467</v>
      </c>
      <c r="K31" s="1" t="s">
        <v>3430</v>
      </c>
      <c r="M31" s="1" t="s">
        <v>510</v>
      </c>
      <c r="N31" s="1" t="s">
        <v>10933</v>
      </c>
      <c r="P31" s="1" t="s">
        <v>471</v>
      </c>
      <c r="Q31" s="1" t="s">
        <v>202</v>
      </c>
      <c r="S31" s="1" t="s">
        <v>424</v>
      </c>
      <c r="T31" s="1" t="s">
        <v>3405</v>
      </c>
      <c r="V31" s="1" t="s">
        <v>475</v>
      </c>
      <c r="W31" s="1" t="s">
        <v>3431</v>
      </c>
      <c r="Y31" s="1" t="s">
        <v>474</v>
      </c>
      <c r="Z31" s="1" t="s">
        <v>548</v>
      </c>
      <c r="AB31" s="1" t="s">
        <v>439</v>
      </c>
      <c r="AC31" s="1" t="s">
        <v>349</v>
      </c>
      <c r="AE31" s="1" t="s">
        <v>479</v>
      </c>
      <c r="AF31" s="1" t="s">
        <v>3432</v>
      </c>
      <c r="AH31" s="1" t="s">
        <v>468</v>
      </c>
      <c r="AI31" s="1" t="s">
        <v>3316</v>
      </c>
      <c r="AK31" s="1" t="s">
        <v>455</v>
      </c>
      <c r="AL31" s="1" t="s">
        <v>3288</v>
      </c>
      <c r="AN31" s="1" t="s">
        <v>459</v>
      </c>
      <c r="AO31" s="1" t="s">
        <v>3380</v>
      </c>
      <c r="AQ31" s="1" t="s">
        <v>488</v>
      </c>
      <c r="AR31" s="1" t="s">
        <v>3409</v>
      </c>
      <c r="AT31" s="1" t="s">
        <v>467</v>
      </c>
      <c r="AU31" s="1" t="s">
        <v>3433</v>
      </c>
      <c r="AW31" s="1" t="s">
        <v>467</v>
      </c>
      <c r="AX31" s="1" t="s">
        <v>3250</v>
      </c>
      <c r="AZ31" s="1" t="s">
        <v>455</v>
      </c>
      <c r="BA31" s="1" t="s">
        <v>3434</v>
      </c>
    </row>
    <row r="32" spans="1:53">
      <c r="A32" s="1" t="s">
        <v>466</v>
      </c>
      <c r="B32" s="1" t="s">
        <v>3435</v>
      </c>
      <c r="D32" s="1" t="s">
        <v>152</v>
      </c>
      <c r="E32" s="1" t="s">
        <v>3436</v>
      </c>
      <c r="G32" s="1" t="s">
        <v>463</v>
      </c>
      <c r="H32" s="1" t="s">
        <v>3437</v>
      </c>
      <c r="J32" s="1" t="s">
        <v>435</v>
      </c>
      <c r="K32" s="1" t="s">
        <v>3438</v>
      </c>
      <c r="M32" s="1" t="s">
        <v>514</v>
      </c>
      <c r="N32" s="1" t="s">
        <v>10933</v>
      </c>
      <c r="P32" s="1" t="s">
        <v>423</v>
      </c>
      <c r="Q32" s="1" t="s">
        <v>202</v>
      </c>
      <c r="S32" s="1" t="s">
        <v>174</v>
      </c>
      <c r="T32" s="1" t="s">
        <v>3439</v>
      </c>
      <c r="V32" s="1" t="s">
        <v>443</v>
      </c>
      <c r="W32" s="1" t="s">
        <v>3440</v>
      </c>
      <c r="Y32" s="1" t="s">
        <v>471</v>
      </c>
      <c r="Z32" s="1" t="s">
        <v>548</v>
      </c>
      <c r="AB32" s="1" t="s">
        <v>497</v>
      </c>
      <c r="AC32" s="1" t="s">
        <v>349</v>
      </c>
      <c r="AE32" s="1" t="s">
        <v>461</v>
      </c>
      <c r="AF32" s="1" t="s">
        <v>3441</v>
      </c>
      <c r="AH32" s="1" t="s">
        <v>455</v>
      </c>
      <c r="AI32" s="1" t="s">
        <v>3316</v>
      </c>
      <c r="AK32" s="1" t="s">
        <v>463</v>
      </c>
      <c r="AL32" s="1" t="s">
        <v>3288</v>
      </c>
      <c r="AN32" s="1" t="s">
        <v>419</v>
      </c>
      <c r="AO32" s="1" t="s">
        <v>3442</v>
      </c>
      <c r="AQ32" s="1" t="s">
        <v>494</v>
      </c>
      <c r="AR32" s="1" t="s">
        <v>3409</v>
      </c>
      <c r="AT32" s="1" t="s">
        <v>452</v>
      </c>
      <c r="AU32" s="1" t="s">
        <v>3443</v>
      </c>
      <c r="AW32" s="1" t="s">
        <v>3155</v>
      </c>
      <c r="AX32" s="1" t="s">
        <v>3288</v>
      </c>
      <c r="AZ32" s="1" t="s">
        <v>3151</v>
      </c>
      <c r="BA32" s="1" t="s">
        <v>3444</v>
      </c>
    </row>
    <row r="33" spans="1:53">
      <c r="A33" s="1" t="s">
        <v>174</v>
      </c>
      <c r="B33" s="1" t="s">
        <v>3445</v>
      </c>
      <c r="D33" s="1" t="s">
        <v>495</v>
      </c>
      <c r="E33" s="1" t="s">
        <v>3446</v>
      </c>
      <c r="G33" s="1" t="s">
        <v>110</v>
      </c>
      <c r="H33" s="1" t="s">
        <v>3447</v>
      </c>
      <c r="J33" s="1" t="s">
        <v>439</v>
      </c>
      <c r="K33" s="1" t="s">
        <v>3448</v>
      </c>
      <c r="M33" s="1" t="s">
        <v>22</v>
      </c>
      <c r="N33" s="1" t="s">
        <v>10934</v>
      </c>
      <c r="P33" s="1" t="s">
        <v>421</v>
      </c>
      <c r="Q33" s="1" t="s">
        <v>202</v>
      </c>
      <c r="S33" s="1" t="s">
        <v>181</v>
      </c>
      <c r="T33" s="1" t="s">
        <v>3449</v>
      </c>
      <c r="V33" s="1" t="s">
        <v>487</v>
      </c>
      <c r="W33" s="1" t="s">
        <v>3450</v>
      </c>
      <c r="Y33" s="1" t="s">
        <v>191</v>
      </c>
      <c r="Z33" s="1" t="s">
        <v>246</v>
      </c>
      <c r="AB33" s="1" t="s">
        <v>431</v>
      </c>
      <c r="AC33" s="1" t="s">
        <v>349</v>
      </c>
      <c r="AE33" s="1" t="s">
        <v>191</v>
      </c>
      <c r="AF33" s="1" t="s">
        <v>3451</v>
      </c>
      <c r="AH33" s="1" t="s">
        <v>463</v>
      </c>
      <c r="AI33" s="1" t="s">
        <v>3316</v>
      </c>
      <c r="AK33" s="1" t="s">
        <v>467</v>
      </c>
      <c r="AL33" s="1" t="s">
        <v>3288</v>
      </c>
      <c r="AN33" s="1" t="s">
        <v>449</v>
      </c>
      <c r="AO33" s="1" t="s">
        <v>3442</v>
      </c>
      <c r="AQ33" s="1" t="s">
        <v>311</v>
      </c>
      <c r="AR33" s="1" t="s">
        <v>3452</v>
      </c>
      <c r="AT33" s="1" t="s">
        <v>437</v>
      </c>
      <c r="AU33" s="1" t="s">
        <v>3453</v>
      </c>
      <c r="AW33" s="1" t="s">
        <v>448</v>
      </c>
      <c r="AX33" s="1" t="s">
        <v>3316</v>
      </c>
      <c r="AZ33" s="1" t="s">
        <v>475</v>
      </c>
      <c r="BA33" s="1" t="s">
        <v>3454</v>
      </c>
    </row>
    <row r="34" spans="1:53">
      <c r="A34" s="1" t="s">
        <v>108</v>
      </c>
      <c r="B34" s="1" t="s">
        <v>3455</v>
      </c>
      <c r="D34" s="1" t="s">
        <v>408</v>
      </c>
      <c r="E34" s="1" t="s">
        <v>3456</v>
      </c>
      <c r="G34" s="1" t="s">
        <v>417</v>
      </c>
      <c r="H34" s="1" t="s">
        <v>3457</v>
      </c>
      <c r="J34" s="1" t="s">
        <v>463</v>
      </c>
      <c r="K34" s="1" t="s">
        <v>3458</v>
      </c>
      <c r="M34" s="1" t="s">
        <v>478</v>
      </c>
      <c r="N34" s="1" t="s">
        <v>10934</v>
      </c>
      <c r="P34" s="1" t="s">
        <v>432</v>
      </c>
      <c r="Q34" s="1" t="s">
        <v>202</v>
      </c>
      <c r="S34" s="1" t="s">
        <v>461</v>
      </c>
      <c r="T34" s="1" t="s">
        <v>3459</v>
      </c>
      <c r="V34" s="1" t="s">
        <v>419</v>
      </c>
      <c r="W34" s="1" t="s">
        <v>3460</v>
      </c>
      <c r="Y34" s="1" t="s">
        <v>160</v>
      </c>
      <c r="Z34" s="1" t="s">
        <v>246</v>
      </c>
      <c r="AB34" s="1" t="s">
        <v>498</v>
      </c>
      <c r="AC34" s="1" t="s">
        <v>349</v>
      </c>
      <c r="AE34" s="1" t="s">
        <v>160</v>
      </c>
      <c r="AF34" s="1" t="s">
        <v>3451</v>
      </c>
      <c r="AH34" s="1" t="s">
        <v>466</v>
      </c>
      <c r="AI34" s="1" t="s">
        <v>3369</v>
      </c>
      <c r="AK34" s="1" t="s">
        <v>108</v>
      </c>
      <c r="AL34" s="1" t="s">
        <v>3316</v>
      </c>
      <c r="AN34" s="1" t="s">
        <v>487</v>
      </c>
      <c r="AO34" s="1" t="s">
        <v>3442</v>
      </c>
      <c r="AQ34" s="1" t="s">
        <v>3155</v>
      </c>
      <c r="AR34" s="1" t="s">
        <v>3461</v>
      </c>
      <c r="AT34" s="1" t="s">
        <v>456</v>
      </c>
      <c r="AU34" s="1" t="s">
        <v>3462</v>
      </c>
      <c r="AW34" s="1" t="s">
        <v>466</v>
      </c>
      <c r="AX34" s="1" t="s">
        <v>3316</v>
      </c>
      <c r="AZ34" s="1" t="s">
        <v>468</v>
      </c>
      <c r="BA34" s="1" t="s">
        <v>3463</v>
      </c>
    </row>
    <row r="35" spans="1:53">
      <c r="A35" s="1" t="s">
        <v>292</v>
      </c>
      <c r="B35" s="1" t="s">
        <v>3464</v>
      </c>
      <c r="D35" s="1" t="s">
        <v>454</v>
      </c>
      <c r="E35" s="1" t="s">
        <v>3465</v>
      </c>
      <c r="G35" s="1" t="s">
        <v>447</v>
      </c>
      <c r="H35" s="1" t="s">
        <v>3466</v>
      </c>
      <c r="J35" s="1" t="s">
        <v>500</v>
      </c>
      <c r="K35" s="1" t="s">
        <v>3467</v>
      </c>
      <c r="M35" s="1" t="s">
        <v>429</v>
      </c>
      <c r="N35" s="1" t="s">
        <v>10935</v>
      </c>
      <c r="P35" s="1" t="s">
        <v>439</v>
      </c>
      <c r="Q35" s="1" t="s">
        <v>202</v>
      </c>
      <c r="S35" s="1" t="s">
        <v>479</v>
      </c>
      <c r="T35" s="1" t="s">
        <v>3468</v>
      </c>
      <c r="V35" s="1" t="s">
        <v>449</v>
      </c>
      <c r="W35" s="1" t="s">
        <v>3460</v>
      </c>
      <c r="Y35" s="1" t="s">
        <v>188</v>
      </c>
      <c r="Z35" s="1" t="s">
        <v>246</v>
      </c>
      <c r="AB35" s="1" t="s">
        <v>468</v>
      </c>
      <c r="AC35" s="1" t="s">
        <v>349</v>
      </c>
      <c r="AE35" s="1" t="s">
        <v>188</v>
      </c>
      <c r="AF35" s="1" t="s">
        <v>3451</v>
      </c>
      <c r="AH35" s="1" t="s">
        <v>484</v>
      </c>
      <c r="AI35" s="1" t="s">
        <v>3469</v>
      </c>
      <c r="AK35" s="1" t="s">
        <v>437</v>
      </c>
      <c r="AL35" s="1" t="s">
        <v>3316</v>
      </c>
      <c r="AN35" s="1" t="s">
        <v>489</v>
      </c>
      <c r="AO35" s="1" t="s">
        <v>3442</v>
      </c>
      <c r="AQ35" s="1" t="s">
        <v>412</v>
      </c>
      <c r="AR35" s="1" t="s">
        <v>3470</v>
      </c>
      <c r="AT35" s="1" t="s">
        <v>166</v>
      </c>
      <c r="AU35" s="1" t="s">
        <v>3462</v>
      </c>
      <c r="AW35" s="1" t="s">
        <v>487</v>
      </c>
      <c r="AX35" s="1" t="s">
        <v>3316</v>
      </c>
      <c r="AZ35" s="1" t="s">
        <v>3154</v>
      </c>
      <c r="BA35" s="1" t="s">
        <v>3471</v>
      </c>
    </row>
    <row r="36" spans="1:53">
      <c r="A36" s="1" t="s">
        <v>459</v>
      </c>
      <c r="B36" s="1" t="s">
        <v>3472</v>
      </c>
      <c r="D36" s="1" t="s">
        <v>496</v>
      </c>
      <c r="E36" s="1" t="s">
        <v>3473</v>
      </c>
      <c r="G36" s="1" t="s">
        <v>496</v>
      </c>
      <c r="H36" s="1" t="s">
        <v>3474</v>
      </c>
      <c r="J36" s="1" t="s">
        <v>489</v>
      </c>
      <c r="K36" s="1" t="s">
        <v>3475</v>
      </c>
      <c r="M36" s="1" t="s">
        <v>458</v>
      </c>
      <c r="N36" s="1" t="s">
        <v>10936</v>
      </c>
      <c r="P36" s="1" t="s">
        <v>431</v>
      </c>
      <c r="Q36" s="1" t="s">
        <v>202</v>
      </c>
      <c r="S36" s="1" t="s">
        <v>504</v>
      </c>
      <c r="T36" s="1" t="s">
        <v>3476</v>
      </c>
      <c r="V36" s="1" t="s">
        <v>489</v>
      </c>
      <c r="W36" s="1" t="s">
        <v>3460</v>
      </c>
      <c r="Y36" s="1" t="s">
        <v>424</v>
      </c>
      <c r="Z36" s="1" t="s">
        <v>246</v>
      </c>
      <c r="AB36" s="1" t="s">
        <v>502</v>
      </c>
      <c r="AC36" s="1" t="s">
        <v>349</v>
      </c>
      <c r="AE36" s="1" t="s">
        <v>424</v>
      </c>
      <c r="AF36" s="1" t="s">
        <v>3451</v>
      </c>
      <c r="AH36" s="1" t="s">
        <v>475</v>
      </c>
      <c r="AI36" s="1" t="s">
        <v>3380</v>
      </c>
      <c r="AK36" s="1" t="s">
        <v>475</v>
      </c>
      <c r="AL36" s="1" t="s">
        <v>3316</v>
      </c>
      <c r="AN36" s="1" t="s">
        <v>3154</v>
      </c>
      <c r="AO36" s="1" t="s">
        <v>3477</v>
      </c>
      <c r="AQ36" s="1" t="s">
        <v>499</v>
      </c>
      <c r="AR36" s="1" t="s">
        <v>3470</v>
      </c>
      <c r="AT36" s="1" t="s">
        <v>436</v>
      </c>
      <c r="AU36" s="1" t="s">
        <v>3478</v>
      </c>
      <c r="AW36" s="1" t="s">
        <v>468</v>
      </c>
      <c r="AX36" s="1" t="s">
        <v>3316</v>
      </c>
      <c r="AZ36" s="1" t="s">
        <v>152</v>
      </c>
      <c r="BA36" s="1" t="s">
        <v>385</v>
      </c>
    </row>
    <row r="37" spans="1:53">
      <c r="A37" s="1" t="s">
        <v>416</v>
      </c>
      <c r="B37" s="1" t="s">
        <v>3479</v>
      </c>
      <c r="D37" s="1" t="s">
        <v>419</v>
      </c>
      <c r="E37" s="1" t="s">
        <v>3480</v>
      </c>
      <c r="G37" s="1" t="s">
        <v>495</v>
      </c>
      <c r="H37" s="1" t="s">
        <v>3481</v>
      </c>
      <c r="J37" s="1" t="s">
        <v>108</v>
      </c>
      <c r="K37" s="1" t="s">
        <v>3482</v>
      </c>
      <c r="M37" s="1" t="s">
        <v>460</v>
      </c>
      <c r="N37" s="1" t="s">
        <v>10936</v>
      </c>
      <c r="P37" s="1" t="s">
        <v>443</v>
      </c>
      <c r="Q37" s="1" t="s">
        <v>202</v>
      </c>
      <c r="S37" s="1" t="s">
        <v>501</v>
      </c>
      <c r="T37" s="1" t="s">
        <v>3476</v>
      </c>
      <c r="V37" s="1" t="s">
        <v>3154</v>
      </c>
      <c r="W37" s="1" t="s">
        <v>3483</v>
      </c>
      <c r="Y37" s="1" t="s">
        <v>466</v>
      </c>
      <c r="Z37" s="1" t="s">
        <v>3484</v>
      </c>
      <c r="AB37" s="1" t="s">
        <v>505</v>
      </c>
      <c r="AC37" s="1" t="s">
        <v>349</v>
      </c>
      <c r="AE37" s="1" t="s">
        <v>174</v>
      </c>
      <c r="AF37" s="1" t="s">
        <v>3442</v>
      </c>
      <c r="AH37" s="1" t="s">
        <v>3152</v>
      </c>
      <c r="AI37" s="1" t="s">
        <v>3485</v>
      </c>
      <c r="AK37" s="1" t="s">
        <v>453</v>
      </c>
      <c r="AL37" s="1" t="s">
        <v>3316</v>
      </c>
      <c r="AN37" s="1" t="s">
        <v>491</v>
      </c>
      <c r="AO37" s="1" t="s">
        <v>3477</v>
      </c>
      <c r="AQ37" s="1" t="s">
        <v>503</v>
      </c>
      <c r="AR37" s="1" t="s">
        <v>3486</v>
      </c>
      <c r="AT37" s="1" t="s">
        <v>466</v>
      </c>
      <c r="AU37" s="1" t="s">
        <v>3487</v>
      </c>
      <c r="AW37" s="1" t="s">
        <v>455</v>
      </c>
      <c r="AX37" s="1" t="s">
        <v>3316</v>
      </c>
      <c r="AZ37" s="1" t="s">
        <v>408</v>
      </c>
      <c r="BA37" s="1" t="s">
        <v>3488</v>
      </c>
    </row>
    <row r="38" spans="1:53">
      <c r="A38" s="1" t="s">
        <v>431</v>
      </c>
      <c r="B38" s="1" t="s">
        <v>3303</v>
      </c>
      <c r="D38" s="1" t="s">
        <v>3154</v>
      </c>
      <c r="E38" s="1" t="s">
        <v>3489</v>
      </c>
      <c r="G38" s="1" t="s">
        <v>475</v>
      </c>
      <c r="H38" s="1" t="s">
        <v>3490</v>
      </c>
      <c r="J38" s="1" t="s">
        <v>453</v>
      </c>
      <c r="K38" s="1" t="s">
        <v>3491</v>
      </c>
      <c r="M38" s="1" t="s">
        <v>462</v>
      </c>
      <c r="N38" s="1" t="s">
        <v>10936</v>
      </c>
      <c r="P38" s="1" t="s">
        <v>433</v>
      </c>
      <c r="Q38" s="1" t="s">
        <v>202</v>
      </c>
      <c r="S38" s="1" t="s">
        <v>507</v>
      </c>
      <c r="T38" s="1" t="s">
        <v>3492</v>
      </c>
      <c r="V38" s="1" t="s">
        <v>491</v>
      </c>
      <c r="W38" s="1" t="s">
        <v>3493</v>
      </c>
      <c r="Y38" s="1" t="s">
        <v>174</v>
      </c>
      <c r="Z38" s="1" t="s">
        <v>361</v>
      </c>
      <c r="AB38" s="1" t="s">
        <v>484</v>
      </c>
      <c r="AC38" s="1" t="s">
        <v>349</v>
      </c>
      <c r="AE38" s="1" t="s">
        <v>466</v>
      </c>
      <c r="AF38" s="1" t="s">
        <v>3494</v>
      </c>
      <c r="AH38" s="1" t="s">
        <v>487</v>
      </c>
      <c r="AI38" s="1" t="s">
        <v>3495</v>
      </c>
      <c r="AK38" s="1" t="s">
        <v>421</v>
      </c>
      <c r="AL38" s="1" t="s">
        <v>3316</v>
      </c>
      <c r="AN38" s="1" t="s">
        <v>477</v>
      </c>
      <c r="AO38" s="1" t="s">
        <v>3477</v>
      </c>
      <c r="AQ38" s="1" t="s">
        <v>178</v>
      </c>
      <c r="AR38" s="1" t="s">
        <v>3496</v>
      </c>
      <c r="AT38" s="1" t="s">
        <v>414</v>
      </c>
      <c r="AU38" s="1" t="s">
        <v>3497</v>
      </c>
      <c r="AW38" s="1" t="s">
        <v>463</v>
      </c>
      <c r="AX38" s="1" t="s">
        <v>3316</v>
      </c>
      <c r="AZ38" s="1" t="s">
        <v>489</v>
      </c>
      <c r="BA38" s="1" t="s">
        <v>3498</v>
      </c>
    </row>
    <row r="39" spans="1:53">
      <c r="A39" s="1" t="s">
        <v>181</v>
      </c>
      <c r="B39" s="1" t="s">
        <v>3499</v>
      </c>
      <c r="D39" s="1" t="s">
        <v>455</v>
      </c>
      <c r="E39" s="1" t="s">
        <v>3500</v>
      </c>
      <c r="G39" s="1" t="s">
        <v>491</v>
      </c>
      <c r="H39" s="1" t="s">
        <v>3501</v>
      </c>
      <c r="J39" s="1" t="s">
        <v>110</v>
      </c>
      <c r="K39" s="1" t="s">
        <v>3502</v>
      </c>
      <c r="M39" s="1" t="s">
        <v>430</v>
      </c>
      <c r="N39" s="1" t="s">
        <v>10937</v>
      </c>
      <c r="P39" s="1" t="s">
        <v>459</v>
      </c>
      <c r="Q39" s="1" t="s">
        <v>202</v>
      </c>
      <c r="S39" s="1" t="s">
        <v>466</v>
      </c>
      <c r="T39" s="1" t="s">
        <v>3503</v>
      </c>
      <c r="V39" s="1" t="s">
        <v>477</v>
      </c>
      <c r="W39" s="1" t="s">
        <v>3493</v>
      </c>
      <c r="Y39" s="1" t="s">
        <v>507</v>
      </c>
      <c r="Z39" s="1" t="s">
        <v>363</v>
      </c>
      <c r="AB39" s="1" t="s">
        <v>509</v>
      </c>
      <c r="AC39" s="1" t="s">
        <v>349</v>
      </c>
      <c r="AE39" s="1" t="s">
        <v>507</v>
      </c>
      <c r="AF39" s="1" t="s">
        <v>3504</v>
      </c>
      <c r="AH39" s="1" t="s">
        <v>419</v>
      </c>
      <c r="AI39" s="1" t="s">
        <v>3442</v>
      </c>
      <c r="AK39" s="1" t="s">
        <v>431</v>
      </c>
      <c r="AL39" s="1" t="s">
        <v>3316</v>
      </c>
      <c r="AN39" s="1" t="s">
        <v>482</v>
      </c>
      <c r="AO39" s="1" t="s">
        <v>3477</v>
      </c>
      <c r="AQ39" s="1" t="s">
        <v>198</v>
      </c>
      <c r="AR39" s="1" t="s">
        <v>3496</v>
      </c>
      <c r="AT39" s="1" t="s">
        <v>162</v>
      </c>
      <c r="AU39" s="1" t="s">
        <v>3497</v>
      </c>
      <c r="AW39" s="1" t="s">
        <v>506</v>
      </c>
      <c r="AX39" s="1" t="s">
        <v>3380</v>
      </c>
      <c r="AZ39" s="1" t="s">
        <v>419</v>
      </c>
      <c r="BA39" s="1" t="s">
        <v>3505</v>
      </c>
    </row>
    <row r="40" spans="1:53">
      <c r="A40" s="1" t="s">
        <v>445</v>
      </c>
      <c r="B40" s="1" t="s">
        <v>3506</v>
      </c>
      <c r="D40" s="1" t="s">
        <v>489</v>
      </c>
      <c r="E40" s="1" t="s">
        <v>3507</v>
      </c>
      <c r="G40" s="1" t="s">
        <v>454</v>
      </c>
      <c r="H40" s="1" t="s">
        <v>3508</v>
      </c>
      <c r="J40" s="1" t="s">
        <v>437</v>
      </c>
      <c r="K40" s="1" t="s">
        <v>3509</v>
      </c>
      <c r="M40" s="1" t="s">
        <v>490</v>
      </c>
      <c r="N40" s="1" t="s">
        <v>10938</v>
      </c>
      <c r="P40" s="1" t="s">
        <v>463</v>
      </c>
      <c r="Q40" s="1" t="s">
        <v>202</v>
      </c>
      <c r="S40" s="1" t="s">
        <v>481</v>
      </c>
      <c r="T40" s="1" t="s">
        <v>3510</v>
      </c>
      <c r="V40" s="1" t="s">
        <v>482</v>
      </c>
      <c r="W40" s="1" t="s">
        <v>3493</v>
      </c>
      <c r="Y40" s="1" t="s">
        <v>508</v>
      </c>
      <c r="Z40" s="1" t="s">
        <v>363</v>
      </c>
      <c r="AB40" s="1" t="s">
        <v>512</v>
      </c>
      <c r="AC40" s="1" t="s">
        <v>349</v>
      </c>
      <c r="AE40" s="1" t="s">
        <v>508</v>
      </c>
      <c r="AF40" s="1" t="s">
        <v>3504</v>
      </c>
      <c r="AH40" s="1" t="s">
        <v>449</v>
      </c>
      <c r="AI40" s="1" t="s">
        <v>3442</v>
      </c>
      <c r="AK40" s="1" t="s">
        <v>468</v>
      </c>
      <c r="AL40" s="1" t="s">
        <v>3316</v>
      </c>
      <c r="AN40" s="1" t="s">
        <v>492</v>
      </c>
      <c r="AO40" s="1" t="s">
        <v>3477</v>
      </c>
      <c r="AQ40" s="1" t="s">
        <v>3149</v>
      </c>
      <c r="AR40" s="1" t="s">
        <v>3511</v>
      </c>
      <c r="AT40" s="1" t="s">
        <v>185</v>
      </c>
      <c r="AU40" s="1" t="s">
        <v>3512</v>
      </c>
      <c r="AW40" s="1" t="s">
        <v>475</v>
      </c>
      <c r="AX40" s="1" t="s">
        <v>3380</v>
      </c>
      <c r="AZ40" s="1" t="s">
        <v>449</v>
      </c>
      <c r="BA40" s="1" t="s">
        <v>3513</v>
      </c>
    </row>
    <row r="41" spans="1:53">
      <c r="A41" s="1" t="s">
        <v>475</v>
      </c>
      <c r="B41" s="1" t="s">
        <v>3514</v>
      </c>
      <c r="D41" s="1" t="s">
        <v>470</v>
      </c>
      <c r="E41" s="1" t="s">
        <v>3515</v>
      </c>
      <c r="G41" s="1" t="s">
        <v>25</v>
      </c>
      <c r="H41" s="1" t="s">
        <v>3516</v>
      </c>
      <c r="J41" s="1" t="s">
        <v>447</v>
      </c>
      <c r="K41" s="1" t="s">
        <v>3517</v>
      </c>
      <c r="M41" s="1" t="s">
        <v>486</v>
      </c>
      <c r="N41" s="1" t="s">
        <v>10938</v>
      </c>
      <c r="P41" s="1" t="s">
        <v>489</v>
      </c>
      <c r="Q41" s="1" t="s">
        <v>202</v>
      </c>
      <c r="S41" s="1" t="s">
        <v>485</v>
      </c>
      <c r="T41" s="1" t="s">
        <v>3510</v>
      </c>
      <c r="V41" s="1" t="s">
        <v>492</v>
      </c>
      <c r="W41" s="1" t="s">
        <v>3493</v>
      </c>
      <c r="Y41" s="1" t="s">
        <v>511</v>
      </c>
      <c r="Z41" s="1" t="s">
        <v>364</v>
      </c>
      <c r="AB41" s="1" t="s">
        <v>433</v>
      </c>
      <c r="AC41" s="1" t="s">
        <v>349</v>
      </c>
      <c r="AE41" s="1" t="s">
        <v>504</v>
      </c>
      <c r="AF41" s="1" t="s">
        <v>3518</v>
      </c>
      <c r="AH41" s="1" t="s">
        <v>489</v>
      </c>
      <c r="AI41" s="1" t="s">
        <v>3442</v>
      </c>
      <c r="AK41" s="1" t="s">
        <v>433</v>
      </c>
      <c r="AL41" s="1" t="s">
        <v>3316</v>
      </c>
      <c r="AN41" s="1" t="s">
        <v>497</v>
      </c>
      <c r="AO41" s="1" t="s">
        <v>3477</v>
      </c>
      <c r="AQ41" s="1" t="s">
        <v>42</v>
      </c>
      <c r="AR41" s="1" t="s">
        <v>3519</v>
      </c>
      <c r="AT41" s="1" t="s">
        <v>419</v>
      </c>
      <c r="AU41" s="1" t="s">
        <v>3520</v>
      </c>
      <c r="AW41" s="1" t="s">
        <v>419</v>
      </c>
      <c r="AX41" s="1" t="s">
        <v>3442</v>
      </c>
      <c r="AZ41" s="1" t="s">
        <v>487</v>
      </c>
      <c r="BA41" s="1" t="s">
        <v>3521</v>
      </c>
    </row>
    <row r="42" spans="1:53">
      <c r="A42" s="1" t="s">
        <v>451</v>
      </c>
      <c r="B42" s="1" t="s">
        <v>3522</v>
      </c>
      <c r="D42" s="1" t="s">
        <v>449</v>
      </c>
      <c r="E42" s="1" t="s">
        <v>3523</v>
      </c>
      <c r="G42" s="1" t="s">
        <v>3154</v>
      </c>
      <c r="H42" s="1" t="s">
        <v>3524</v>
      </c>
      <c r="J42" s="1" t="s">
        <v>459</v>
      </c>
      <c r="K42" s="1" t="s">
        <v>3525</v>
      </c>
      <c r="M42" s="1" t="s">
        <v>493</v>
      </c>
      <c r="N42" s="1" t="s">
        <v>10938</v>
      </c>
      <c r="P42" s="1" t="s">
        <v>467</v>
      </c>
      <c r="Q42" s="1" t="s">
        <v>202</v>
      </c>
      <c r="S42" s="1" t="s">
        <v>508</v>
      </c>
      <c r="T42" s="1" t="s">
        <v>3526</v>
      </c>
      <c r="V42" s="1" t="s">
        <v>497</v>
      </c>
      <c r="W42" s="1" t="s">
        <v>3493</v>
      </c>
      <c r="Y42" s="1" t="s">
        <v>504</v>
      </c>
      <c r="Z42" s="1" t="s">
        <v>308</v>
      </c>
      <c r="AB42" s="1" t="s">
        <v>515</v>
      </c>
      <c r="AC42" s="1" t="s">
        <v>349</v>
      </c>
      <c r="AE42" s="1" t="s">
        <v>501</v>
      </c>
      <c r="AF42" s="1" t="s">
        <v>3518</v>
      </c>
      <c r="AH42" s="1" t="s">
        <v>3155</v>
      </c>
      <c r="AI42" s="1" t="s">
        <v>3527</v>
      </c>
      <c r="AK42" s="1" t="s">
        <v>459</v>
      </c>
      <c r="AL42" s="1" t="s">
        <v>3316</v>
      </c>
      <c r="AN42" s="1" t="s">
        <v>443</v>
      </c>
      <c r="AO42" s="1" t="s">
        <v>3477</v>
      </c>
      <c r="AQ42" s="1" t="s">
        <v>262</v>
      </c>
      <c r="AR42" s="1" t="s">
        <v>3528</v>
      </c>
      <c r="AT42" s="1" t="s">
        <v>474</v>
      </c>
      <c r="AU42" s="1" t="s">
        <v>3529</v>
      </c>
      <c r="AW42" s="1" t="s">
        <v>517</v>
      </c>
      <c r="AX42" s="1" t="s">
        <v>3442</v>
      </c>
      <c r="AZ42" s="1" t="s">
        <v>491</v>
      </c>
      <c r="BA42" s="1" t="s">
        <v>3530</v>
      </c>
    </row>
    <row r="43" spans="1:53">
      <c r="A43" s="1" t="s">
        <v>479</v>
      </c>
      <c r="B43" s="1" t="s">
        <v>3531</v>
      </c>
      <c r="D43" s="1" t="s">
        <v>3146</v>
      </c>
      <c r="E43" s="1" t="s">
        <v>3532</v>
      </c>
      <c r="G43" s="1" t="s">
        <v>455</v>
      </c>
      <c r="H43" s="1" t="s">
        <v>3533</v>
      </c>
      <c r="J43" s="1" t="s">
        <v>185</v>
      </c>
      <c r="K43" s="1" t="s">
        <v>3534</v>
      </c>
      <c r="M43" s="1" t="s">
        <v>488</v>
      </c>
      <c r="N43" s="1" t="s">
        <v>10938</v>
      </c>
      <c r="P43" s="1" t="s">
        <v>501</v>
      </c>
      <c r="Q43" s="1" t="s">
        <v>310</v>
      </c>
      <c r="S43" s="1" t="s">
        <v>144</v>
      </c>
      <c r="T43" s="1" t="s">
        <v>3535</v>
      </c>
      <c r="V43" s="1" t="s">
        <v>498</v>
      </c>
      <c r="W43" s="1" t="s">
        <v>3493</v>
      </c>
      <c r="Y43" s="1" t="s">
        <v>501</v>
      </c>
      <c r="Z43" s="1" t="s">
        <v>308</v>
      </c>
      <c r="AB43" s="1" t="s">
        <v>437</v>
      </c>
      <c r="AC43" s="1" t="s">
        <v>358</v>
      </c>
      <c r="AE43" s="1" t="s">
        <v>511</v>
      </c>
      <c r="AF43" s="1" t="s">
        <v>3536</v>
      </c>
      <c r="AH43" s="1" t="s">
        <v>491</v>
      </c>
      <c r="AI43" s="1" t="s">
        <v>3477</v>
      </c>
      <c r="AK43" s="1" t="s">
        <v>489</v>
      </c>
      <c r="AL43" s="1" t="s">
        <v>3316</v>
      </c>
      <c r="AN43" s="1" t="s">
        <v>498</v>
      </c>
      <c r="AO43" s="1" t="s">
        <v>3477</v>
      </c>
      <c r="AQ43" s="1" t="s">
        <v>410</v>
      </c>
      <c r="AR43" s="1" t="s">
        <v>3537</v>
      </c>
      <c r="AT43" s="1" t="s">
        <v>471</v>
      </c>
      <c r="AU43" s="1" t="s">
        <v>3529</v>
      </c>
      <c r="AW43" s="1" t="s">
        <v>449</v>
      </c>
      <c r="AX43" s="1" t="s">
        <v>3442</v>
      </c>
      <c r="AZ43" s="1" t="s">
        <v>457</v>
      </c>
      <c r="BA43" s="1" t="s">
        <v>3538</v>
      </c>
    </row>
    <row r="44" spans="1:53">
      <c r="A44" s="1" t="s">
        <v>437</v>
      </c>
      <c r="B44" s="1" t="s">
        <v>3539</v>
      </c>
      <c r="D44" s="1" t="s">
        <v>444</v>
      </c>
      <c r="E44" s="1" t="s">
        <v>3540</v>
      </c>
      <c r="G44" s="1" t="s">
        <v>489</v>
      </c>
      <c r="H44" s="1" t="s">
        <v>3541</v>
      </c>
      <c r="J44" s="1" t="s">
        <v>421</v>
      </c>
      <c r="K44" s="1" t="s">
        <v>3542</v>
      </c>
      <c r="M44" s="1" t="s">
        <v>494</v>
      </c>
      <c r="N44" s="1" t="s">
        <v>10938</v>
      </c>
      <c r="P44" s="1" t="s">
        <v>479</v>
      </c>
      <c r="Q44" s="1" t="s">
        <v>310</v>
      </c>
      <c r="S44" s="1" t="s">
        <v>489</v>
      </c>
      <c r="T44" s="1" t="s">
        <v>3535</v>
      </c>
      <c r="V44" s="1" t="s">
        <v>502</v>
      </c>
      <c r="W44" s="1" t="s">
        <v>3493</v>
      </c>
      <c r="Y44" s="1" t="s">
        <v>144</v>
      </c>
      <c r="Z44" s="1" t="s">
        <v>366</v>
      </c>
      <c r="AB44" s="1" t="s">
        <v>518</v>
      </c>
      <c r="AC44" s="1" t="s">
        <v>358</v>
      </c>
      <c r="AE44" s="1" t="s">
        <v>448</v>
      </c>
      <c r="AF44" s="1" t="s">
        <v>3477</v>
      </c>
      <c r="AH44" s="1" t="s">
        <v>477</v>
      </c>
      <c r="AI44" s="1" t="s">
        <v>3477</v>
      </c>
      <c r="AK44" s="1" t="s">
        <v>419</v>
      </c>
      <c r="AL44" s="1" t="s">
        <v>3380</v>
      </c>
      <c r="AN44" s="1" t="s">
        <v>502</v>
      </c>
      <c r="AO44" s="1" t="s">
        <v>3477</v>
      </c>
      <c r="AQ44" s="1" t="s">
        <v>3156</v>
      </c>
      <c r="AR44" s="1" t="s">
        <v>3543</v>
      </c>
      <c r="AT44" s="1" t="s">
        <v>457</v>
      </c>
      <c r="AU44" s="1" t="s">
        <v>3544</v>
      </c>
      <c r="AW44" s="1" t="s">
        <v>489</v>
      </c>
      <c r="AX44" s="1" t="s">
        <v>3442</v>
      </c>
      <c r="AZ44" s="1" t="s">
        <v>484</v>
      </c>
      <c r="BA44" s="1" t="s">
        <v>3545</v>
      </c>
    </row>
    <row r="45" spans="1:53">
      <c r="A45" s="1" t="s">
        <v>501</v>
      </c>
      <c r="B45" s="1" t="s">
        <v>3546</v>
      </c>
      <c r="D45" s="1" t="s">
        <v>3151</v>
      </c>
      <c r="E45" s="1" t="s">
        <v>3547</v>
      </c>
      <c r="G45" s="1" t="s">
        <v>474</v>
      </c>
      <c r="H45" s="1" t="s">
        <v>3548</v>
      </c>
      <c r="J45" s="1" t="s">
        <v>433</v>
      </c>
      <c r="K45" s="1" t="s">
        <v>3549</v>
      </c>
      <c r="M45" s="1" t="s">
        <v>3150</v>
      </c>
      <c r="N45" s="1" t="s">
        <v>10939</v>
      </c>
      <c r="P45" s="1" t="s">
        <v>18</v>
      </c>
      <c r="Q45" s="1" t="s">
        <v>310</v>
      </c>
      <c r="S45" s="1" t="s">
        <v>520</v>
      </c>
      <c r="T45" s="1" t="s">
        <v>3535</v>
      </c>
      <c r="V45" s="1" t="s">
        <v>451</v>
      </c>
      <c r="W45" s="1" t="s">
        <v>3550</v>
      </c>
      <c r="Y45" s="1" t="s">
        <v>448</v>
      </c>
      <c r="Z45" s="1" t="s">
        <v>366</v>
      </c>
      <c r="AB45" s="1" t="s">
        <v>522</v>
      </c>
      <c r="AC45" s="1" t="s">
        <v>358</v>
      </c>
      <c r="AE45" s="1" t="s">
        <v>521</v>
      </c>
      <c r="AF45" s="1" t="s">
        <v>3477</v>
      </c>
      <c r="AH45" s="1" t="s">
        <v>482</v>
      </c>
      <c r="AI45" s="1" t="s">
        <v>3477</v>
      </c>
      <c r="AK45" s="1" t="s">
        <v>414</v>
      </c>
      <c r="AL45" s="1" t="s">
        <v>3380</v>
      </c>
      <c r="AN45" s="1" t="s">
        <v>457</v>
      </c>
      <c r="AO45" s="1" t="s">
        <v>3551</v>
      </c>
      <c r="AQ45" s="1" t="s">
        <v>513</v>
      </c>
      <c r="AR45" s="1" t="s">
        <v>3543</v>
      </c>
      <c r="AT45" s="1" t="s">
        <v>489</v>
      </c>
      <c r="AU45" s="1" t="s">
        <v>3552</v>
      </c>
      <c r="AW45" s="1" t="s">
        <v>429</v>
      </c>
      <c r="AX45" s="1" t="s">
        <v>3477</v>
      </c>
      <c r="AZ45" s="1" t="s">
        <v>3152</v>
      </c>
      <c r="BA45" s="1" t="s">
        <v>3553</v>
      </c>
    </row>
    <row r="46" spans="1:53">
      <c r="A46" s="1" t="s">
        <v>433</v>
      </c>
      <c r="B46" s="1" t="s">
        <v>3348</v>
      </c>
      <c r="D46" s="1" t="s">
        <v>25</v>
      </c>
      <c r="E46" s="1" t="s">
        <v>3554</v>
      </c>
      <c r="G46" s="1" t="s">
        <v>471</v>
      </c>
      <c r="H46" s="1" t="s">
        <v>3548</v>
      </c>
      <c r="J46" s="1" t="s">
        <v>292</v>
      </c>
      <c r="K46" s="1" t="s">
        <v>3555</v>
      </c>
      <c r="M46" s="1" t="s">
        <v>469</v>
      </c>
      <c r="N46" s="1" t="s">
        <v>10940</v>
      </c>
      <c r="P46" s="1" t="s">
        <v>292</v>
      </c>
      <c r="Q46" s="1" t="s">
        <v>310</v>
      </c>
      <c r="S46" s="1" t="s">
        <v>483</v>
      </c>
      <c r="T46" s="1" t="s">
        <v>3556</v>
      </c>
      <c r="V46" s="1" t="s">
        <v>484</v>
      </c>
      <c r="W46" s="1" t="s">
        <v>3557</v>
      </c>
      <c r="Y46" s="1" t="s">
        <v>521</v>
      </c>
      <c r="Z46" s="1" t="s">
        <v>366</v>
      </c>
      <c r="AB46" s="1" t="s">
        <v>525</v>
      </c>
      <c r="AC46" s="1" t="s">
        <v>358</v>
      </c>
      <c r="AE46" s="1" t="s">
        <v>524</v>
      </c>
      <c r="AF46" s="1" t="s">
        <v>3477</v>
      </c>
      <c r="AH46" s="1" t="s">
        <v>492</v>
      </c>
      <c r="AI46" s="1" t="s">
        <v>3477</v>
      </c>
      <c r="AK46" s="1" t="s">
        <v>162</v>
      </c>
      <c r="AL46" s="1" t="s">
        <v>3380</v>
      </c>
      <c r="AN46" s="1" t="s">
        <v>3147</v>
      </c>
      <c r="AO46" s="1" t="s">
        <v>3551</v>
      </c>
      <c r="AQ46" s="1" t="s">
        <v>516</v>
      </c>
      <c r="AR46" s="1" t="s">
        <v>3543</v>
      </c>
      <c r="AT46" s="1" t="s">
        <v>416</v>
      </c>
      <c r="AU46" s="1" t="s">
        <v>3558</v>
      </c>
      <c r="AW46" s="1" t="s">
        <v>491</v>
      </c>
      <c r="AX46" s="1" t="s">
        <v>3477</v>
      </c>
      <c r="AZ46" s="1" t="s">
        <v>495</v>
      </c>
      <c r="BA46" s="1" t="s">
        <v>3559</v>
      </c>
    </row>
    <row r="47" spans="1:53">
      <c r="A47" s="1" t="s">
        <v>495</v>
      </c>
      <c r="B47" s="1" t="s">
        <v>3560</v>
      </c>
      <c r="D47" s="1" t="s">
        <v>523</v>
      </c>
      <c r="E47" s="1" t="s">
        <v>3561</v>
      </c>
      <c r="G47" s="1" t="s">
        <v>419</v>
      </c>
      <c r="H47" s="1" t="s">
        <v>3562</v>
      </c>
      <c r="J47" s="1" t="s">
        <v>476</v>
      </c>
      <c r="K47" s="1" t="s">
        <v>3563</v>
      </c>
      <c r="M47" s="1" t="s">
        <v>415</v>
      </c>
      <c r="N47" s="1" t="s">
        <v>10940</v>
      </c>
      <c r="P47" s="1" t="s">
        <v>428</v>
      </c>
      <c r="Q47" s="1" t="s">
        <v>310</v>
      </c>
      <c r="S47" s="1" t="s">
        <v>480</v>
      </c>
      <c r="T47" s="1" t="s">
        <v>3556</v>
      </c>
      <c r="V47" s="1" t="s">
        <v>3151</v>
      </c>
      <c r="W47" s="1" t="s">
        <v>3564</v>
      </c>
      <c r="Y47" s="1" t="s">
        <v>524</v>
      </c>
      <c r="Z47" s="1" t="s">
        <v>366</v>
      </c>
      <c r="AB47" s="1" t="s">
        <v>428</v>
      </c>
      <c r="AC47" s="1" t="s">
        <v>358</v>
      </c>
      <c r="AE47" s="1" t="s">
        <v>144</v>
      </c>
      <c r="AF47" s="1" t="s">
        <v>3565</v>
      </c>
      <c r="AH47" s="1" t="s">
        <v>497</v>
      </c>
      <c r="AI47" s="1" t="s">
        <v>3477</v>
      </c>
      <c r="AK47" s="1" t="s">
        <v>416</v>
      </c>
      <c r="AL47" s="1" t="s">
        <v>3380</v>
      </c>
      <c r="AN47" s="1" t="s">
        <v>517</v>
      </c>
      <c r="AO47" s="1" t="s">
        <v>3551</v>
      </c>
      <c r="AQ47" s="1" t="s">
        <v>3157</v>
      </c>
      <c r="AR47" s="1" t="s">
        <v>3543</v>
      </c>
      <c r="AT47" s="1" t="s">
        <v>461</v>
      </c>
      <c r="AU47" s="1" t="s">
        <v>3566</v>
      </c>
      <c r="AW47" s="1" t="s">
        <v>477</v>
      </c>
      <c r="AX47" s="1" t="s">
        <v>3477</v>
      </c>
      <c r="AZ47" s="1" t="s">
        <v>502</v>
      </c>
      <c r="BA47" s="1" t="s">
        <v>3567</v>
      </c>
    </row>
    <row r="48" spans="1:53">
      <c r="A48" s="1" t="s">
        <v>491</v>
      </c>
      <c r="B48" s="1" t="s">
        <v>3568</v>
      </c>
      <c r="D48" s="1" t="s">
        <v>110</v>
      </c>
      <c r="E48" s="1" t="s">
        <v>3569</v>
      </c>
      <c r="G48" s="1" t="s">
        <v>456</v>
      </c>
      <c r="H48" s="1" t="s">
        <v>3570</v>
      </c>
      <c r="J48" s="1" t="s">
        <v>431</v>
      </c>
      <c r="K48" s="1" t="s">
        <v>3571</v>
      </c>
      <c r="M48" s="1" t="s">
        <v>473</v>
      </c>
      <c r="N48" s="1" t="s">
        <v>10940</v>
      </c>
      <c r="P48" s="1" t="s">
        <v>66</v>
      </c>
      <c r="Q48" s="1" t="s">
        <v>310</v>
      </c>
      <c r="S48" s="1" t="s">
        <v>528</v>
      </c>
      <c r="T48" s="1" t="s">
        <v>3556</v>
      </c>
      <c r="V48" s="1" t="s">
        <v>517</v>
      </c>
      <c r="W48" s="1" t="s">
        <v>3572</v>
      </c>
      <c r="Y48" s="1" t="s">
        <v>42</v>
      </c>
      <c r="Z48" s="1" t="s">
        <v>3573</v>
      </c>
      <c r="AB48" s="1" t="s">
        <v>526</v>
      </c>
      <c r="AC48" s="1" t="s">
        <v>358</v>
      </c>
      <c r="AE48" s="1" t="s">
        <v>483</v>
      </c>
      <c r="AF48" s="1" t="s">
        <v>3574</v>
      </c>
      <c r="AH48" s="1" t="s">
        <v>498</v>
      </c>
      <c r="AI48" s="1" t="s">
        <v>3477</v>
      </c>
      <c r="AK48" s="1" t="s">
        <v>456</v>
      </c>
      <c r="AL48" s="1" t="s">
        <v>3380</v>
      </c>
      <c r="AN48" s="1" t="s">
        <v>525</v>
      </c>
      <c r="AO48" s="1" t="s">
        <v>3551</v>
      </c>
      <c r="AQ48" s="1" t="s">
        <v>510</v>
      </c>
      <c r="AR48" s="1" t="s">
        <v>3543</v>
      </c>
      <c r="AT48" s="1" t="s">
        <v>292</v>
      </c>
      <c r="AU48" s="1" t="s">
        <v>3575</v>
      </c>
      <c r="AW48" s="1" t="s">
        <v>482</v>
      </c>
      <c r="AX48" s="1" t="s">
        <v>3477</v>
      </c>
      <c r="AZ48" s="1" t="s">
        <v>496</v>
      </c>
      <c r="BA48" s="1" t="s">
        <v>3576</v>
      </c>
    </row>
    <row r="49" spans="1:53">
      <c r="A49" s="1" t="s">
        <v>463</v>
      </c>
      <c r="B49" s="1" t="s">
        <v>3577</v>
      </c>
      <c r="D49" s="1" t="s">
        <v>417</v>
      </c>
      <c r="E49" s="1" t="s">
        <v>3578</v>
      </c>
      <c r="G49" s="1" t="s">
        <v>166</v>
      </c>
      <c r="H49" s="1" t="s">
        <v>3570</v>
      </c>
      <c r="J49" s="1" t="s">
        <v>461</v>
      </c>
      <c r="K49" s="1" t="s">
        <v>3579</v>
      </c>
      <c r="M49" s="1" t="s">
        <v>465</v>
      </c>
      <c r="N49" s="1" t="s">
        <v>10940</v>
      </c>
      <c r="P49" s="1" t="s">
        <v>434</v>
      </c>
      <c r="Q49" s="1" t="s">
        <v>310</v>
      </c>
      <c r="S49" s="1" t="s">
        <v>440</v>
      </c>
      <c r="T49" s="1" t="s">
        <v>3580</v>
      </c>
      <c r="V49" s="1" t="s">
        <v>519</v>
      </c>
      <c r="W49" s="1" t="s">
        <v>3581</v>
      </c>
      <c r="Y49" s="1" t="s">
        <v>483</v>
      </c>
      <c r="Z49" s="1" t="s">
        <v>367</v>
      </c>
      <c r="AB49" s="1" t="s">
        <v>223</v>
      </c>
      <c r="AC49" s="1" t="s">
        <v>358</v>
      </c>
      <c r="AE49" s="1" t="s">
        <v>480</v>
      </c>
      <c r="AF49" s="1" t="s">
        <v>3574</v>
      </c>
      <c r="AH49" s="1" t="s">
        <v>502</v>
      </c>
      <c r="AI49" s="1" t="s">
        <v>3477</v>
      </c>
      <c r="AK49" s="1" t="s">
        <v>166</v>
      </c>
      <c r="AL49" s="1" t="s">
        <v>3380</v>
      </c>
      <c r="AN49" s="1" t="s">
        <v>461</v>
      </c>
      <c r="AO49" s="1" t="s">
        <v>3551</v>
      </c>
      <c r="AQ49" s="1" t="s">
        <v>514</v>
      </c>
      <c r="AR49" s="1" t="s">
        <v>3543</v>
      </c>
      <c r="AT49" s="1" t="s">
        <v>443</v>
      </c>
      <c r="AU49" s="1" t="s">
        <v>3582</v>
      </c>
      <c r="AW49" s="1" t="s">
        <v>492</v>
      </c>
      <c r="AX49" s="1" t="s">
        <v>3477</v>
      </c>
      <c r="AZ49" s="1" t="s">
        <v>25</v>
      </c>
      <c r="BA49" s="1" t="s">
        <v>3583</v>
      </c>
    </row>
    <row r="50" spans="1:53">
      <c r="A50" s="1" t="s">
        <v>496</v>
      </c>
      <c r="B50" s="1" t="s">
        <v>3584</v>
      </c>
      <c r="D50" s="1" t="s">
        <v>468</v>
      </c>
      <c r="E50" s="1" t="s">
        <v>3585</v>
      </c>
      <c r="G50" s="1" t="s">
        <v>470</v>
      </c>
      <c r="H50" s="1" t="s">
        <v>3586</v>
      </c>
      <c r="J50" s="1" t="s">
        <v>416</v>
      </c>
      <c r="K50" s="1" t="s">
        <v>3587</v>
      </c>
      <c r="M50" s="1" t="s">
        <v>438</v>
      </c>
      <c r="N50" s="1" t="s">
        <v>10941</v>
      </c>
      <c r="P50" s="1" t="s">
        <v>191</v>
      </c>
      <c r="Q50" s="1" t="s">
        <v>310</v>
      </c>
      <c r="S50" s="1" t="s">
        <v>530</v>
      </c>
      <c r="T50" s="1" t="s">
        <v>3580</v>
      </c>
      <c r="V50" s="1" t="s">
        <v>457</v>
      </c>
      <c r="W50" s="1" t="s">
        <v>3588</v>
      </c>
      <c r="Y50" s="1" t="s">
        <v>480</v>
      </c>
      <c r="Z50" s="1" t="s">
        <v>367</v>
      </c>
      <c r="AB50" s="1" t="s">
        <v>527</v>
      </c>
      <c r="AC50" s="1" t="s">
        <v>358</v>
      </c>
      <c r="AE50" s="1" t="s">
        <v>528</v>
      </c>
      <c r="AF50" s="1" t="s">
        <v>3574</v>
      </c>
      <c r="AH50" s="1" t="s">
        <v>517</v>
      </c>
      <c r="AI50" s="1" t="s">
        <v>3574</v>
      </c>
      <c r="AK50" s="1" t="s">
        <v>292</v>
      </c>
      <c r="AL50" s="1" t="s">
        <v>3380</v>
      </c>
      <c r="AN50" s="1" t="s">
        <v>3148</v>
      </c>
      <c r="AO50" s="1" t="s">
        <v>3551</v>
      </c>
      <c r="AQ50" s="1" t="s">
        <v>526</v>
      </c>
      <c r="AR50" s="1" t="s">
        <v>3589</v>
      </c>
      <c r="AT50" s="1" t="s">
        <v>66</v>
      </c>
      <c r="AU50" s="1" t="s">
        <v>3590</v>
      </c>
      <c r="AW50" s="1" t="s">
        <v>497</v>
      </c>
      <c r="AX50" s="1" t="s">
        <v>3477</v>
      </c>
      <c r="AZ50" s="1" t="s">
        <v>477</v>
      </c>
      <c r="BA50" s="1" t="s">
        <v>3591</v>
      </c>
    </row>
    <row r="51" spans="1:53">
      <c r="A51" s="1" t="s">
        <v>467</v>
      </c>
      <c r="B51" s="1" t="s">
        <v>3592</v>
      </c>
      <c r="D51" s="1" t="s">
        <v>447</v>
      </c>
      <c r="E51" s="1" t="s">
        <v>3593</v>
      </c>
      <c r="G51" s="1" t="s">
        <v>523</v>
      </c>
      <c r="H51" s="1" t="s">
        <v>3594</v>
      </c>
      <c r="J51" s="1" t="s">
        <v>504</v>
      </c>
      <c r="K51" s="1" t="s">
        <v>3595</v>
      </c>
      <c r="M51" s="1" t="s">
        <v>285</v>
      </c>
      <c r="N51" s="1" t="s">
        <v>10941</v>
      </c>
      <c r="P51" s="1" t="s">
        <v>160</v>
      </c>
      <c r="Q51" s="1" t="s">
        <v>310</v>
      </c>
      <c r="S51" s="1" t="s">
        <v>535</v>
      </c>
      <c r="T51" s="1" t="s">
        <v>3580</v>
      </c>
      <c r="V51" s="1" t="s">
        <v>3147</v>
      </c>
      <c r="W51" s="1" t="s">
        <v>3588</v>
      </c>
      <c r="Y51" s="1" t="s">
        <v>528</v>
      </c>
      <c r="Z51" s="1" t="s">
        <v>367</v>
      </c>
      <c r="AB51" s="1" t="s">
        <v>475</v>
      </c>
      <c r="AC51" s="1" t="s">
        <v>358</v>
      </c>
      <c r="AE51" s="1" t="s">
        <v>42</v>
      </c>
      <c r="AF51" s="1" t="s">
        <v>3596</v>
      </c>
      <c r="AH51" s="1" t="s">
        <v>506</v>
      </c>
      <c r="AI51" s="1" t="s">
        <v>3597</v>
      </c>
      <c r="AK51" s="1" t="s">
        <v>461</v>
      </c>
      <c r="AL51" s="1" t="s">
        <v>3380</v>
      </c>
      <c r="AN51" s="1" t="s">
        <v>454</v>
      </c>
      <c r="AO51" s="1" t="s">
        <v>3551</v>
      </c>
      <c r="AQ51" s="1" t="s">
        <v>223</v>
      </c>
      <c r="AR51" s="1" t="s">
        <v>3589</v>
      </c>
      <c r="AT51" s="1" t="s">
        <v>444</v>
      </c>
      <c r="AU51" s="1" t="s">
        <v>3598</v>
      </c>
      <c r="AW51" s="1" t="s">
        <v>498</v>
      </c>
      <c r="AX51" s="1" t="s">
        <v>3477</v>
      </c>
      <c r="AZ51" s="1" t="s">
        <v>482</v>
      </c>
      <c r="BA51" s="1" t="s">
        <v>3591</v>
      </c>
    </row>
    <row r="52" spans="1:53">
      <c r="A52" s="1" t="s">
        <v>532</v>
      </c>
      <c r="B52" s="1" t="s">
        <v>3599</v>
      </c>
      <c r="D52" s="1" t="s">
        <v>506</v>
      </c>
      <c r="E52" s="1" t="s">
        <v>3600</v>
      </c>
      <c r="G52" s="1" t="s">
        <v>18</v>
      </c>
      <c r="H52" s="1" t="s">
        <v>3601</v>
      </c>
      <c r="J52" s="1" t="s">
        <v>419</v>
      </c>
      <c r="K52" s="1" t="s">
        <v>3602</v>
      </c>
      <c r="M52" s="1" t="s">
        <v>446</v>
      </c>
      <c r="N52" s="1" t="s">
        <v>10941</v>
      </c>
      <c r="P52" s="1" t="s">
        <v>188</v>
      </c>
      <c r="Q52" s="1" t="s">
        <v>310</v>
      </c>
      <c r="S52" s="1" t="s">
        <v>280</v>
      </c>
      <c r="T52" s="1" t="s">
        <v>3580</v>
      </c>
      <c r="V52" s="1" t="s">
        <v>525</v>
      </c>
      <c r="W52" s="1" t="s">
        <v>3588</v>
      </c>
      <c r="Y52" s="1" t="s">
        <v>440</v>
      </c>
      <c r="Z52" s="1" t="s">
        <v>325</v>
      </c>
      <c r="AB52" s="1" t="s">
        <v>266</v>
      </c>
      <c r="AC52" s="1" t="s">
        <v>358</v>
      </c>
      <c r="AE52" s="1" t="s">
        <v>440</v>
      </c>
      <c r="AF52" s="1" t="s">
        <v>3603</v>
      </c>
      <c r="AH52" s="1" t="s">
        <v>519</v>
      </c>
      <c r="AI52" s="1" t="s">
        <v>3603</v>
      </c>
      <c r="AK52" s="1" t="s">
        <v>185</v>
      </c>
      <c r="AL52" s="1" t="s">
        <v>3380</v>
      </c>
      <c r="AN52" s="1" t="s">
        <v>3153</v>
      </c>
      <c r="AO52" s="1" t="s">
        <v>3551</v>
      </c>
      <c r="AQ52" s="1" t="s">
        <v>527</v>
      </c>
      <c r="AR52" s="1" t="s">
        <v>3589</v>
      </c>
      <c r="AT52" s="1" t="s">
        <v>174</v>
      </c>
      <c r="AU52" s="1" t="s">
        <v>3604</v>
      </c>
      <c r="AW52" s="1" t="s">
        <v>502</v>
      </c>
      <c r="AX52" s="1" t="s">
        <v>3477</v>
      </c>
      <c r="AZ52" s="1" t="s">
        <v>492</v>
      </c>
      <c r="BA52" s="1" t="s">
        <v>3591</v>
      </c>
    </row>
    <row r="53" spans="1:53">
      <c r="A53" s="1" t="s">
        <v>442</v>
      </c>
      <c r="B53" s="1" t="s">
        <v>3605</v>
      </c>
      <c r="D53" s="1" t="s">
        <v>456</v>
      </c>
      <c r="E53" s="1" t="s">
        <v>3606</v>
      </c>
      <c r="G53" s="1" t="s">
        <v>449</v>
      </c>
      <c r="H53" s="1" t="s">
        <v>3607</v>
      </c>
      <c r="J53" s="1" t="s">
        <v>414</v>
      </c>
      <c r="K53" s="1" t="s">
        <v>3608</v>
      </c>
      <c r="M53" s="1" t="s">
        <v>253</v>
      </c>
      <c r="N53" s="1" t="s">
        <v>10941</v>
      </c>
      <c r="P53" s="1" t="s">
        <v>185</v>
      </c>
      <c r="Q53" s="1" t="s">
        <v>310</v>
      </c>
      <c r="S53" s="1" t="s">
        <v>413</v>
      </c>
      <c r="T53" s="1" t="s">
        <v>3580</v>
      </c>
      <c r="V53" s="1" t="s">
        <v>461</v>
      </c>
      <c r="W53" s="1" t="s">
        <v>3588</v>
      </c>
      <c r="Y53" s="1" t="s">
        <v>530</v>
      </c>
      <c r="Z53" s="1" t="s">
        <v>325</v>
      </c>
      <c r="AB53" s="1" t="s">
        <v>411</v>
      </c>
      <c r="AC53" s="1" t="s">
        <v>358</v>
      </c>
      <c r="AE53" s="1" t="s">
        <v>530</v>
      </c>
      <c r="AF53" s="1" t="s">
        <v>3603</v>
      </c>
      <c r="AH53" s="1" t="s">
        <v>457</v>
      </c>
      <c r="AI53" s="1" t="s">
        <v>3551</v>
      </c>
      <c r="AK53" s="1" t="s">
        <v>436</v>
      </c>
      <c r="AL53" s="1" t="s">
        <v>3380</v>
      </c>
      <c r="AN53" s="1" t="s">
        <v>451</v>
      </c>
      <c r="AO53" s="1" t="s">
        <v>3551</v>
      </c>
      <c r="AQ53" s="1" t="s">
        <v>536</v>
      </c>
      <c r="AR53" s="1" t="s">
        <v>3609</v>
      </c>
      <c r="AT53" s="1" t="s">
        <v>191</v>
      </c>
      <c r="AU53" s="1" t="s">
        <v>3610</v>
      </c>
      <c r="AW53" s="1" t="s">
        <v>519</v>
      </c>
      <c r="AX53" s="1" t="s">
        <v>3477</v>
      </c>
      <c r="AZ53" s="1" t="s">
        <v>497</v>
      </c>
      <c r="BA53" s="1" t="s">
        <v>3591</v>
      </c>
    </row>
    <row r="54" spans="1:53">
      <c r="A54" s="1" t="s">
        <v>191</v>
      </c>
      <c r="B54" s="1" t="s">
        <v>3611</v>
      </c>
      <c r="D54" s="1" t="s">
        <v>166</v>
      </c>
      <c r="E54" s="1" t="s">
        <v>3606</v>
      </c>
      <c r="G54" s="1" t="s">
        <v>174</v>
      </c>
      <c r="H54" s="1" t="s">
        <v>3612</v>
      </c>
      <c r="J54" s="1" t="s">
        <v>162</v>
      </c>
      <c r="K54" s="1" t="s">
        <v>3608</v>
      </c>
      <c r="M54" s="1" t="s">
        <v>450</v>
      </c>
      <c r="N54" s="1" t="s">
        <v>10941</v>
      </c>
      <c r="P54" s="1" t="s">
        <v>444</v>
      </c>
      <c r="Q54" s="1" t="s">
        <v>310</v>
      </c>
      <c r="S54" s="1" t="s">
        <v>531</v>
      </c>
      <c r="T54" s="1" t="s">
        <v>3580</v>
      </c>
      <c r="V54" s="1" t="s">
        <v>3148</v>
      </c>
      <c r="W54" s="1" t="s">
        <v>3588</v>
      </c>
      <c r="Y54" s="1" t="s">
        <v>535</v>
      </c>
      <c r="Z54" s="1" t="s">
        <v>325</v>
      </c>
      <c r="AB54" s="1" t="s">
        <v>420</v>
      </c>
      <c r="AC54" s="1" t="s">
        <v>358</v>
      </c>
      <c r="AE54" s="1" t="s">
        <v>535</v>
      </c>
      <c r="AF54" s="1" t="s">
        <v>3603</v>
      </c>
      <c r="AH54" s="1" t="s">
        <v>3147</v>
      </c>
      <c r="AI54" s="1" t="s">
        <v>3551</v>
      </c>
      <c r="AK54" s="1" t="s">
        <v>474</v>
      </c>
      <c r="AL54" s="1" t="s">
        <v>3380</v>
      </c>
      <c r="AN54" s="1" t="s">
        <v>495</v>
      </c>
      <c r="AO54" s="1" t="s">
        <v>3551</v>
      </c>
      <c r="AQ54" s="1" t="s">
        <v>515</v>
      </c>
      <c r="AR54" s="1" t="s">
        <v>3613</v>
      </c>
      <c r="AT54" s="1" t="s">
        <v>160</v>
      </c>
      <c r="AU54" s="1" t="s">
        <v>3610</v>
      </c>
      <c r="AW54" s="1" t="s">
        <v>457</v>
      </c>
      <c r="AX54" s="1" t="s">
        <v>3551</v>
      </c>
      <c r="AZ54" s="1" t="s">
        <v>498</v>
      </c>
      <c r="BA54" s="1" t="s">
        <v>3591</v>
      </c>
    </row>
    <row r="55" spans="1:53">
      <c r="A55" s="1" t="s">
        <v>160</v>
      </c>
      <c r="B55" s="1" t="s">
        <v>3611</v>
      </c>
      <c r="D55" s="1" t="s">
        <v>18</v>
      </c>
      <c r="E55" s="1" t="s">
        <v>3614</v>
      </c>
      <c r="G55" s="1" t="s">
        <v>3146</v>
      </c>
      <c r="H55" s="1" t="s">
        <v>3615</v>
      </c>
      <c r="J55" s="1" t="s">
        <v>456</v>
      </c>
      <c r="K55" s="1" t="s">
        <v>3616</v>
      </c>
      <c r="M55" s="1" t="s">
        <v>3152</v>
      </c>
      <c r="N55" s="1" t="s">
        <v>10941</v>
      </c>
      <c r="P55" s="1" t="s">
        <v>318</v>
      </c>
      <c r="Q55" s="1" t="s">
        <v>310</v>
      </c>
      <c r="S55" s="1" t="s">
        <v>452</v>
      </c>
      <c r="T55" s="1" t="s">
        <v>3617</v>
      </c>
      <c r="V55" s="1" t="s">
        <v>454</v>
      </c>
      <c r="W55" s="1" t="s">
        <v>3588</v>
      </c>
      <c r="Y55" s="1" t="s">
        <v>280</v>
      </c>
      <c r="Z55" s="1" t="s">
        <v>325</v>
      </c>
      <c r="AB55" s="1" t="s">
        <v>426</v>
      </c>
      <c r="AC55" s="1" t="s">
        <v>358</v>
      </c>
      <c r="AE55" s="1" t="s">
        <v>280</v>
      </c>
      <c r="AF55" s="1" t="s">
        <v>3603</v>
      </c>
      <c r="AH55" s="1" t="s">
        <v>525</v>
      </c>
      <c r="AI55" s="1" t="s">
        <v>3551</v>
      </c>
      <c r="AK55" s="1" t="s">
        <v>471</v>
      </c>
      <c r="AL55" s="1" t="s">
        <v>3380</v>
      </c>
      <c r="AN55" s="1" t="s">
        <v>523</v>
      </c>
      <c r="AO55" s="1" t="s">
        <v>3551</v>
      </c>
      <c r="AQ55" s="1" t="s">
        <v>266</v>
      </c>
      <c r="AR55" s="1" t="s">
        <v>3618</v>
      </c>
      <c r="AT55" s="1" t="s">
        <v>188</v>
      </c>
      <c r="AU55" s="1" t="s">
        <v>3610</v>
      </c>
      <c r="AW55" s="1" t="s">
        <v>3147</v>
      </c>
      <c r="AX55" s="1" t="s">
        <v>3551</v>
      </c>
      <c r="AZ55" s="1" t="s">
        <v>506</v>
      </c>
      <c r="BA55" s="1" t="s">
        <v>3619</v>
      </c>
    </row>
    <row r="56" spans="1:53">
      <c r="A56" s="1" t="s">
        <v>188</v>
      </c>
      <c r="B56" s="1" t="s">
        <v>3611</v>
      </c>
      <c r="D56" s="1" t="s">
        <v>409</v>
      </c>
      <c r="E56" s="1" t="s">
        <v>3620</v>
      </c>
      <c r="G56" s="1" t="s">
        <v>108</v>
      </c>
      <c r="H56" s="1" t="s">
        <v>3621</v>
      </c>
      <c r="J56" s="1" t="s">
        <v>166</v>
      </c>
      <c r="K56" s="1" t="s">
        <v>3616</v>
      </c>
      <c r="M56" s="1" t="s">
        <v>537</v>
      </c>
      <c r="N56" s="1" t="s">
        <v>10942</v>
      </c>
      <c r="P56" s="1" t="s">
        <v>445</v>
      </c>
      <c r="Q56" s="1" t="s">
        <v>310</v>
      </c>
      <c r="S56" s="1" t="s">
        <v>457</v>
      </c>
      <c r="T56" s="1" t="s">
        <v>3617</v>
      </c>
      <c r="V56" s="1" t="s">
        <v>3153</v>
      </c>
      <c r="W56" s="1" t="s">
        <v>3588</v>
      </c>
      <c r="Y56" s="1" t="s">
        <v>413</v>
      </c>
      <c r="Z56" s="1" t="s">
        <v>325</v>
      </c>
      <c r="AB56" s="1" t="s">
        <v>451</v>
      </c>
      <c r="AC56" s="1" t="s">
        <v>358</v>
      </c>
      <c r="AE56" s="1" t="s">
        <v>413</v>
      </c>
      <c r="AF56" s="1" t="s">
        <v>3603</v>
      </c>
      <c r="AH56" s="1" t="s">
        <v>461</v>
      </c>
      <c r="AI56" s="1" t="s">
        <v>3551</v>
      </c>
      <c r="AK56" s="1" t="s">
        <v>504</v>
      </c>
      <c r="AL56" s="1" t="s">
        <v>3442</v>
      </c>
      <c r="AN56" s="1" t="s">
        <v>484</v>
      </c>
      <c r="AO56" s="1" t="s">
        <v>3551</v>
      </c>
      <c r="AQ56" s="1" t="s">
        <v>3151</v>
      </c>
      <c r="AR56" s="1" t="s">
        <v>3622</v>
      </c>
      <c r="AT56" s="1" t="s">
        <v>475</v>
      </c>
      <c r="AU56" s="1" t="s">
        <v>3623</v>
      </c>
      <c r="AW56" s="1" t="s">
        <v>525</v>
      </c>
      <c r="AX56" s="1" t="s">
        <v>3551</v>
      </c>
      <c r="AZ56" s="1" t="s">
        <v>454</v>
      </c>
      <c r="BA56" s="1" t="s">
        <v>3624</v>
      </c>
    </row>
    <row r="57" spans="1:53">
      <c r="A57" s="1" t="s">
        <v>489</v>
      </c>
      <c r="B57" s="1" t="s">
        <v>3625</v>
      </c>
      <c r="D57" s="1" t="s">
        <v>425</v>
      </c>
      <c r="E57" s="1" t="s">
        <v>3626</v>
      </c>
      <c r="G57" s="1" t="s">
        <v>292</v>
      </c>
      <c r="H57" s="1" t="s">
        <v>3627</v>
      </c>
      <c r="J57" s="1" t="s">
        <v>436</v>
      </c>
      <c r="K57" s="1" t="s">
        <v>3628</v>
      </c>
      <c r="M57" s="1" t="s">
        <v>411</v>
      </c>
      <c r="N57" s="1" t="s">
        <v>10943</v>
      </c>
      <c r="P57" s="1" t="s">
        <v>451</v>
      </c>
      <c r="Q57" s="1" t="s">
        <v>310</v>
      </c>
      <c r="S57" s="1" t="s">
        <v>532</v>
      </c>
      <c r="T57" s="1" t="s">
        <v>3617</v>
      </c>
      <c r="V57" s="1" t="s">
        <v>495</v>
      </c>
      <c r="W57" s="1" t="s">
        <v>3588</v>
      </c>
      <c r="Y57" s="1" t="s">
        <v>531</v>
      </c>
      <c r="Z57" s="1" t="s">
        <v>325</v>
      </c>
      <c r="AB57" s="1" t="s">
        <v>491</v>
      </c>
      <c r="AC57" s="1" t="s">
        <v>358</v>
      </c>
      <c r="AE57" s="1" t="s">
        <v>531</v>
      </c>
      <c r="AF57" s="1" t="s">
        <v>3603</v>
      </c>
      <c r="AH57" s="1" t="s">
        <v>3148</v>
      </c>
      <c r="AI57" s="1" t="s">
        <v>3551</v>
      </c>
      <c r="AK57" s="1" t="s">
        <v>457</v>
      </c>
      <c r="AL57" s="1" t="s">
        <v>3442</v>
      </c>
      <c r="AN57" s="1" t="s">
        <v>509</v>
      </c>
      <c r="AO57" s="1" t="s">
        <v>3551</v>
      </c>
      <c r="AQ57" s="1" t="s">
        <v>521</v>
      </c>
      <c r="AR57" s="1" t="s">
        <v>3622</v>
      </c>
      <c r="AT57" s="1" t="s">
        <v>318</v>
      </c>
      <c r="AU57" s="1" t="s">
        <v>3629</v>
      </c>
      <c r="AW57" s="1" t="s">
        <v>461</v>
      </c>
      <c r="AX57" s="1" t="s">
        <v>3551</v>
      </c>
      <c r="AZ57" s="1" t="s">
        <v>3155</v>
      </c>
      <c r="BA57" s="1" t="s">
        <v>3630</v>
      </c>
    </row>
    <row r="58" spans="1:53">
      <c r="A58" s="1" t="s">
        <v>419</v>
      </c>
      <c r="B58" s="1" t="s">
        <v>3631</v>
      </c>
      <c r="D58" s="1" t="s">
        <v>474</v>
      </c>
      <c r="E58" s="1" t="s">
        <v>3632</v>
      </c>
      <c r="G58" s="1" t="s">
        <v>416</v>
      </c>
      <c r="H58" s="1" t="s">
        <v>3633</v>
      </c>
      <c r="J58" s="1" t="s">
        <v>66</v>
      </c>
      <c r="K58" s="1" t="s">
        <v>3634</v>
      </c>
      <c r="M58" s="1" t="s">
        <v>420</v>
      </c>
      <c r="N58" s="1" t="s">
        <v>10943</v>
      </c>
      <c r="P58" s="1" t="s">
        <v>466</v>
      </c>
      <c r="Q58" s="1" t="s">
        <v>310</v>
      </c>
      <c r="S58" s="1" t="s">
        <v>533</v>
      </c>
      <c r="T58" s="1" t="s">
        <v>3617</v>
      </c>
      <c r="V58" s="1" t="s">
        <v>523</v>
      </c>
      <c r="W58" s="1" t="s">
        <v>3588</v>
      </c>
      <c r="Y58" s="1" t="s">
        <v>489</v>
      </c>
      <c r="Z58" s="1" t="s">
        <v>325</v>
      </c>
      <c r="AB58" s="1" t="s">
        <v>534</v>
      </c>
      <c r="AC58" s="1" t="s">
        <v>358</v>
      </c>
      <c r="AE58" s="1" t="s">
        <v>489</v>
      </c>
      <c r="AF58" s="1" t="s">
        <v>3603</v>
      </c>
      <c r="AH58" s="1" t="s">
        <v>454</v>
      </c>
      <c r="AI58" s="1" t="s">
        <v>3551</v>
      </c>
      <c r="AK58" s="1" t="s">
        <v>476</v>
      </c>
      <c r="AL58" s="1" t="s">
        <v>3442</v>
      </c>
      <c r="AN58" s="1" t="s">
        <v>496</v>
      </c>
      <c r="AO58" s="1" t="s">
        <v>3551</v>
      </c>
      <c r="AQ58" s="1" t="s">
        <v>524</v>
      </c>
      <c r="AR58" s="1" t="s">
        <v>3622</v>
      </c>
      <c r="AT58" s="1" t="s">
        <v>451</v>
      </c>
      <c r="AU58" s="1" t="s">
        <v>3635</v>
      </c>
      <c r="AW58" s="1" t="s">
        <v>3148</v>
      </c>
      <c r="AX58" s="1" t="s">
        <v>3551</v>
      </c>
      <c r="AZ58" s="1" t="s">
        <v>110</v>
      </c>
      <c r="BA58" s="1" t="s">
        <v>3636</v>
      </c>
    </row>
    <row r="59" spans="1:53">
      <c r="A59" s="1" t="s">
        <v>533</v>
      </c>
      <c r="B59" s="1" t="s">
        <v>3637</v>
      </c>
      <c r="D59" s="1" t="s">
        <v>471</v>
      </c>
      <c r="E59" s="1" t="s">
        <v>3632</v>
      </c>
      <c r="G59" s="1" t="s">
        <v>181</v>
      </c>
      <c r="H59" s="1" t="s">
        <v>3638</v>
      </c>
      <c r="J59" s="1" t="s">
        <v>318</v>
      </c>
      <c r="K59" s="1" t="s">
        <v>3639</v>
      </c>
      <c r="M59" s="1" t="s">
        <v>426</v>
      </c>
      <c r="N59" s="1" t="s">
        <v>10943</v>
      </c>
      <c r="P59" s="1" t="s">
        <v>181</v>
      </c>
      <c r="Q59" s="1" t="s">
        <v>310</v>
      </c>
      <c r="S59" s="1" t="s">
        <v>506</v>
      </c>
      <c r="T59" s="1" t="s">
        <v>3617</v>
      </c>
      <c r="V59" s="1" t="s">
        <v>509</v>
      </c>
      <c r="W59" s="1" t="s">
        <v>3588</v>
      </c>
      <c r="Y59" s="1" t="s">
        <v>520</v>
      </c>
      <c r="Z59" s="1" t="s">
        <v>325</v>
      </c>
      <c r="AB59" s="1" t="s">
        <v>536</v>
      </c>
      <c r="AC59" s="1" t="s">
        <v>358</v>
      </c>
      <c r="AE59" s="1" t="s">
        <v>520</v>
      </c>
      <c r="AF59" s="1" t="s">
        <v>3603</v>
      </c>
      <c r="AH59" s="1" t="s">
        <v>3153</v>
      </c>
      <c r="AI59" s="1" t="s">
        <v>3551</v>
      </c>
      <c r="AK59" s="1" t="s">
        <v>66</v>
      </c>
      <c r="AL59" s="1" t="s">
        <v>3442</v>
      </c>
      <c r="AN59" s="1" t="s">
        <v>519</v>
      </c>
      <c r="AO59" s="1" t="s">
        <v>3551</v>
      </c>
      <c r="AQ59" s="1" t="s">
        <v>518</v>
      </c>
      <c r="AR59" s="1" t="s">
        <v>3640</v>
      </c>
      <c r="AT59" s="1" t="s">
        <v>496</v>
      </c>
      <c r="AU59" s="1" t="s">
        <v>3641</v>
      </c>
      <c r="AW59" s="1" t="s">
        <v>454</v>
      </c>
      <c r="AX59" s="1" t="s">
        <v>3551</v>
      </c>
      <c r="AZ59" s="1" t="s">
        <v>523</v>
      </c>
      <c r="BA59" s="1" t="s">
        <v>3642</v>
      </c>
    </row>
    <row r="60" spans="1:53">
      <c r="A60" s="1" t="s">
        <v>506</v>
      </c>
      <c r="B60" s="1" t="s">
        <v>3643</v>
      </c>
      <c r="D60" s="1" t="s">
        <v>502</v>
      </c>
      <c r="E60" s="1" t="s">
        <v>3644</v>
      </c>
      <c r="G60" s="1" t="s">
        <v>3155</v>
      </c>
      <c r="H60" s="1" t="s">
        <v>3645</v>
      </c>
      <c r="J60" s="1" t="s">
        <v>472</v>
      </c>
      <c r="K60" s="1" t="s">
        <v>3646</v>
      </c>
      <c r="M60" s="1" t="s">
        <v>509</v>
      </c>
      <c r="N60" s="1" t="s">
        <v>10944</v>
      </c>
      <c r="P60" s="1" t="s">
        <v>495</v>
      </c>
      <c r="Q60" s="1" t="s">
        <v>310</v>
      </c>
      <c r="S60" s="1" t="s">
        <v>425</v>
      </c>
      <c r="T60" s="1" t="s">
        <v>3617</v>
      </c>
      <c r="V60" s="1" t="s">
        <v>496</v>
      </c>
      <c r="W60" s="1" t="s">
        <v>3588</v>
      </c>
      <c r="Y60" s="1" t="s">
        <v>419</v>
      </c>
      <c r="Z60" s="1" t="s">
        <v>373</v>
      </c>
      <c r="AB60" s="1" t="s">
        <v>523</v>
      </c>
      <c r="AC60" s="1" t="s">
        <v>358</v>
      </c>
      <c r="AE60" s="1" t="s">
        <v>419</v>
      </c>
      <c r="AF60" s="1" t="s">
        <v>3551</v>
      </c>
      <c r="AH60" s="1" t="s">
        <v>495</v>
      </c>
      <c r="AI60" s="1" t="s">
        <v>3551</v>
      </c>
      <c r="AK60" s="1" t="s">
        <v>191</v>
      </c>
      <c r="AL60" s="1" t="s">
        <v>3442</v>
      </c>
      <c r="AN60" s="1" t="s">
        <v>515</v>
      </c>
      <c r="AO60" s="1" t="s">
        <v>3551</v>
      </c>
      <c r="AQ60" s="1" t="s">
        <v>522</v>
      </c>
      <c r="AR60" s="1" t="s">
        <v>3640</v>
      </c>
      <c r="AT60" s="1" t="s">
        <v>181</v>
      </c>
      <c r="AU60" s="1" t="s">
        <v>3647</v>
      </c>
      <c r="AW60" s="1" t="s">
        <v>3153</v>
      </c>
      <c r="AX60" s="1" t="s">
        <v>3551</v>
      </c>
      <c r="AZ60" s="1" t="s">
        <v>517</v>
      </c>
      <c r="BA60" s="1" t="s">
        <v>3648</v>
      </c>
    </row>
    <row r="61" spans="1:53">
      <c r="A61" s="1" t="s">
        <v>66</v>
      </c>
      <c r="B61" s="1" t="s">
        <v>3649</v>
      </c>
      <c r="D61" s="1" t="s">
        <v>461</v>
      </c>
      <c r="E61" s="1" t="s">
        <v>3650</v>
      </c>
      <c r="G61" s="1" t="s">
        <v>501</v>
      </c>
      <c r="H61" s="1" t="s">
        <v>3651</v>
      </c>
      <c r="J61" s="1" t="s">
        <v>534</v>
      </c>
      <c r="K61" s="1" t="s">
        <v>3646</v>
      </c>
      <c r="M61" s="1" t="s">
        <v>532</v>
      </c>
      <c r="N61" s="1" t="s">
        <v>10945</v>
      </c>
      <c r="P61" s="1" t="s">
        <v>477</v>
      </c>
      <c r="Q61" s="1" t="s">
        <v>310</v>
      </c>
      <c r="S61" s="1" t="s">
        <v>537</v>
      </c>
      <c r="T61" s="1" t="s">
        <v>3617</v>
      </c>
      <c r="V61" s="1" t="s">
        <v>515</v>
      </c>
      <c r="W61" s="1" t="s">
        <v>3588</v>
      </c>
      <c r="Y61" s="1" t="s">
        <v>262</v>
      </c>
      <c r="Z61" s="1" t="s">
        <v>373</v>
      </c>
      <c r="AB61" s="1" t="s">
        <v>443</v>
      </c>
      <c r="AC61" s="1" t="s">
        <v>358</v>
      </c>
      <c r="AE61" s="1" t="s">
        <v>452</v>
      </c>
      <c r="AF61" s="1" t="s">
        <v>3551</v>
      </c>
      <c r="AH61" s="1" t="s">
        <v>523</v>
      </c>
      <c r="AI61" s="1" t="s">
        <v>3551</v>
      </c>
      <c r="AK61" s="1" t="s">
        <v>160</v>
      </c>
      <c r="AL61" s="1" t="s">
        <v>3442</v>
      </c>
      <c r="AN61" s="1" t="s">
        <v>504</v>
      </c>
      <c r="AO61" s="1" t="s">
        <v>3652</v>
      </c>
      <c r="AQ61" s="1" t="s">
        <v>470</v>
      </c>
      <c r="AR61" s="1" t="s">
        <v>3653</v>
      </c>
      <c r="AT61" s="1" t="s">
        <v>491</v>
      </c>
      <c r="AU61" s="1" t="s">
        <v>3654</v>
      </c>
      <c r="AW61" s="1" t="s">
        <v>495</v>
      </c>
      <c r="AX61" s="1" t="s">
        <v>3551</v>
      </c>
      <c r="AZ61" s="1" t="s">
        <v>461</v>
      </c>
      <c r="BA61" s="1" t="s">
        <v>3655</v>
      </c>
    </row>
    <row r="62" spans="1:53">
      <c r="A62" s="1" t="s">
        <v>454</v>
      </c>
      <c r="B62" s="1" t="s">
        <v>3465</v>
      </c>
      <c r="D62" s="1" t="s">
        <v>509</v>
      </c>
      <c r="E62" s="1" t="s">
        <v>3656</v>
      </c>
      <c r="G62" s="1" t="s">
        <v>502</v>
      </c>
      <c r="H62" s="1" t="s">
        <v>3657</v>
      </c>
      <c r="J62" s="1" t="s">
        <v>474</v>
      </c>
      <c r="K62" s="1" t="s">
        <v>3658</v>
      </c>
      <c r="M62" s="1" t="s">
        <v>533</v>
      </c>
      <c r="N62" s="1" t="s">
        <v>10946</v>
      </c>
      <c r="P62" s="1" t="s">
        <v>453</v>
      </c>
      <c r="Q62" s="1" t="s">
        <v>310</v>
      </c>
      <c r="S62" s="1" t="s">
        <v>500</v>
      </c>
      <c r="T62" s="1" t="s">
        <v>3617</v>
      </c>
      <c r="V62" s="1" t="s">
        <v>3152</v>
      </c>
      <c r="W62" s="1" t="s">
        <v>3659</v>
      </c>
      <c r="Y62" s="1" t="s">
        <v>311</v>
      </c>
      <c r="Z62" s="1" t="s">
        <v>373</v>
      </c>
      <c r="AB62" s="1" t="s">
        <v>458</v>
      </c>
      <c r="AC62" s="1" t="s">
        <v>358</v>
      </c>
      <c r="AE62" s="1" t="s">
        <v>457</v>
      </c>
      <c r="AF62" s="1" t="s">
        <v>3551</v>
      </c>
      <c r="AH62" s="1" t="s">
        <v>509</v>
      </c>
      <c r="AI62" s="1" t="s">
        <v>3551</v>
      </c>
      <c r="AK62" s="1" t="s">
        <v>188</v>
      </c>
      <c r="AL62" s="1" t="s">
        <v>3442</v>
      </c>
      <c r="AN62" s="1" t="s">
        <v>3146</v>
      </c>
      <c r="AO62" s="1" t="s">
        <v>3652</v>
      </c>
      <c r="AQ62" s="1" t="s">
        <v>3146</v>
      </c>
      <c r="AR62" s="1" t="s">
        <v>3660</v>
      </c>
      <c r="AT62" s="1" t="s">
        <v>495</v>
      </c>
      <c r="AU62" s="1" t="s">
        <v>3661</v>
      </c>
      <c r="AW62" s="1" t="s">
        <v>523</v>
      </c>
      <c r="AX62" s="1" t="s">
        <v>3551</v>
      </c>
      <c r="AZ62" s="1" t="s">
        <v>519</v>
      </c>
      <c r="BA62" s="1" t="s">
        <v>3662</v>
      </c>
    </row>
    <row r="63" spans="1:53">
      <c r="A63" s="1" t="s">
        <v>185</v>
      </c>
      <c r="B63" s="1" t="s">
        <v>3663</v>
      </c>
      <c r="D63" s="1" t="s">
        <v>519</v>
      </c>
      <c r="E63" s="1" t="s">
        <v>3664</v>
      </c>
      <c r="G63" s="1" t="s">
        <v>444</v>
      </c>
      <c r="H63" s="1" t="s">
        <v>3665</v>
      </c>
      <c r="J63" s="1" t="s">
        <v>471</v>
      </c>
      <c r="K63" s="1" t="s">
        <v>3658</v>
      </c>
      <c r="M63" s="1" t="s">
        <v>530</v>
      </c>
      <c r="N63" s="1" t="s">
        <v>10947</v>
      </c>
      <c r="P63" s="1" t="s">
        <v>427</v>
      </c>
      <c r="Q63" s="1" t="s">
        <v>310</v>
      </c>
      <c r="S63" s="1" t="s">
        <v>448</v>
      </c>
      <c r="T63" s="1" t="s">
        <v>3666</v>
      </c>
      <c r="V63" s="1" t="s">
        <v>3155</v>
      </c>
      <c r="W63" s="1" t="s">
        <v>3667</v>
      </c>
      <c r="Y63" s="1" t="s">
        <v>430</v>
      </c>
      <c r="Z63" s="1" t="s">
        <v>549</v>
      </c>
      <c r="AB63" s="1" t="s">
        <v>460</v>
      </c>
      <c r="AC63" s="1" t="s">
        <v>358</v>
      </c>
      <c r="AE63" s="1" t="s">
        <v>532</v>
      </c>
      <c r="AF63" s="1" t="s">
        <v>3551</v>
      </c>
      <c r="AH63" s="1" t="s">
        <v>496</v>
      </c>
      <c r="AI63" s="1" t="s">
        <v>3551</v>
      </c>
      <c r="AK63" s="1" t="s">
        <v>449</v>
      </c>
      <c r="AL63" s="1" t="s">
        <v>3442</v>
      </c>
      <c r="AN63" s="1" t="s">
        <v>506</v>
      </c>
      <c r="AO63" s="1" t="s">
        <v>3652</v>
      </c>
      <c r="AQ63" s="1" t="s">
        <v>449</v>
      </c>
      <c r="AR63" s="1" t="s">
        <v>3668</v>
      </c>
      <c r="AT63" s="1" t="s">
        <v>479</v>
      </c>
      <c r="AU63" s="1" t="s">
        <v>3669</v>
      </c>
      <c r="AW63" s="1" t="s">
        <v>509</v>
      </c>
      <c r="AX63" s="1" t="s">
        <v>3551</v>
      </c>
      <c r="AZ63" s="1" t="s">
        <v>417</v>
      </c>
      <c r="BA63" s="1" t="s">
        <v>3670</v>
      </c>
    </row>
    <row r="64" spans="1:53">
      <c r="A64" s="1" t="s">
        <v>455</v>
      </c>
      <c r="B64" s="1" t="s">
        <v>3671</v>
      </c>
      <c r="D64" s="1" t="s">
        <v>174</v>
      </c>
      <c r="E64" s="1" t="s">
        <v>3672</v>
      </c>
      <c r="G64" s="1" t="s">
        <v>509</v>
      </c>
      <c r="H64" s="1" t="s">
        <v>3673</v>
      </c>
      <c r="J64" s="1" t="s">
        <v>491</v>
      </c>
      <c r="K64" s="1" t="s">
        <v>3674</v>
      </c>
      <c r="M64" s="1" t="s">
        <v>515</v>
      </c>
      <c r="N64" s="1" t="s">
        <v>10948</v>
      </c>
      <c r="P64" s="1" t="s">
        <v>441</v>
      </c>
      <c r="Q64" s="1" t="s">
        <v>310</v>
      </c>
      <c r="S64" s="1" t="s">
        <v>521</v>
      </c>
      <c r="T64" s="1" t="s">
        <v>3666</v>
      </c>
      <c r="V64" s="1" t="s">
        <v>506</v>
      </c>
      <c r="W64" s="1" t="s">
        <v>3675</v>
      </c>
      <c r="Y64" s="1" t="s">
        <v>490</v>
      </c>
      <c r="Z64" s="1" t="s">
        <v>376</v>
      </c>
      <c r="AB64" s="1" t="s">
        <v>462</v>
      </c>
      <c r="AC64" s="1" t="s">
        <v>358</v>
      </c>
      <c r="AE64" s="1" t="s">
        <v>533</v>
      </c>
      <c r="AF64" s="1" t="s">
        <v>3551</v>
      </c>
      <c r="AH64" s="1" t="s">
        <v>515</v>
      </c>
      <c r="AI64" s="1" t="s">
        <v>3551</v>
      </c>
      <c r="AK64" s="1" t="s">
        <v>318</v>
      </c>
      <c r="AL64" s="1" t="s">
        <v>3442</v>
      </c>
      <c r="AN64" s="1" t="s">
        <v>429</v>
      </c>
      <c r="AO64" s="1" t="s">
        <v>3652</v>
      </c>
      <c r="AQ64" s="1" t="s">
        <v>3147</v>
      </c>
      <c r="AR64" s="1" t="s">
        <v>3676</v>
      </c>
      <c r="AT64" s="1" t="s">
        <v>501</v>
      </c>
      <c r="AU64" s="1" t="s">
        <v>3677</v>
      </c>
      <c r="AW64" s="1" t="s">
        <v>496</v>
      </c>
      <c r="AX64" s="1" t="s">
        <v>3551</v>
      </c>
      <c r="AZ64" s="1" t="s">
        <v>447</v>
      </c>
      <c r="BA64" s="1" t="s">
        <v>3678</v>
      </c>
    </row>
    <row r="65" spans="1:53">
      <c r="A65" s="1" t="s">
        <v>537</v>
      </c>
      <c r="B65" s="1" t="s">
        <v>3679</v>
      </c>
      <c r="D65" s="1" t="s">
        <v>525</v>
      </c>
      <c r="E65" s="1" t="s">
        <v>3680</v>
      </c>
      <c r="G65" s="1" t="s">
        <v>525</v>
      </c>
      <c r="H65" s="1" t="s">
        <v>3681</v>
      </c>
      <c r="J65" s="1" t="s">
        <v>191</v>
      </c>
      <c r="K65" s="1" t="s">
        <v>3682</v>
      </c>
      <c r="M65" s="1" t="s">
        <v>454</v>
      </c>
      <c r="N65" s="1" t="s">
        <v>10949</v>
      </c>
      <c r="P65" s="1" t="s">
        <v>482</v>
      </c>
      <c r="Q65" s="1" t="s">
        <v>310</v>
      </c>
      <c r="S65" s="1" t="s">
        <v>524</v>
      </c>
      <c r="T65" s="1" t="s">
        <v>3666</v>
      </c>
      <c r="V65" s="1" t="s">
        <v>429</v>
      </c>
      <c r="W65" s="1" t="s">
        <v>3683</v>
      </c>
      <c r="Y65" s="1" t="s">
        <v>486</v>
      </c>
      <c r="Z65" s="1" t="s">
        <v>376</v>
      </c>
      <c r="AB65" s="1" t="s">
        <v>455</v>
      </c>
      <c r="AC65" s="1" t="s">
        <v>358</v>
      </c>
      <c r="AE65" s="1" t="s">
        <v>262</v>
      </c>
      <c r="AF65" s="1" t="s">
        <v>3551</v>
      </c>
      <c r="AH65" s="1" t="s">
        <v>429</v>
      </c>
      <c r="AI65" s="1" t="s">
        <v>3684</v>
      </c>
      <c r="AK65" s="1" t="s">
        <v>491</v>
      </c>
      <c r="AL65" s="1" t="s">
        <v>3442</v>
      </c>
      <c r="AN65" s="1" t="s">
        <v>529</v>
      </c>
      <c r="AO65" s="1" t="s">
        <v>3652</v>
      </c>
      <c r="AQ65" s="1" t="s">
        <v>482</v>
      </c>
      <c r="AR65" s="1" t="s">
        <v>3685</v>
      </c>
      <c r="AT65" s="1" t="s">
        <v>504</v>
      </c>
      <c r="AU65" s="1" t="s">
        <v>3686</v>
      </c>
      <c r="AW65" s="1" t="s">
        <v>515</v>
      </c>
      <c r="AX65" s="1" t="s">
        <v>3551</v>
      </c>
      <c r="AZ65" s="1" t="s">
        <v>525</v>
      </c>
      <c r="BA65" s="1" t="s">
        <v>3687</v>
      </c>
    </row>
    <row r="66" spans="1:53">
      <c r="A66" s="1" t="s">
        <v>3154</v>
      </c>
      <c r="B66" s="1" t="s">
        <v>3489</v>
      </c>
      <c r="D66" s="1" t="s">
        <v>108</v>
      </c>
      <c r="E66" s="1" t="s">
        <v>3688</v>
      </c>
      <c r="G66" s="1" t="s">
        <v>479</v>
      </c>
      <c r="H66" s="1" t="s">
        <v>3689</v>
      </c>
      <c r="J66" s="1" t="s">
        <v>160</v>
      </c>
      <c r="K66" s="1" t="s">
        <v>3682</v>
      </c>
      <c r="M66" s="1" t="s">
        <v>528</v>
      </c>
      <c r="N66" s="1" t="s">
        <v>10950</v>
      </c>
      <c r="P66" s="1" t="s">
        <v>487</v>
      </c>
      <c r="Q66" s="1" t="s">
        <v>310</v>
      </c>
      <c r="S66" s="1" t="s">
        <v>511</v>
      </c>
      <c r="T66" s="1" t="s">
        <v>3690</v>
      </c>
      <c r="V66" s="1" t="s">
        <v>504</v>
      </c>
      <c r="W66" s="1" t="s">
        <v>3691</v>
      </c>
      <c r="Y66" s="1" t="s">
        <v>493</v>
      </c>
      <c r="Z66" s="1" t="s">
        <v>376</v>
      </c>
      <c r="AB66" s="1" t="s">
        <v>459</v>
      </c>
      <c r="AC66" s="1" t="s">
        <v>358</v>
      </c>
      <c r="AE66" s="1" t="s">
        <v>506</v>
      </c>
      <c r="AF66" s="1" t="s">
        <v>3551</v>
      </c>
      <c r="AH66" s="1" t="s">
        <v>504</v>
      </c>
      <c r="AI66" s="1" t="s">
        <v>3652</v>
      </c>
      <c r="AK66" s="1" t="s">
        <v>174</v>
      </c>
      <c r="AL66" s="1" t="s">
        <v>3442</v>
      </c>
      <c r="AN66" s="1" t="s">
        <v>3149</v>
      </c>
      <c r="AO66" s="1" t="s">
        <v>3652</v>
      </c>
      <c r="AQ66" s="1" t="s">
        <v>477</v>
      </c>
      <c r="AR66" s="1" t="s">
        <v>3685</v>
      </c>
      <c r="AT66" s="1" t="s">
        <v>3154</v>
      </c>
      <c r="AU66" s="1" t="s">
        <v>3692</v>
      </c>
      <c r="AW66" s="1" t="s">
        <v>504</v>
      </c>
      <c r="AX66" s="1" t="s">
        <v>3652</v>
      </c>
      <c r="AZ66" s="1" t="s">
        <v>509</v>
      </c>
      <c r="BA66" s="1" t="s">
        <v>3693</v>
      </c>
    </row>
    <row r="67" spans="1:53">
      <c r="A67" s="1" t="s">
        <v>530</v>
      </c>
      <c r="B67" s="1" t="s">
        <v>3694</v>
      </c>
      <c r="D67" s="1" t="s">
        <v>292</v>
      </c>
      <c r="E67" s="1" t="s">
        <v>3695</v>
      </c>
      <c r="G67" s="1" t="s">
        <v>409</v>
      </c>
      <c r="H67" s="1" t="s">
        <v>3696</v>
      </c>
      <c r="J67" s="1" t="s">
        <v>188</v>
      </c>
      <c r="K67" s="1" t="s">
        <v>3682</v>
      </c>
      <c r="M67" s="1" t="s">
        <v>511</v>
      </c>
      <c r="N67" s="1" t="s">
        <v>10951</v>
      </c>
      <c r="P67" s="1" t="s">
        <v>492</v>
      </c>
      <c r="Q67" s="1" t="s">
        <v>310</v>
      </c>
      <c r="S67" s="1" t="s">
        <v>311</v>
      </c>
      <c r="T67" s="1" t="s">
        <v>3697</v>
      </c>
      <c r="V67" s="1" t="s">
        <v>3146</v>
      </c>
      <c r="W67" s="1" t="s">
        <v>3691</v>
      </c>
      <c r="Y67" s="1" t="s">
        <v>488</v>
      </c>
      <c r="Z67" s="1" t="s">
        <v>376</v>
      </c>
      <c r="AB67" s="1" t="s">
        <v>463</v>
      </c>
      <c r="AC67" s="1" t="s">
        <v>358</v>
      </c>
      <c r="AE67" s="1" t="s">
        <v>425</v>
      </c>
      <c r="AF67" s="1" t="s">
        <v>3551</v>
      </c>
      <c r="AH67" s="1" t="s">
        <v>3146</v>
      </c>
      <c r="AI67" s="1" t="s">
        <v>3652</v>
      </c>
      <c r="AK67" s="1" t="s">
        <v>487</v>
      </c>
      <c r="AL67" s="1" t="s">
        <v>3442</v>
      </c>
      <c r="AN67" s="1" t="s">
        <v>3150</v>
      </c>
      <c r="AO67" s="1" t="s">
        <v>3652</v>
      </c>
      <c r="AQ67" s="1" t="s">
        <v>498</v>
      </c>
      <c r="AR67" s="1" t="s">
        <v>3685</v>
      </c>
      <c r="AT67" s="1" t="s">
        <v>455</v>
      </c>
      <c r="AU67" s="1" t="s">
        <v>3698</v>
      </c>
      <c r="AW67" s="1" t="s">
        <v>3146</v>
      </c>
      <c r="AX67" s="1" t="s">
        <v>3652</v>
      </c>
      <c r="AZ67" s="1" t="s">
        <v>456</v>
      </c>
      <c r="BA67" s="1" t="s">
        <v>3699</v>
      </c>
    </row>
    <row r="68" spans="1:53">
      <c r="A68" s="1" t="s">
        <v>414</v>
      </c>
      <c r="B68" s="1" t="s">
        <v>3700</v>
      </c>
      <c r="D68" s="1" t="s">
        <v>416</v>
      </c>
      <c r="E68" s="1" t="s">
        <v>3701</v>
      </c>
      <c r="G68" s="1" t="s">
        <v>468</v>
      </c>
      <c r="H68" s="1" t="s">
        <v>3702</v>
      </c>
      <c r="J68" s="1" t="s">
        <v>487</v>
      </c>
      <c r="K68" s="1" t="s">
        <v>3703</v>
      </c>
      <c r="M68" s="1" t="s">
        <v>413</v>
      </c>
      <c r="N68" s="1" t="s">
        <v>10952</v>
      </c>
      <c r="P68" s="1" t="s">
        <v>497</v>
      </c>
      <c r="Q68" s="1" t="s">
        <v>310</v>
      </c>
      <c r="S68" s="1" t="s">
        <v>419</v>
      </c>
      <c r="T68" s="1" t="s">
        <v>3704</v>
      </c>
      <c r="V68" s="1" t="s">
        <v>529</v>
      </c>
      <c r="W68" s="1" t="s">
        <v>3691</v>
      </c>
      <c r="Y68" s="1" t="s">
        <v>494</v>
      </c>
      <c r="Z68" s="1" t="s">
        <v>376</v>
      </c>
      <c r="AB68" s="1" t="s">
        <v>442</v>
      </c>
      <c r="AC68" s="1" t="s">
        <v>358</v>
      </c>
      <c r="AE68" s="1" t="s">
        <v>537</v>
      </c>
      <c r="AF68" s="1" t="s">
        <v>3551</v>
      </c>
      <c r="AH68" s="1" t="s">
        <v>529</v>
      </c>
      <c r="AI68" s="1" t="s">
        <v>3652</v>
      </c>
      <c r="AK68" s="1" t="s">
        <v>443</v>
      </c>
      <c r="AL68" s="1" t="s">
        <v>3442</v>
      </c>
      <c r="AN68" s="1" t="s">
        <v>3152</v>
      </c>
      <c r="AO68" s="1" t="s">
        <v>3652</v>
      </c>
      <c r="AQ68" s="1" t="s">
        <v>492</v>
      </c>
      <c r="AR68" s="1" t="s">
        <v>3685</v>
      </c>
      <c r="AT68" s="1" t="s">
        <v>506</v>
      </c>
      <c r="AU68" s="1" t="s">
        <v>3705</v>
      </c>
      <c r="AW68" s="1" t="s">
        <v>529</v>
      </c>
      <c r="AX68" s="1" t="s">
        <v>3652</v>
      </c>
      <c r="AZ68" s="1" t="s">
        <v>166</v>
      </c>
      <c r="BA68" s="1" t="s">
        <v>3699</v>
      </c>
    </row>
    <row r="69" spans="1:53">
      <c r="A69" s="1" t="s">
        <v>162</v>
      </c>
      <c r="B69" s="1" t="s">
        <v>3700</v>
      </c>
      <c r="D69" s="1" t="s">
        <v>181</v>
      </c>
      <c r="E69" s="1" t="s">
        <v>3706</v>
      </c>
      <c r="G69" s="1" t="s">
        <v>484</v>
      </c>
      <c r="H69" s="1" t="s">
        <v>3707</v>
      </c>
      <c r="J69" s="1" t="s">
        <v>457</v>
      </c>
      <c r="K69" s="1" t="s">
        <v>3708</v>
      </c>
      <c r="M69" s="1" t="s">
        <v>531</v>
      </c>
      <c r="N69" s="1" t="s">
        <v>10952</v>
      </c>
      <c r="P69" s="1" t="s">
        <v>498</v>
      </c>
      <c r="Q69" s="1" t="s">
        <v>310</v>
      </c>
      <c r="S69" s="1" t="s">
        <v>262</v>
      </c>
      <c r="T69" s="1" t="s">
        <v>3704</v>
      </c>
      <c r="V69" s="1" t="s">
        <v>3149</v>
      </c>
      <c r="W69" s="1" t="s">
        <v>3691</v>
      </c>
      <c r="Y69" s="1" t="s">
        <v>452</v>
      </c>
      <c r="Z69" s="1" t="s">
        <v>377</v>
      </c>
      <c r="AB69" s="1" t="s">
        <v>529</v>
      </c>
      <c r="AC69" s="1" t="s">
        <v>369</v>
      </c>
      <c r="AE69" s="1" t="s">
        <v>500</v>
      </c>
      <c r="AF69" s="1" t="s">
        <v>3551</v>
      </c>
      <c r="AH69" s="1" t="s">
        <v>3149</v>
      </c>
      <c r="AI69" s="1" t="s">
        <v>3652</v>
      </c>
      <c r="AK69" s="1" t="s">
        <v>501</v>
      </c>
      <c r="AL69" s="1" t="s">
        <v>3477</v>
      </c>
      <c r="AN69" s="1" t="s">
        <v>3155</v>
      </c>
      <c r="AO69" s="1" t="s">
        <v>3652</v>
      </c>
      <c r="AQ69" s="1" t="s">
        <v>497</v>
      </c>
      <c r="AR69" s="1" t="s">
        <v>3685</v>
      </c>
      <c r="AT69" s="1" t="s">
        <v>519</v>
      </c>
      <c r="AU69" s="1" t="s">
        <v>3709</v>
      </c>
      <c r="AW69" s="1" t="s">
        <v>3149</v>
      </c>
      <c r="AX69" s="1" t="s">
        <v>3652</v>
      </c>
      <c r="AZ69" s="1" t="s">
        <v>3148</v>
      </c>
      <c r="BA69" s="1" t="s">
        <v>3710</v>
      </c>
    </row>
    <row r="70" spans="1:53">
      <c r="A70" s="1" t="s">
        <v>523</v>
      </c>
      <c r="B70" s="1" t="s">
        <v>3711</v>
      </c>
      <c r="D70" s="1" t="s">
        <v>511</v>
      </c>
      <c r="E70" s="1" t="s">
        <v>3712</v>
      </c>
      <c r="G70" s="1" t="s">
        <v>532</v>
      </c>
      <c r="H70" s="1" t="s">
        <v>3713</v>
      </c>
      <c r="J70" s="1" t="s">
        <v>517</v>
      </c>
      <c r="K70" s="1" t="s">
        <v>3714</v>
      </c>
      <c r="M70" s="1" t="s">
        <v>481</v>
      </c>
      <c r="N70" s="1" t="s">
        <v>10953</v>
      </c>
      <c r="P70" s="1" t="s">
        <v>468</v>
      </c>
      <c r="Q70" s="1" t="s">
        <v>310</v>
      </c>
      <c r="S70" s="1" t="s">
        <v>517</v>
      </c>
      <c r="T70" s="1" t="s">
        <v>3715</v>
      </c>
      <c r="V70" s="1" t="s">
        <v>3150</v>
      </c>
      <c r="W70" s="1" t="s">
        <v>3691</v>
      </c>
      <c r="Y70" s="1" t="s">
        <v>457</v>
      </c>
      <c r="Z70" s="1" t="s">
        <v>377</v>
      </c>
      <c r="AB70" s="1" t="s">
        <v>3156</v>
      </c>
      <c r="AC70" s="1" t="s">
        <v>369</v>
      </c>
      <c r="AE70" s="1" t="s">
        <v>311</v>
      </c>
      <c r="AF70" s="1" t="s">
        <v>3551</v>
      </c>
      <c r="AH70" s="1" t="s">
        <v>3150</v>
      </c>
      <c r="AI70" s="1" t="s">
        <v>3652</v>
      </c>
      <c r="AK70" s="1" t="s">
        <v>479</v>
      </c>
      <c r="AL70" s="1" t="s">
        <v>3477</v>
      </c>
      <c r="AN70" s="1" t="s">
        <v>511</v>
      </c>
      <c r="AO70" s="1" t="s">
        <v>3652</v>
      </c>
      <c r="AQ70" s="1" t="s">
        <v>507</v>
      </c>
      <c r="AR70" s="1" t="s">
        <v>3716</v>
      </c>
      <c r="AT70" s="1" t="s">
        <v>468</v>
      </c>
      <c r="AU70" s="1" t="s">
        <v>3717</v>
      </c>
      <c r="AW70" s="1" t="s">
        <v>3150</v>
      </c>
      <c r="AX70" s="1" t="s">
        <v>3652</v>
      </c>
      <c r="AZ70" s="1" t="s">
        <v>18</v>
      </c>
      <c r="BA70" s="1" t="s">
        <v>3718</v>
      </c>
    </row>
    <row r="71" spans="1:53">
      <c r="A71" s="1" t="s">
        <v>461</v>
      </c>
      <c r="B71" s="1" t="s">
        <v>3719</v>
      </c>
      <c r="D71" s="1" t="s">
        <v>479</v>
      </c>
      <c r="E71" s="1" t="s">
        <v>3720</v>
      </c>
      <c r="G71" s="1" t="s">
        <v>506</v>
      </c>
      <c r="H71" s="1" t="s">
        <v>3721</v>
      </c>
      <c r="J71" s="1" t="s">
        <v>525</v>
      </c>
      <c r="K71" s="1" t="s">
        <v>3722</v>
      </c>
      <c r="M71" s="1" t="s">
        <v>485</v>
      </c>
      <c r="N71" s="1" t="s">
        <v>10953</v>
      </c>
      <c r="P71" s="1" t="s">
        <v>502</v>
      </c>
      <c r="Q71" s="1" t="s">
        <v>310</v>
      </c>
      <c r="S71" s="1" t="s">
        <v>438</v>
      </c>
      <c r="T71" s="1" t="s">
        <v>3715</v>
      </c>
      <c r="V71" s="1" t="s">
        <v>511</v>
      </c>
      <c r="W71" s="1" t="s">
        <v>3691</v>
      </c>
      <c r="Y71" s="1" t="s">
        <v>532</v>
      </c>
      <c r="Z71" s="1" t="s">
        <v>377</v>
      </c>
      <c r="AB71" s="1" t="s">
        <v>513</v>
      </c>
      <c r="AC71" s="1" t="s">
        <v>369</v>
      </c>
      <c r="AE71" s="1" t="s">
        <v>517</v>
      </c>
      <c r="AF71" s="1" t="s">
        <v>3684</v>
      </c>
      <c r="AH71" s="1" t="s">
        <v>511</v>
      </c>
      <c r="AI71" s="1" t="s">
        <v>3652</v>
      </c>
      <c r="AK71" s="1" t="s">
        <v>506</v>
      </c>
      <c r="AL71" s="1" t="s">
        <v>3477</v>
      </c>
      <c r="AN71" s="1" t="s">
        <v>3151</v>
      </c>
      <c r="AO71" s="1" t="s">
        <v>3652</v>
      </c>
      <c r="AQ71" s="1" t="s">
        <v>144</v>
      </c>
      <c r="AR71" s="1" t="s">
        <v>3723</v>
      </c>
      <c r="AT71" s="1" t="s">
        <v>520</v>
      </c>
      <c r="AU71" s="1" t="s">
        <v>3724</v>
      </c>
      <c r="AW71" s="1" t="s">
        <v>511</v>
      </c>
      <c r="AX71" s="1" t="s">
        <v>3652</v>
      </c>
      <c r="AZ71" s="1" t="s">
        <v>3147</v>
      </c>
      <c r="BA71" s="1" t="s">
        <v>3725</v>
      </c>
    </row>
    <row r="72" spans="1:53">
      <c r="A72" s="1" t="s">
        <v>444</v>
      </c>
      <c r="B72" s="1" t="s">
        <v>3726</v>
      </c>
      <c r="D72" s="1" t="s">
        <v>3148</v>
      </c>
      <c r="E72" s="1" t="s">
        <v>3727</v>
      </c>
      <c r="G72" s="1" t="s">
        <v>533</v>
      </c>
      <c r="H72" s="1" t="s">
        <v>3728</v>
      </c>
      <c r="J72" s="1" t="s">
        <v>3154</v>
      </c>
      <c r="K72" s="1" t="s">
        <v>3729</v>
      </c>
      <c r="M72" s="1" t="s">
        <v>508</v>
      </c>
      <c r="N72" s="1" t="s">
        <v>10954</v>
      </c>
      <c r="P72" s="1" t="s">
        <v>442</v>
      </c>
      <c r="Q72" s="1" t="s">
        <v>310</v>
      </c>
      <c r="S72" s="1" t="s">
        <v>285</v>
      </c>
      <c r="T72" s="1" t="s">
        <v>3715</v>
      </c>
      <c r="V72" s="1" t="s">
        <v>470</v>
      </c>
      <c r="W72" s="1" t="s">
        <v>3691</v>
      </c>
      <c r="Y72" s="1" t="s">
        <v>533</v>
      </c>
      <c r="Z72" s="1" t="s">
        <v>377</v>
      </c>
      <c r="AB72" s="1" t="s">
        <v>516</v>
      </c>
      <c r="AC72" s="1" t="s">
        <v>369</v>
      </c>
      <c r="AE72" s="1" t="s">
        <v>438</v>
      </c>
      <c r="AF72" s="1" t="s">
        <v>3684</v>
      </c>
      <c r="AH72" s="1" t="s">
        <v>470</v>
      </c>
      <c r="AI72" s="1" t="s">
        <v>3652</v>
      </c>
      <c r="AK72" s="1" t="s">
        <v>517</v>
      </c>
      <c r="AL72" s="1" t="s">
        <v>3477</v>
      </c>
      <c r="AN72" s="1" t="s">
        <v>470</v>
      </c>
      <c r="AO72" s="1" t="s">
        <v>3652</v>
      </c>
      <c r="AQ72" s="1" t="s">
        <v>3148</v>
      </c>
      <c r="AR72" s="1" t="s">
        <v>3730</v>
      </c>
      <c r="AT72" s="1" t="s">
        <v>523</v>
      </c>
      <c r="AU72" s="1" t="s">
        <v>3731</v>
      </c>
      <c r="AW72" s="1" t="s">
        <v>470</v>
      </c>
      <c r="AX72" s="1" t="s">
        <v>3652</v>
      </c>
      <c r="AZ72" s="1" t="s">
        <v>409</v>
      </c>
      <c r="BA72" s="1" t="s">
        <v>3732</v>
      </c>
    </row>
    <row r="73" spans="1:53">
      <c r="A73" s="1" t="s">
        <v>470</v>
      </c>
      <c r="B73" s="1" t="s">
        <v>3515</v>
      </c>
      <c r="D73" s="1" t="s">
        <v>501</v>
      </c>
      <c r="E73" s="1" t="s">
        <v>3733</v>
      </c>
      <c r="G73" s="1" t="s">
        <v>519</v>
      </c>
      <c r="H73" s="1" t="s">
        <v>3734</v>
      </c>
      <c r="J73" s="1" t="s">
        <v>443</v>
      </c>
      <c r="K73" s="1" t="s">
        <v>3735</v>
      </c>
      <c r="M73" s="1" t="s">
        <v>280</v>
      </c>
      <c r="N73" s="1" t="s">
        <v>10955</v>
      </c>
      <c r="P73" s="1" t="s">
        <v>496</v>
      </c>
      <c r="Q73" s="1" t="s">
        <v>310</v>
      </c>
      <c r="S73" s="1" t="s">
        <v>446</v>
      </c>
      <c r="T73" s="1" t="s">
        <v>3715</v>
      </c>
      <c r="V73" s="1" t="s">
        <v>472</v>
      </c>
      <c r="W73" s="1" t="s">
        <v>3691</v>
      </c>
      <c r="Y73" s="1" t="s">
        <v>506</v>
      </c>
      <c r="Z73" s="1" t="s">
        <v>377</v>
      </c>
      <c r="AB73" s="1" t="s">
        <v>3157</v>
      </c>
      <c r="AC73" s="1" t="s">
        <v>369</v>
      </c>
      <c r="AE73" s="1" t="s">
        <v>285</v>
      </c>
      <c r="AF73" s="1" t="s">
        <v>3684</v>
      </c>
      <c r="AH73" s="1" t="s">
        <v>472</v>
      </c>
      <c r="AI73" s="1" t="s">
        <v>3652</v>
      </c>
      <c r="AK73" s="1" t="s">
        <v>525</v>
      </c>
      <c r="AL73" s="1" t="s">
        <v>3477</v>
      </c>
      <c r="AN73" s="1" t="s">
        <v>472</v>
      </c>
      <c r="AO73" s="1" t="s">
        <v>3652</v>
      </c>
      <c r="AQ73" s="1" t="s">
        <v>529</v>
      </c>
      <c r="AR73" s="1" t="s">
        <v>3736</v>
      </c>
      <c r="AT73" s="1" t="s">
        <v>532</v>
      </c>
      <c r="AU73" s="1" t="s">
        <v>3737</v>
      </c>
      <c r="AW73" s="1" t="s">
        <v>472</v>
      </c>
      <c r="AX73" s="1" t="s">
        <v>3652</v>
      </c>
      <c r="AZ73" s="1" t="s">
        <v>474</v>
      </c>
      <c r="BA73" s="1" t="s">
        <v>3738</v>
      </c>
    </row>
    <row r="74" spans="1:53">
      <c r="A74" s="1" t="s">
        <v>449</v>
      </c>
      <c r="B74" s="1" t="s">
        <v>3523</v>
      </c>
      <c r="D74" s="1" t="s">
        <v>3149</v>
      </c>
      <c r="E74" s="1" t="s">
        <v>3739</v>
      </c>
      <c r="G74" s="1" t="s">
        <v>191</v>
      </c>
      <c r="H74" s="1" t="s">
        <v>3740</v>
      </c>
      <c r="J74" s="1" t="s">
        <v>3153</v>
      </c>
      <c r="K74" s="1" t="s">
        <v>3741</v>
      </c>
      <c r="M74" s="1" t="s">
        <v>3148</v>
      </c>
      <c r="N74" s="1" t="s">
        <v>10956</v>
      </c>
      <c r="P74" s="1" t="s">
        <v>519</v>
      </c>
      <c r="Q74" s="1" t="s">
        <v>310</v>
      </c>
      <c r="S74" s="1" t="s">
        <v>253</v>
      </c>
      <c r="T74" s="1" t="s">
        <v>3715</v>
      </c>
      <c r="V74" s="1" t="s">
        <v>505</v>
      </c>
      <c r="W74" s="1" t="s">
        <v>3691</v>
      </c>
      <c r="Y74" s="1" t="s">
        <v>517</v>
      </c>
      <c r="Z74" s="1" t="s">
        <v>377</v>
      </c>
      <c r="AB74" s="1" t="s">
        <v>510</v>
      </c>
      <c r="AC74" s="1" t="s">
        <v>369</v>
      </c>
      <c r="AE74" s="1" t="s">
        <v>446</v>
      </c>
      <c r="AF74" s="1" t="s">
        <v>3684</v>
      </c>
      <c r="AH74" s="1" t="s">
        <v>505</v>
      </c>
      <c r="AI74" s="1" t="s">
        <v>3652</v>
      </c>
      <c r="AK74" s="1" t="s">
        <v>3154</v>
      </c>
      <c r="AL74" s="1" t="s">
        <v>3477</v>
      </c>
      <c r="AN74" s="1" t="s">
        <v>505</v>
      </c>
      <c r="AO74" s="1" t="s">
        <v>3652</v>
      </c>
      <c r="AQ74" s="1" t="s">
        <v>453</v>
      </c>
      <c r="AR74" s="1" t="s">
        <v>3742</v>
      </c>
      <c r="AT74" s="1" t="s">
        <v>476</v>
      </c>
      <c r="AU74" s="1" t="s">
        <v>3743</v>
      </c>
      <c r="AW74" s="1" t="s">
        <v>505</v>
      </c>
      <c r="AX74" s="1" t="s">
        <v>3652</v>
      </c>
      <c r="AZ74" s="1" t="s">
        <v>471</v>
      </c>
      <c r="BA74" s="1" t="s">
        <v>3738</v>
      </c>
    </row>
    <row r="75" spans="1:53">
      <c r="A75" s="1" t="s">
        <v>280</v>
      </c>
      <c r="B75" s="1" t="s">
        <v>3744</v>
      </c>
      <c r="D75" s="1" t="s">
        <v>504</v>
      </c>
      <c r="E75" s="1" t="s">
        <v>3745</v>
      </c>
      <c r="G75" s="1" t="s">
        <v>160</v>
      </c>
      <c r="H75" s="1" t="s">
        <v>3740</v>
      </c>
      <c r="J75" s="1" t="s">
        <v>483</v>
      </c>
      <c r="K75" s="1" t="s">
        <v>3746</v>
      </c>
      <c r="M75" s="1" t="s">
        <v>144</v>
      </c>
      <c r="N75" s="1" t="s">
        <v>10957</v>
      </c>
      <c r="P75" s="1" t="s">
        <v>520</v>
      </c>
      <c r="Q75" s="1" t="s">
        <v>310</v>
      </c>
      <c r="S75" s="1" t="s">
        <v>450</v>
      </c>
      <c r="T75" s="1" t="s">
        <v>3715</v>
      </c>
      <c r="V75" s="1" t="s">
        <v>512</v>
      </c>
      <c r="W75" s="1" t="s">
        <v>3691</v>
      </c>
      <c r="Y75" s="1" t="s">
        <v>425</v>
      </c>
      <c r="Z75" s="1" t="s">
        <v>377</v>
      </c>
      <c r="AB75" s="1" t="s">
        <v>514</v>
      </c>
      <c r="AC75" s="1" t="s">
        <v>369</v>
      </c>
      <c r="AE75" s="1" t="s">
        <v>253</v>
      </c>
      <c r="AF75" s="1" t="s">
        <v>3684</v>
      </c>
      <c r="AH75" s="1" t="s">
        <v>512</v>
      </c>
      <c r="AI75" s="1" t="s">
        <v>3652</v>
      </c>
      <c r="AK75" s="1" t="s">
        <v>451</v>
      </c>
      <c r="AL75" s="1" t="s">
        <v>3477</v>
      </c>
      <c r="AN75" s="1" t="s">
        <v>512</v>
      </c>
      <c r="AO75" s="1" t="s">
        <v>3652</v>
      </c>
      <c r="AQ75" s="1" t="s">
        <v>535</v>
      </c>
      <c r="AR75" s="1" t="s">
        <v>3747</v>
      </c>
      <c r="AT75" s="1" t="s">
        <v>280</v>
      </c>
      <c r="AU75" s="1" t="s">
        <v>3748</v>
      </c>
      <c r="AW75" s="1" t="s">
        <v>512</v>
      </c>
      <c r="AX75" s="1" t="s">
        <v>3652</v>
      </c>
      <c r="AZ75" s="1" t="s">
        <v>515</v>
      </c>
      <c r="BA75" s="1" t="s">
        <v>3749</v>
      </c>
    </row>
    <row r="76" spans="1:53">
      <c r="A76" s="1" t="s">
        <v>3146</v>
      </c>
      <c r="B76" s="1" t="s">
        <v>3532</v>
      </c>
      <c r="D76" s="1" t="s">
        <v>3155</v>
      </c>
      <c r="E76" s="1" t="s">
        <v>3750</v>
      </c>
      <c r="G76" s="1" t="s">
        <v>188</v>
      </c>
      <c r="H76" s="1" t="s">
        <v>3740</v>
      </c>
      <c r="J76" s="1" t="s">
        <v>480</v>
      </c>
      <c r="K76" s="1" t="s">
        <v>3746</v>
      </c>
      <c r="M76" s="1" t="s">
        <v>535</v>
      </c>
      <c r="N76" s="1" t="s">
        <v>10958</v>
      </c>
      <c r="P76" s="1" t="s">
        <v>504</v>
      </c>
      <c r="Q76" s="1" t="s">
        <v>333</v>
      </c>
      <c r="S76" s="1" t="s">
        <v>495</v>
      </c>
      <c r="T76" s="1" t="s">
        <v>3715</v>
      </c>
      <c r="V76" s="1" t="s">
        <v>520</v>
      </c>
      <c r="W76" s="1" t="s">
        <v>3691</v>
      </c>
      <c r="Y76" s="1" t="s">
        <v>438</v>
      </c>
      <c r="Z76" s="1" t="s">
        <v>377</v>
      </c>
      <c r="AB76" s="1" t="s">
        <v>22</v>
      </c>
      <c r="AC76" s="1" t="s">
        <v>369</v>
      </c>
      <c r="AE76" s="1" t="s">
        <v>450</v>
      </c>
      <c r="AF76" s="1" t="s">
        <v>3684</v>
      </c>
      <c r="AH76" s="1" t="s">
        <v>520</v>
      </c>
      <c r="AI76" s="1" t="s">
        <v>3652</v>
      </c>
      <c r="AK76" s="1" t="s">
        <v>181</v>
      </c>
      <c r="AL76" s="1" t="s">
        <v>3477</v>
      </c>
      <c r="AN76" s="1" t="s">
        <v>520</v>
      </c>
      <c r="AO76" s="1" t="s">
        <v>3652</v>
      </c>
      <c r="AQ76" s="1" t="s">
        <v>484</v>
      </c>
      <c r="AR76" s="1" t="s">
        <v>3751</v>
      </c>
      <c r="AT76" s="1" t="s">
        <v>533</v>
      </c>
      <c r="AU76" s="1" t="s">
        <v>3752</v>
      </c>
      <c r="AW76" s="1" t="s">
        <v>520</v>
      </c>
      <c r="AX76" s="1" t="s">
        <v>3652</v>
      </c>
      <c r="AZ76" s="1" t="s">
        <v>3153</v>
      </c>
      <c r="BA76" s="1" t="s">
        <v>3753</v>
      </c>
    </row>
    <row r="77" spans="1:53">
      <c r="A77" s="1" t="s">
        <v>504</v>
      </c>
      <c r="B77" s="1" t="s">
        <v>3754</v>
      </c>
      <c r="D77" s="1" t="s">
        <v>532</v>
      </c>
      <c r="E77" s="1" t="s">
        <v>3755</v>
      </c>
      <c r="G77" s="1" t="s">
        <v>461</v>
      </c>
      <c r="H77" s="1" t="s">
        <v>3756</v>
      </c>
      <c r="J77" s="1" t="s">
        <v>174</v>
      </c>
      <c r="K77" s="1" t="s">
        <v>3757</v>
      </c>
      <c r="M77" s="1" t="s">
        <v>529</v>
      </c>
      <c r="N77" s="1" t="s">
        <v>10959</v>
      </c>
      <c r="P77" s="1" t="s">
        <v>507</v>
      </c>
      <c r="Q77" s="1" t="s">
        <v>333</v>
      </c>
      <c r="S77" s="1" t="s">
        <v>412</v>
      </c>
      <c r="T77" s="1" t="s">
        <v>3715</v>
      </c>
      <c r="V77" s="1" t="s">
        <v>507</v>
      </c>
      <c r="W77" s="1" t="s">
        <v>3758</v>
      </c>
      <c r="Y77" s="1" t="s">
        <v>285</v>
      </c>
      <c r="Z77" s="1" t="s">
        <v>377</v>
      </c>
      <c r="AB77" s="1" t="s">
        <v>478</v>
      </c>
      <c r="AC77" s="1" t="s">
        <v>369</v>
      </c>
      <c r="AE77" s="1" t="s">
        <v>495</v>
      </c>
      <c r="AF77" s="1" t="s">
        <v>3684</v>
      </c>
      <c r="AH77" s="1" t="s">
        <v>507</v>
      </c>
      <c r="AI77" s="1" t="s">
        <v>343</v>
      </c>
      <c r="AK77" s="1" t="s">
        <v>495</v>
      </c>
      <c r="AL77" s="1" t="s">
        <v>3477</v>
      </c>
      <c r="AN77" s="1" t="s">
        <v>507</v>
      </c>
      <c r="AO77" s="1" t="s">
        <v>343</v>
      </c>
      <c r="AQ77" s="1" t="s">
        <v>509</v>
      </c>
      <c r="AR77" s="1" t="s">
        <v>3759</v>
      </c>
      <c r="AT77" s="1" t="s">
        <v>454</v>
      </c>
      <c r="AU77" s="1" t="s">
        <v>3760</v>
      </c>
      <c r="AW77" s="1" t="s">
        <v>507</v>
      </c>
      <c r="AX77" s="1" t="s">
        <v>343</v>
      </c>
      <c r="AZ77" s="1" t="s">
        <v>174</v>
      </c>
      <c r="BA77" s="1" t="s">
        <v>3761</v>
      </c>
    </row>
    <row r="78" spans="1:53">
      <c r="A78" s="1" t="s">
        <v>521</v>
      </c>
      <c r="B78" s="1" t="s">
        <v>3547</v>
      </c>
      <c r="D78" s="1" t="s">
        <v>191</v>
      </c>
      <c r="E78" s="1" t="s">
        <v>3762</v>
      </c>
      <c r="G78" s="1" t="s">
        <v>487</v>
      </c>
      <c r="H78" s="1" t="s">
        <v>3763</v>
      </c>
      <c r="J78" s="1" t="s">
        <v>523</v>
      </c>
      <c r="K78" s="1" t="s">
        <v>3764</v>
      </c>
      <c r="M78" s="1" t="s">
        <v>484</v>
      </c>
      <c r="N78" s="1" t="s">
        <v>10960</v>
      </c>
      <c r="P78" s="1" t="s">
        <v>530</v>
      </c>
      <c r="Q78" s="1" t="s">
        <v>333</v>
      </c>
      <c r="S78" s="1" t="s">
        <v>499</v>
      </c>
      <c r="T78" s="1" t="s">
        <v>3715</v>
      </c>
      <c r="V78" s="1" t="s">
        <v>414</v>
      </c>
      <c r="W78" s="1" t="s">
        <v>3758</v>
      </c>
      <c r="Y78" s="1" t="s">
        <v>446</v>
      </c>
      <c r="Z78" s="1" t="s">
        <v>377</v>
      </c>
      <c r="AB78" s="1" t="s">
        <v>445</v>
      </c>
      <c r="AC78" s="1" t="s">
        <v>369</v>
      </c>
      <c r="AE78" s="1" t="s">
        <v>412</v>
      </c>
      <c r="AF78" s="1" t="s">
        <v>3684</v>
      </c>
      <c r="AH78" s="1" t="s">
        <v>414</v>
      </c>
      <c r="AI78" s="1" t="s">
        <v>343</v>
      </c>
      <c r="AK78" s="1" t="s">
        <v>477</v>
      </c>
      <c r="AL78" s="1" t="s">
        <v>3477</v>
      </c>
      <c r="AN78" s="1" t="s">
        <v>414</v>
      </c>
      <c r="AO78" s="1" t="s">
        <v>343</v>
      </c>
      <c r="AQ78" s="1" t="s">
        <v>517</v>
      </c>
      <c r="AR78" s="1" t="s">
        <v>3765</v>
      </c>
      <c r="AT78" s="1" t="s">
        <v>530</v>
      </c>
      <c r="AU78" s="1" t="s">
        <v>3766</v>
      </c>
      <c r="AW78" s="1" t="s">
        <v>414</v>
      </c>
      <c r="AX78" s="1" t="s">
        <v>343</v>
      </c>
      <c r="AZ78" s="1" t="s">
        <v>108</v>
      </c>
      <c r="BA78" s="1" t="s">
        <v>3767</v>
      </c>
    </row>
    <row r="79" spans="1:53">
      <c r="A79" s="1" t="s">
        <v>524</v>
      </c>
      <c r="B79" s="1" t="s">
        <v>3547</v>
      </c>
      <c r="D79" s="1" t="s">
        <v>160</v>
      </c>
      <c r="E79" s="1" t="s">
        <v>3762</v>
      </c>
      <c r="G79" s="1" t="s">
        <v>511</v>
      </c>
      <c r="H79" s="1" t="s">
        <v>3768</v>
      </c>
      <c r="J79" s="1" t="s">
        <v>520</v>
      </c>
      <c r="K79" s="1" t="s">
        <v>3769</v>
      </c>
      <c r="M79" s="1" t="s">
        <v>181</v>
      </c>
      <c r="N79" s="1" t="s">
        <v>10961</v>
      </c>
      <c r="P79" s="1" t="s">
        <v>532</v>
      </c>
      <c r="Q79" s="1" t="s">
        <v>333</v>
      </c>
      <c r="S79" s="1" t="s">
        <v>42</v>
      </c>
      <c r="T79" s="1" t="s">
        <v>3770</v>
      </c>
      <c r="V79" s="1" t="s">
        <v>162</v>
      </c>
      <c r="W79" s="1" t="s">
        <v>3758</v>
      </c>
      <c r="Y79" s="1" t="s">
        <v>253</v>
      </c>
      <c r="Z79" s="1" t="s">
        <v>377</v>
      </c>
      <c r="AB79" s="1" t="s">
        <v>469</v>
      </c>
      <c r="AC79" s="1" t="s">
        <v>369</v>
      </c>
      <c r="AE79" s="1" t="s">
        <v>499</v>
      </c>
      <c r="AF79" s="1" t="s">
        <v>3684</v>
      </c>
      <c r="AH79" s="1" t="s">
        <v>162</v>
      </c>
      <c r="AI79" s="1" t="s">
        <v>343</v>
      </c>
      <c r="AK79" s="1" t="s">
        <v>482</v>
      </c>
      <c r="AL79" s="1" t="s">
        <v>3477</v>
      </c>
      <c r="AN79" s="1" t="s">
        <v>162</v>
      </c>
      <c r="AO79" s="1" t="s">
        <v>343</v>
      </c>
      <c r="AQ79" s="1" t="s">
        <v>528</v>
      </c>
      <c r="AR79" s="1" t="s">
        <v>3771</v>
      </c>
      <c r="AT79" s="1" t="s">
        <v>537</v>
      </c>
      <c r="AU79" s="1" t="s">
        <v>3772</v>
      </c>
      <c r="AW79" s="1" t="s">
        <v>162</v>
      </c>
      <c r="AX79" s="1" t="s">
        <v>343</v>
      </c>
      <c r="AZ79" s="1" t="s">
        <v>292</v>
      </c>
      <c r="BA79" s="1" t="s">
        <v>3773</v>
      </c>
    </row>
    <row r="80" spans="1:53">
      <c r="A80" s="1" t="s">
        <v>3151</v>
      </c>
      <c r="B80" s="1" t="s">
        <v>3547</v>
      </c>
      <c r="D80" s="1" t="s">
        <v>188</v>
      </c>
      <c r="E80" s="1" t="s">
        <v>3762</v>
      </c>
      <c r="G80" s="1" t="s">
        <v>537</v>
      </c>
      <c r="H80" s="1" t="s">
        <v>3774</v>
      </c>
      <c r="J80" s="1" t="s">
        <v>505</v>
      </c>
      <c r="K80" s="1" t="s">
        <v>3775</v>
      </c>
      <c r="M80" s="1" t="s">
        <v>507</v>
      </c>
      <c r="N80" s="1" t="s">
        <v>10962</v>
      </c>
      <c r="P80" s="1" t="s">
        <v>533</v>
      </c>
      <c r="Q80" s="1" t="s">
        <v>333</v>
      </c>
      <c r="S80" s="1" t="s">
        <v>430</v>
      </c>
      <c r="T80" s="1" t="s">
        <v>3776</v>
      </c>
      <c r="V80" s="1" t="s">
        <v>108</v>
      </c>
      <c r="W80" s="1" t="s">
        <v>3758</v>
      </c>
      <c r="Y80" s="1" t="s">
        <v>450</v>
      </c>
      <c r="Z80" s="1" t="s">
        <v>377</v>
      </c>
      <c r="AB80" s="1" t="s">
        <v>415</v>
      </c>
      <c r="AC80" s="1" t="s">
        <v>369</v>
      </c>
      <c r="AE80" s="1" t="s">
        <v>430</v>
      </c>
      <c r="AF80" s="1" t="s">
        <v>3777</v>
      </c>
      <c r="AH80" s="1" t="s">
        <v>108</v>
      </c>
      <c r="AI80" s="1" t="s">
        <v>343</v>
      </c>
      <c r="AK80" s="1" t="s">
        <v>523</v>
      </c>
      <c r="AL80" s="1" t="s">
        <v>3477</v>
      </c>
      <c r="AN80" s="1" t="s">
        <v>108</v>
      </c>
      <c r="AO80" s="1" t="s">
        <v>343</v>
      </c>
      <c r="AQ80" s="1" t="s">
        <v>441</v>
      </c>
      <c r="AR80" s="1" t="s">
        <v>3778</v>
      </c>
      <c r="AT80" s="1" t="s">
        <v>425</v>
      </c>
      <c r="AU80" s="1" t="s">
        <v>3779</v>
      </c>
      <c r="AW80" s="1" t="s">
        <v>108</v>
      </c>
      <c r="AX80" s="1" t="s">
        <v>343</v>
      </c>
      <c r="AZ80" s="1" t="s">
        <v>470</v>
      </c>
      <c r="BA80" s="1" t="s">
        <v>3780</v>
      </c>
    </row>
    <row r="81" spans="1:53">
      <c r="A81" s="1" t="s">
        <v>518</v>
      </c>
      <c r="B81" s="1" t="s">
        <v>3781</v>
      </c>
      <c r="D81" s="1" t="s">
        <v>484</v>
      </c>
      <c r="E81" s="1" t="s">
        <v>3782</v>
      </c>
      <c r="G81" s="1" t="s">
        <v>530</v>
      </c>
      <c r="H81" s="1" t="s">
        <v>3783</v>
      </c>
      <c r="J81" s="1" t="s">
        <v>512</v>
      </c>
      <c r="K81" s="1" t="s">
        <v>3775</v>
      </c>
      <c r="M81" s="1" t="s">
        <v>3147</v>
      </c>
      <c r="N81" s="1" t="s">
        <v>10963</v>
      </c>
      <c r="P81" s="1" t="s">
        <v>508</v>
      </c>
      <c r="Q81" s="1" t="s">
        <v>333</v>
      </c>
      <c r="S81" s="1" t="s">
        <v>490</v>
      </c>
      <c r="T81" s="1" t="s">
        <v>3784</v>
      </c>
      <c r="V81" s="1" t="s">
        <v>416</v>
      </c>
      <c r="W81" s="1" t="s">
        <v>3758</v>
      </c>
      <c r="Y81" s="1" t="s">
        <v>495</v>
      </c>
      <c r="Z81" s="1" t="s">
        <v>377</v>
      </c>
      <c r="AB81" s="1" t="s">
        <v>473</v>
      </c>
      <c r="AC81" s="1" t="s">
        <v>369</v>
      </c>
      <c r="AE81" s="1" t="s">
        <v>490</v>
      </c>
      <c r="AF81" s="1" t="s">
        <v>3785</v>
      </c>
      <c r="AH81" s="1" t="s">
        <v>416</v>
      </c>
      <c r="AI81" s="1" t="s">
        <v>343</v>
      </c>
      <c r="AK81" s="1" t="s">
        <v>492</v>
      </c>
      <c r="AL81" s="1" t="s">
        <v>3477</v>
      </c>
      <c r="AN81" s="1" t="s">
        <v>416</v>
      </c>
      <c r="AO81" s="1" t="s">
        <v>343</v>
      </c>
      <c r="AQ81" s="1" t="s">
        <v>487</v>
      </c>
      <c r="AR81" s="1" t="s">
        <v>3786</v>
      </c>
      <c r="AT81" s="1" t="s">
        <v>511</v>
      </c>
      <c r="AU81" s="1" t="s">
        <v>3787</v>
      </c>
      <c r="AW81" s="1" t="s">
        <v>416</v>
      </c>
      <c r="AX81" s="1" t="s">
        <v>343</v>
      </c>
      <c r="AZ81" s="1" t="s">
        <v>416</v>
      </c>
      <c r="BA81" s="1" t="s">
        <v>3788</v>
      </c>
    </row>
    <row r="82" spans="1:53">
      <c r="A82" s="1" t="s">
        <v>522</v>
      </c>
      <c r="B82" s="1" t="s">
        <v>3781</v>
      </c>
      <c r="D82" s="1" t="s">
        <v>529</v>
      </c>
      <c r="E82" s="1" t="s">
        <v>3789</v>
      </c>
      <c r="G82" s="1" t="s">
        <v>66</v>
      </c>
      <c r="H82" s="1" t="s">
        <v>3790</v>
      </c>
      <c r="J82" s="1" t="s">
        <v>519</v>
      </c>
      <c r="K82" s="1" t="s">
        <v>3791</v>
      </c>
      <c r="M82" s="1" t="s">
        <v>502</v>
      </c>
      <c r="N82" s="1" t="s">
        <v>10964</v>
      </c>
      <c r="P82" s="1" t="s">
        <v>144</v>
      </c>
      <c r="Q82" s="1" t="s">
        <v>333</v>
      </c>
      <c r="S82" s="1" t="s">
        <v>486</v>
      </c>
      <c r="T82" s="1" t="s">
        <v>3784</v>
      </c>
      <c r="V82" s="1" t="s">
        <v>501</v>
      </c>
      <c r="W82" s="1" t="s">
        <v>3758</v>
      </c>
      <c r="Y82" s="1" t="s">
        <v>412</v>
      </c>
      <c r="Z82" s="1" t="s">
        <v>377</v>
      </c>
      <c r="AB82" s="1" t="s">
        <v>465</v>
      </c>
      <c r="AC82" s="1" t="s">
        <v>369</v>
      </c>
      <c r="AE82" s="1" t="s">
        <v>486</v>
      </c>
      <c r="AF82" s="1" t="s">
        <v>3785</v>
      </c>
      <c r="AH82" s="1" t="s">
        <v>501</v>
      </c>
      <c r="AI82" s="1" t="s">
        <v>343</v>
      </c>
      <c r="AK82" s="1" t="s">
        <v>497</v>
      </c>
      <c r="AL82" s="1" t="s">
        <v>3477</v>
      </c>
      <c r="AN82" s="1" t="s">
        <v>501</v>
      </c>
      <c r="AO82" s="1" t="s">
        <v>343</v>
      </c>
      <c r="AQ82" s="1" t="s">
        <v>508</v>
      </c>
      <c r="AR82" s="1" t="s">
        <v>3792</v>
      </c>
      <c r="AT82" s="1" t="s">
        <v>427</v>
      </c>
      <c r="AU82" s="1" t="s">
        <v>3793</v>
      </c>
      <c r="AW82" s="1" t="s">
        <v>501</v>
      </c>
      <c r="AX82" s="1" t="s">
        <v>343</v>
      </c>
      <c r="AZ82" s="1" t="s">
        <v>3146</v>
      </c>
      <c r="BA82" s="1" t="s">
        <v>3794</v>
      </c>
    </row>
    <row r="83" spans="1:53">
      <c r="A83" s="1" t="s">
        <v>476</v>
      </c>
      <c r="B83" s="1" t="s">
        <v>3795</v>
      </c>
      <c r="D83" s="1" t="s">
        <v>533</v>
      </c>
      <c r="E83" s="1" t="s">
        <v>3796</v>
      </c>
      <c r="G83" s="1" t="s">
        <v>504</v>
      </c>
      <c r="H83" s="1" t="s">
        <v>3797</v>
      </c>
      <c r="J83" s="1" t="s">
        <v>479</v>
      </c>
      <c r="K83" s="1" t="s">
        <v>3798</v>
      </c>
      <c r="M83" s="1" t="s">
        <v>501</v>
      </c>
      <c r="N83" s="1" t="s">
        <v>10965</v>
      </c>
      <c r="P83" s="1" t="s">
        <v>476</v>
      </c>
      <c r="Q83" s="1" t="s">
        <v>333</v>
      </c>
      <c r="S83" s="1" t="s">
        <v>493</v>
      </c>
      <c r="T83" s="1" t="s">
        <v>3784</v>
      </c>
      <c r="V83" s="1" t="s">
        <v>530</v>
      </c>
      <c r="W83" s="1" t="s">
        <v>3758</v>
      </c>
      <c r="Y83" s="1" t="s">
        <v>499</v>
      </c>
      <c r="Z83" s="1" t="s">
        <v>377</v>
      </c>
      <c r="AB83" s="1" t="s">
        <v>467</v>
      </c>
      <c r="AC83" s="1" t="s">
        <v>369</v>
      </c>
      <c r="AE83" s="1" t="s">
        <v>493</v>
      </c>
      <c r="AF83" s="1" t="s">
        <v>3785</v>
      </c>
      <c r="AH83" s="1" t="s">
        <v>530</v>
      </c>
      <c r="AI83" s="1" t="s">
        <v>343</v>
      </c>
      <c r="AK83" s="1" t="s">
        <v>498</v>
      </c>
      <c r="AL83" s="1" t="s">
        <v>3477</v>
      </c>
      <c r="AN83" s="1" t="s">
        <v>530</v>
      </c>
      <c r="AO83" s="1" t="s">
        <v>343</v>
      </c>
      <c r="AQ83" s="1" t="s">
        <v>531</v>
      </c>
      <c r="AR83" s="1" t="s">
        <v>3799</v>
      </c>
      <c r="AT83" s="1" t="s">
        <v>481</v>
      </c>
      <c r="AU83" s="1" t="s">
        <v>3800</v>
      </c>
      <c r="AW83" s="1" t="s">
        <v>530</v>
      </c>
      <c r="AX83" s="1" t="s">
        <v>343</v>
      </c>
      <c r="AZ83" s="1" t="s">
        <v>181</v>
      </c>
      <c r="BA83" s="1" t="s">
        <v>3801</v>
      </c>
    </row>
    <row r="84" spans="1:53">
      <c r="A84" s="1" t="s">
        <v>508</v>
      </c>
      <c r="B84" s="1" t="s">
        <v>3802</v>
      </c>
      <c r="D84" s="1" t="s">
        <v>66</v>
      </c>
      <c r="E84" s="1" t="s">
        <v>3803</v>
      </c>
      <c r="G84" s="1" t="s">
        <v>425</v>
      </c>
      <c r="H84" s="1" t="s">
        <v>3804</v>
      </c>
      <c r="J84" s="1" t="s">
        <v>495</v>
      </c>
      <c r="K84" s="1" t="s">
        <v>3805</v>
      </c>
      <c r="M84" s="1" t="s">
        <v>496</v>
      </c>
      <c r="N84" s="1" t="s">
        <v>10966</v>
      </c>
      <c r="P84" s="1" t="s">
        <v>3147</v>
      </c>
      <c r="Q84" s="1" t="s">
        <v>333</v>
      </c>
      <c r="S84" s="1" t="s">
        <v>488</v>
      </c>
      <c r="T84" s="1" t="s">
        <v>3784</v>
      </c>
      <c r="V84" s="1" t="s">
        <v>479</v>
      </c>
      <c r="W84" s="1" t="s">
        <v>3758</v>
      </c>
      <c r="Y84" s="1" t="s">
        <v>537</v>
      </c>
      <c r="Z84" s="1" t="s">
        <v>377</v>
      </c>
      <c r="AB84" s="1" t="s">
        <v>496</v>
      </c>
      <c r="AC84" s="1" t="s">
        <v>369</v>
      </c>
      <c r="AE84" s="1" t="s">
        <v>488</v>
      </c>
      <c r="AF84" s="1" t="s">
        <v>3785</v>
      </c>
      <c r="AH84" s="1" t="s">
        <v>479</v>
      </c>
      <c r="AI84" s="1" t="s">
        <v>343</v>
      </c>
      <c r="AK84" s="1" t="s">
        <v>502</v>
      </c>
      <c r="AL84" s="1" t="s">
        <v>3477</v>
      </c>
      <c r="AN84" s="1" t="s">
        <v>479</v>
      </c>
      <c r="AO84" s="1" t="s">
        <v>343</v>
      </c>
      <c r="AQ84" s="1" t="s">
        <v>413</v>
      </c>
      <c r="AR84" s="1" t="s">
        <v>3799</v>
      </c>
      <c r="AT84" s="1" t="s">
        <v>485</v>
      </c>
      <c r="AU84" s="1" t="s">
        <v>3800</v>
      </c>
      <c r="AW84" s="1" t="s">
        <v>479</v>
      </c>
      <c r="AX84" s="1" t="s">
        <v>343</v>
      </c>
      <c r="AZ84" s="1" t="s">
        <v>504</v>
      </c>
      <c r="BA84" s="1" t="s">
        <v>3806</v>
      </c>
    </row>
    <row r="85" spans="1:53">
      <c r="A85" s="1" t="s">
        <v>266</v>
      </c>
      <c r="B85" s="1" t="s">
        <v>3807</v>
      </c>
      <c r="D85" s="1" t="s">
        <v>185</v>
      </c>
      <c r="E85" s="1" t="s">
        <v>3808</v>
      </c>
      <c r="G85" s="1" t="s">
        <v>3148</v>
      </c>
      <c r="H85" s="1" t="s">
        <v>3809</v>
      </c>
      <c r="J85" s="1" t="s">
        <v>506</v>
      </c>
      <c r="K85" s="1" t="s">
        <v>3810</v>
      </c>
      <c r="M85" s="1" t="s">
        <v>451</v>
      </c>
      <c r="N85" s="1" t="s">
        <v>10967</v>
      </c>
      <c r="P85" s="1" t="s">
        <v>506</v>
      </c>
      <c r="Q85" s="1" t="s">
        <v>333</v>
      </c>
      <c r="S85" s="1" t="s">
        <v>494</v>
      </c>
      <c r="T85" s="1" t="s">
        <v>3784</v>
      </c>
      <c r="V85" s="1" t="s">
        <v>25</v>
      </c>
      <c r="W85" s="1" t="s">
        <v>3758</v>
      </c>
      <c r="Y85" s="1" t="s">
        <v>500</v>
      </c>
      <c r="Z85" s="1" t="s">
        <v>377</v>
      </c>
      <c r="AB85" s="1" t="s">
        <v>519</v>
      </c>
      <c r="AC85" s="1" t="s">
        <v>369</v>
      </c>
      <c r="AE85" s="1" t="s">
        <v>494</v>
      </c>
      <c r="AF85" s="1" t="s">
        <v>3785</v>
      </c>
      <c r="AH85" s="1" t="s">
        <v>25</v>
      </c>
      <c r="AI85" s="1" t="s">
        <v>343</v>
      </c>
      <c r="AK85" s="1" t="s">
        <v>496</v>
      </c>
      <c r="AL85" s="1" t="s">
        <v>3477</v>
      </c>
      <c r="AN85" s="1" t="s">
        <v>25</v>
      </c>
      <c r="AO85" s="1" t="s">
        <v>343</v>
      </c>
      <c r="AQ85" s="1" t="s">
        <v>525</v>
      </c>
      <c r="AR85" s="1" t="s">
        <v>3811</v>
      </c>
      <c r="AT85" s="1" t="s">
        <v>502</v>
      </c>
      <c r="AU85" s="1" t="s">
        <v>3812</v>
      </c>
      <c r="AW85" s="1" t="s">
        <v>25</v>
      </c>
      <c r="AX85" s="1" t="s">
        <v>343</v>
      </c>
      <c r="AZ85" s="1" t="s">
        <v>429</v>
      </c>
      <c r="BA85" s="1" t="s">
        <v>3813</v>
      </c>
    </row>
    <row r="86" spans="1:53">
      <c r="A86" s="1" t="s">
        <v>413</v>
      </c>
      <c r="B86" s="1" t="s">
        <v>3814</v>
      </c>
      <c r="D86" s="1" t="s">
        <v>537</v>
      </c>
      <c r="E86" s="1" t="s">
        <v>3815</v>
      </c>
      <c r="G86" s="1" t="s">
        <v>185</v>
      </c>
      <c r="H86" s="1" t="s">
        <v>3816</v>
      </c>
      <c r="J86" s="1" t="s">
        <v>477</v>
      </c>
      <c r="K86" s="1" t="s">
        <v>3817</v>
      </c>
      <c r="M86" s="1" t="s">
        <v>477</v>
      </c>
      <c r="N86" s="1" t="s">
        <v>10968</v>
      </c>
      <c r="P86" s="1" t="s">
        <v>517</v>
      </c>
      <c r="Q86" s="1" t="s">
        <v>333</v>
      </c>
      <c r="S86" s="1" t="s">
        <v>444</v>
      </c>
      <c r="T86" s="1" t="s">
        <v>3818</v>
      </c>
      <c r="V86" s="1" t="s">
        <v>408</v>
      </c>
      <c r="W86" s="1" t="s">
        <v>3758</v>
      </c>
      <c r="Y86" s="1" t="s">
        <v>444</v>
      </c>
      <c r="Z86" s="1" t="s">
        <v>381</v>
      </c>
      <c r="AB86" s="1" t="s">
        <v>410</v>
      </c>
      <c r="AC86" s="1" t="s">
        <v>369</v>
      </c>
      <c r="AE86" s="1" t="s">
        <v>444</v>
      </c>
      <c r="AF86" s="1" t="s">
        <v>3819</v>
      </c>
      <c r="AH86" s="1" t="s">
        <v>408</v>
      </c>
      <c r="AI86" s="1" t="s">
        <v>343</v>
      </c>
      <c r="AK86" s="1" t="s">
        <v>519</v>
      </c>
      <c r="AL86" s="1" t="s">
        <v>3477</v>
      </c>
      <c r="AN86" s="1" t="s">
        <v>408</v>
      </c>
      <c r="AO86" s="1" t="s">
        <v>343</v>
      </c>
      <c r="AQ86" s="1" t="s">
        <v>502</v>
      </c>
      <c r="AR86" s="1" t="s">
        <v>3820</v>
      </c>
      <c r="AT86" s="1" t="s">
        <v>525</v>
      </c>
      <c r="AU86" s="1" t="s">
        <v>3821</v>
      </c>
      <c r="AW86" s="1" t="s">
        <v>408</v>
      </c>
      <c r="AX86" s="1" t="s">
        <v>343</v>
      </c>
      <c r="AZ86" s="1" t="s">
        <v>511</v>
      </c>
      <c r="BA86" s="1" t="s">
        <v>3822</v>
      </c>
    </row>
    <row r="87" spans="1:53">
      <c r="A87" s="1" t="s">
        <v>531</v>
      </c>
      <c r="B87" s="1" t="s">
        <v>3814</v>
      </c>
      <c r="D87" s="1" t="s">
        <v>517</v>
      </c>
      <c r="E87" s="1" t="s">
        <v>3823</v>
      </c>
      <c r="G87" s="1" t="s">
        <v>518</v>
      </c>
      <c r="H87" s="1" t="s">
        <v>3824</v>
      </c>
      <c r="J87" s="1" t="s">
        <v>482</v>
      </c>
      <c r="K87" s="1" t="s">
        <v>3817</v>
      </c>
      <c r="M87" s="1" t="s">
        <v>482</v>
      </c>
      <c r="N87" s="1" t="s">
        <v>10968</v>
      </c>
      <c r="P87" s="1" t="s">
        <v>525</v>
      </c>
      <c r="Q87" s="1" t="s">
        <v>333</v>
      </c>
      <c r="S87" s="1" t="s">
        <v>178</v>
      </c>
      <c r="T87" s="1" t="s">
        <v>3818</v>
      </c>
      <c r="V87" s="1" t="s">
        <v>456</v>
      </c>
      <c r="W87" s="1" t="s">
        <v>3758</v>
      </c>
      <c r="Y87" s="1" t="s">
        <v>178</v>
      </c>
      <c r="Z87" s="1" t="s">
        <v>381</v>
      </c>
      <c r="AB87" s="1" t="s">
        <v>444</v>
      </c>
      <c r="AC87" s="1" t="s">
        <v>372</v>
      </c>
      <c r="AE87" s="1" t="s">
        <v>178</v>
      </c>
      <c r="AF87" s="1" t="s">
        <v>3819</v>
      </c>
      <c r="AH87" s="1" t="s">
        <v>456</v>
      </c>
      <c r="AI87" s="1" t="s">
        <v>343</v>
      </c>
      <c r="AK87" s="1" t="s">
        <v>520</v>
      </c>
      <c r="AL87" s="1" t="s">
        <v>3477</v>
      </c>
      <c r="AN87" s="1" t="s">
        <v>456</v>
      </c>
      <c r="AO87" s="1" t="s">
        <v>343</v>
      </c>
      <c r="AQ87" s="1" t="s">
        <v>485</v>
      </c>
      <c r="AR87" s="1" t="s">
        <v>3825</v>
      </c>
      <c r="AT87" s="1" t="s">
        <v>413</v>
      </c>
      <c r="AU87" s="1" t="s">
        <v>3826</v>
      </c>
      <c r="AW87" s="1" t="s">
        <v>456</v>
      </c>
      <c r="AX87" s="1" t="s">
        <v>343</v>
      </c>
      <c r="AZ87" s="1" t="s">
        <v>479</v>
      </c>
      <c r="BA87" s="1" t="s">
        <v>3827</v>
      </c>
    </row>
    <row r="88" spans="1:53">
      <c r="A88" s="1" t="s">
        <v>511</v>
      </c>
      <c r="B88" s="1" t="s">
        <v>3828</v>
      </c>
      <c r="D88" s="1" t="s">
        <v>530</v>
      </c>
      <c r="E88" s="1" t="s">
        <v>3829</v>
      </c>
      <c r="G88" s="1" t="s">
        <v>522</v>
      </c>
      <c r="H88" s="1" t="s">
        <v>3824</v>
      </c>
      <c r="J88" s="1" t="s">
        <v>492</v>
      </c>
      <c r="K88" s="1" t="s">
        <v>3817</v>
      </c>
      <c r="M88" s="1" t="s">
        <v>492</v>
      </c>
      <c r="N88" s="1" t="s">
        <v>10968</v>
      </c>
      <c r="P88" s="1" t="s">
        <v>529</v>
      </c>
      <c r="Q88" s="1" t="s">
        <v>333</v>
      </c>
      <c r="S88" s="1" t="s">
        <v>198</v>
      </c>
      <c r="T88" s="1" t="s">
        <v>3818</v>
      </c>
      <c r="V88" s="1" t="s">
        <v>518</v>
      </c>
      <c r="W88" s="1" t="s">
        <v>3758</v>
      </c>
      <c r="Y88" s="1" t="s">
        <v>198</v>
      </c>
      <c r="Z88" s="1" t="s">
        <v>381</v>
      </c>
      <c r="AB88" s="1" t="s">
        <v>178</v>
      </c>
      <c r="AC88" s="1" t="s">
        <v>372</v>
      </c>
      <c r="AE88" s="1" t="s">
        <v>198</v>
      </c>
      <c r="AF88" s="1" t="s">
        <v>3819</v>
      </c>
      <c r="AH88" s="1" t="s">
        <v>518</v>
      </c>
      <c r="AI88" s="1" t="s">
        <v>343</v>
      </c>
      <c r="AK88" s="1" t="s">
        <v>507</v>
      </c>
      <c r="AL88" s="1" t="s">
        <v>3551</v>
      </c>
      <c r="AN88" s="1" t="s">
        <v>518</v>
      </c>
      <c r="AO88" s="1" t="s">
        <v>343</v>
      </c>
      <c r="AQ88" s="1" t="s">
        <v>481</v>
      </c>
      <c r="AR88" s="1" t="s">
        <v>3825</v>
      </c>
      <c r="AT88" s="1" t="s">
        <v>531</v>
      </c>
      <c r="AU88" s="1" t="s">
        <v>3826</v>
      </c>
      <c r="AW88" s="1" t="s">
        <v>518</v>
      </c>
      <c r="AX88" s="1" t="s">
        <v>343</v>
      </c>
      <c r="AZ88" s="1" t="s">
        <v>501</v>
      </c>
      <c r="BA88" s="1" t="s">
        <v>3830</v>
      </c>
    </row>
    <row r="89" spans="1:53">
      <c r="A89" s="1" t="s">
        <v>536</v>
      </c>
      <c r="B89" s="1" t="s">
        <v>3831</v>
      </c>
      <c r="D89" s="1" t="s">
        <v>414</v>
      </c>
      <c r="E89" s="1" t="s">
        <v>3832</v>
      </c>
      <c r="G89" s="1" t="s">
        <v>429</v>
      </c>
      <c r="H89" s="1" t="s">
        <v>3833</v>
      </c>
      <c r="J89" s="1" t="s">
        <v>497</v>
      </c>
      <c r="K89" s="1" t="s">
        <v>3817</v>
      </c>
      <c r="M89" s="1" t="s">
        <v>497</v>
      </c>
      <c r="N89" s="1" t="s">
        <v>10968</v>
      </c>
      <c r="P89" s="1" t="s">
        <v>535</v>
      </c>
      <c r="Q89" s="1" t="s">
        <v>333</v>
      </c>
      <c r="S89" s="1" t="s">
        <v>503</v>
      </c>
      <c r="T89" s="1" t="s">
        <v>3818</v>
      </c>
      <c r="V89" s="1" t="s">
        <v>166</v>
      </c>
      <c r="W89" s="1" t="s">
        <v>3758</v>
      </c>
      <c r="Y89" s="1" t="s">
        <v>503</v>
      </c>
      <c r="Z89" s="1" t="s">
        <v>381</v>
      </c>
      <c r="AB89" s="1" t="s">
        <v>198</v>
      </c>
      <c r="AC89" s="1" t="s">
        <v>372</v>
      </c>
      <c r="AE89" s="1" t="s">
        <v>503</v>
      </c>
      <c r="AF89" s="1" t="s">
        <v>3819</v>
      </c>
      <c r="AH89" s="1" t="s">
        <v>166</v>
      </c>
      <c r="AI89" s="1" t="s">
        <v>343</v>
      </c>
      <c r="AK89" s="1" t="s">
        <v>530</v>
      </c>
      <c r="AL89" s="1" t="s">
        <v>3551</v>
      </c>
      <c r="AN89" s="1" t="s">
        <v>166</v>
      </c>
      <c r="AO89" s="1" t="s">
        <v>343</v>
      </c>
      <c r="AQ89" s="1" t="s">
        <v>427</v>
      </c>
      <c r="AR89" s="1" t="s">
        <v>3834</v>
      </c>
      <c r="AT89" s="1" t="s">
        <v>508</v>
      </c>
      <c r="AU89" s="1" t="s">
        <v>3835</v>
      </c>
      <c r="AW89" s="1" t="s">
        <v>166</v>
      </c>
      <c r="AX89" s="1" t="s">
        <v>343</v>
      </c>
      <c r="AZ89" s="1" t="s">
        <v>529</v>
      </c>
      <c r="BA89" s="1" t="s">
        <v>3836</v>
      </c>
    </row>
    <row r="90" spans="1:53">
      <c r="A90" s="1" t="s">
        <v>468</v>
      </c>
      <c r="B90" s="1" t="s">
        <v>3585</v>
      </c>
      <c r="D90" s="1" t="s">
        <v>162</v>
      </c>
      <c r="E90" s="1" t="s">
        <v>3832</v>
      </c>
      <c r="G90" s="1" t="s">
        <v>3149</v>
      </c>
      <c r="H90" s="1" t="s">
        <v>3837</v>
      </c>
      <c r="J90" s="1" t="s">
        <v>498</v>
      </c>
      <c r="K90" s="1" t="s">
        <v>3817</v>
      </c>
      <c r="M90" s="1" t="s">
        <v>498</v>
      </c>
      <c r="N90" s="1" t="s">
        <v>10968</v>
      </c>
      <c r="P90" s="1" t="s">
        <v>280</v>
      </c>
      <c r="Q90" s="1" t="s">
        <v>333</v>
      </c>
      <c r="S90" s="1" t="s">
        <v>529</v>
      </c>
      <c r="T90" s="1" t="s">
        <v>3838</v>
      </c>
      <c r="V90" s="1" t="s">
        <v>522</v>
      </c>
      <c r="W90" s="1" t="s">
        <v>3758</v>
      </c>
      <c r="Y90" s="1" t="s">
        <v>529</v>
      </c>
      <c r="Z90" s="1" t="s">
        <v>341</v>
      </c>
      <c r="AB90" s="1" t="s">
        <v>503</v>
      </c>
      <c r="AC90" s="1" t="s">
        <v>372</v>
      </c>
      <c r="AE90" s="1" t="s">
        <v>529</v>
      </c>
      <c r="AF90" s="1" t="s">
        <v>3839</v>
      </c>
      <c r="AH90" s="1" t="s">
        <v>522</v>
      </c>
      <c r="AI90" s="1" t="s">
        <v>343</v>
      </c>
      <c r="AK90" s="1" t="s">
        <v>532</v>
      </c>
      <c r="AL90" s="1" t="s">
        <v>3551</v>
      </c>
      <c r="AN90" s="1" t="s">
        <v>522</v>
      </c>
      <c r="AO90" s="1" t="s">
        <v>343</v>
      </c>
      <c r="AQ90" s="1" t="s">
        <v>511</v>
      </c>
      <c r="AR90" s="1" t="s">
        <v>3840</v>
      </c>
      <c r="AT90" s="1" t="s">
        <v>487</v>
      </c>
      <c r="AU90" s="1" t="s">
        <v>3841</v>
      </c>
      <c r="AW90" s="1" t="s">
        <v>522</v>
      </c>
      <c r="AX90" s="1" t="s">
        <v>343</v>
      </c>
      <c r="AZ90" s="1" t="s">
        <v>520</v>
      </c>
      <c r="BA90" s="1" t="s">
        <v>3842</v>
      </c>
    </row>
    <row r="91" spans="1:53">
      <c r="A91" s="1" t="s">
        <v>519</v>
      </c>
      <c r="B91" s="1" t="s">
        <v>3843</v>
      </c>
      <c r="D91" s="1" t="s">
        <v>487</v>
      </c>
      <c r="E91" s="1" t="s">
        <v>3844</v>
      </c>
      <c r="G91" s="1" t="s">
        <v>266</v>
      </c>
      <c r="H91" s="1" t="s">
        <v>3845</v>
      </c>
      <c r="J91" s="1" t="s">
        <v>451</v>
      </c>
      <c r="K91" s="1" t="s">
        <v>3846</v>
      </c>
      <c r="M91" s="1" t="s">
        <v>506</v>
      </c>
      <c r="N91" s="1" t="s">
        <v>10969</v>
      </c>
      <c r="P91" s="1" t="s">
        <v>3148</v>
      </c>
      <c r="Q91" s="1" t="s">
        <v>333</v>
      </c>
      <c r="S91" s="1" t="s">
        <v>3156</v>
      </c>
      <c r="T91" s="1" t="s">
        <v>3838</v>
      </c>
      <c r="V91" s="1" t="s">
        <v>18</v>
      </c>
      <c r="W91" s="1" t="s">
        <v>3758</v>
      </c>
      <c r="Y91" s="1" t="s">
        <v>3156</v>
      </c>
      <c r="Z91" s="1" t="s">
        <v>341</v>
      </c>
      <c r="AB91" s="1" t="s">
        <v>452</v>
      </c>
      <c r="AC91" s="1" t="s">
        <v>374</v>
      </c>
      <c r="AE91" s="1" t="s">
        <v>3156</v>
      </c>
      <c r="AF91" s="1" t="s">
        <v>3839</v>
      </c>
      <c r="AH91" s="1" t="s">
        <v>18</v>
      </c>
      <c r="AI91" s="1" t="s">
        <v>343</v>
      </c>
      <c r="AK91" s="1" t="s">
        <v>533</v>
      </c>
      <c r="AL91" s="1" t="s">
        <v>3551</v>
      </c>
      <c r="AN91" s="1" t="s">
        <v>18</v>
      </c>
      <c r="AO91" s="1" t="s">
        <v>343</v>
      </c>
      <c r="AQ91" s="1" t="s">
        <v>425</v>
      </c>
      <c r="AR91" s="1" t="s">
        <v>3847</v>
      </c>
      <c r="AT91" s="1" t="s">
        <v>441</v>
      </c>
      <c r="AU91" s="1" t="s">
        <v>3848</v>
      </c>
      <c r="AW91" s="1" t="s">
        <v>18</v>
      </c>
      <c r="AX91" s="1" t="s">
        <v>343</v>
      </c>
      <c r="AZ91" s="1" t="s">
        <v>3149</v>
      </c>
      <c r="BA91" s="1" t="s">
        <v>3849</v>
      </c>
    </row>
    <row r="92" spans="1:53">
      <c r="A92" s="1" t="s">
        <v>525</v>
      </c>
      <c r="B92" s="1" t="s">
        <v>3850</v>
      </c>
      <c r="D92" s="1" t="s">
        <v>520</v>
      </c>
      <c r="E92" s="1" t="s">
        <v>3851</v>
      </c>
      <c r="G92" s="1" t="s">
        <v>414</v>
      </c>
      <c r="H92" s="1" t="s">
        <v>3852</v>
      </c>
      <c r="J92" s="1" t="s">
        <v>496</v>
      </c>
      <c r="K92" s="1" t="s">
        <v>3853</v>
      </c>
      <c r="M92" s="1" t="s">
        <v>495</v>
      </c>
      <c r="N92" s="1" t="s">
        <v>10970</v>
      </c>
      <c r="P92" s="1" t="s">
        <v>413</v>
      </c>
      <c r="Q92" s="1" t="s">
        <v>333</v>
      </c>
      <c r="S92" s="1" t="s">
        <v>513</v>
      </c>
      <c r="T92" s="1" t="s">
        <v>3838</v>
      </c>
      <c r="V92" s="1" t="s">
        <v>532</v>
      </c>
      <c r="W92" s="1" t="s">
        <v>3758</v>
      </c>
      <c r="Y92" s="1" t="s">
        <v>513</v>
      </c>
      <c r="Z92" s="1" t="s">
        <v>341</v>
      </c>
      <c r="AB92" s="1" t="s">
        <v>457</v>
      </c>
      <c r="AC92" s="1" t="s">
        <v>374</v>
      </c>
      <c r="AE92" s="1" t="s">
        <v>513</v>
      </c>
      <c r="AF92" s="1" t="s">
        <v>3839</v>
      </c>
      <c r="AH92" s="1" t="s">
        <v>532</v>
      </c>
      <c r="AI92" s="1" t="s">
        <v>343</v>
      </c>
      <c r="AK92" s="1" t="s">
        <v>508</v>
      </c>
      <c r="AL92" s="1" t="s">
        <v>3551</v>
      </c>
      <c r="AN92" s="1" t="s">
        <v>532</v>
      </c>
      <c r="AO92" s="1" t="s">
        <v>343</v>
      </c>
      <c r="AQ92" s="1" t="s">
        <v>537</v>
      </c>
      <c r="AR92" s="1" t="s">
        <v>3854</v>
      </c>
      <c r="AT92" s="1" t="s">
        <v>528</v>
      </c>
      <c r="AU92" s="1" t="s">
        <v>3855</v>
      </c>
      <c r="AW92" s="1" t="s">
        <v>532</v>
      </c>
      <c r="AX92" s="1" t="s">
        <v>343</v>
      </c>
      <c r="AZ92" s="1" t="s">
        <v>532</v>
      </c>
      <c r="BA92" s="1" t="s">
        <v>3856</v>
      </c>
    </row>
    <row r="93" spans="1:53">
      <c r="A93" s="1" t="s">
        <v>425</v>
      </c>
      <c r="B93" s="1" t="s">
        <v>3857</v>
      </c>
      <c r="D93" s="1" t="s">
        <v>3147</v>
      </c>
      <c r="E93" s="1" t="s">
        <v>3858</v>
      </c>
      <c r="G93" s="1" t="s">
        <v>162</v>
      </c>
      <c r="H93" s="1" t="s">
        <v>3852</v>
      </c>
      <c r="J93" s="1" t="s">
        <v>501</v>
      </c>
      <c r="K93" s="1" t="s">
        <v>3859</v>
      </c>
      <c r="M93" s="1" t="s">
        <v>479</v>
      </c>
      <c r="N93" s="1" t="s">
        <v>10971</v>
      </c>
      <c r="P93" s="1" t="s">
        <v>531</v>
      </c>
      <c r="Q93" s="1" t="s">
        <v>333</v>
      </c>
      <c r="S93" s="1" t="s">
        <v>516</v>
      </c>
      <c r="T93" s="1" t="s">
        <v>3838</v>
      </c>
      <c r="V93" s="1" t="s">
        <v>292</v>
      </c>
      <c r="W93" s="1" t="s">
        <v>3758</v>
      </c>
      <c r="Y93" s="1" t="s">
        <v>516</v>
      </c>
      <c r="Z93" s="1" t="s">
        <v>341</v>
      </c>
      <c r="AB93" s="1" t="s">
        <v>532</v>
      </c>
      <c r="AC93" s="1" t="s">
        <v>374</v>
      </c>
      <c r="AE93" s="1" t="s">
        <v>516</v>
      </c>
      <c r="AF93" s="1" t="s">
        <v>3839</v>
      </c>
      <c r="AH93" s="1" t="s">
        <v>292</v>
      </c>
      <c r="AI93" s="1" t="s">
        <v>343</v>
      </c>
      <c r="AK93" s="1" t="s">
        <v>144</v>
      </c>
      <c r="AL93" s="1" t="s">
        <v>3551</v>
      </c>
      <c r="AN93" s="1" t="s">
        <v>292</v>
      </c>
      <c r="AO93" s="1" t="s">
        <v>343</v>
      </c>
      <c r="AQ93" s="1" t="s">
        <v>530</v>
      </c>
      <c r="AR93" s="1" t="s">
        <v>3860</v>
      </c>
      <c r="AT93" s="1" t="s">
        <v>517</v>
      </c>
      <c r="AU93" s="1" t="s">
        <v>3861</v>
      </c>
      <c r="AW93" s="1" t="s">
        <v>292</v>
      </c>
      <c r="AX93" s="1" t="s">
        <v>343</v>
      </c>
      <c r="AZ93" s="1" t="s">
        <v>191</v>
      </c>
      <c r="BA93" s="1" t="s">
        <v>3862</v>
      </c>
    </row>
    <row r="94" spans="1:53">
      <c r="A94" s="1" t="s">
        <v>481</v>
      </c>
      <c r="B94" s="1" t="s">
        <v>3863</v>
      </c>
      <c r="D94" s="1" t="s">
        <v>280</v>
      </c>
      <c r="E94" s="1" t="s">
        <v>3864</v>
      </c>
      <c r="G94" s="1" t="s">
        <v>521</v>
      </c>
      <c r="H94" s="1" t="s">
        <v>3865</v>
      </c>
      <c r="J94" s="1" t="s">
        <v>502</v>
      </c>
      <c r="K94" s="1" t="s">
        <v>3866</v>
      </c>
      <c r="M94" s="1" t="s">
        <v>519</v>
      </c>
      <c r="N94" s="1" t="s">
        <v>10972</v>
      </c>
      <c r="P94" s="1" t="s">
        <v>475</v>
      </c>
      <c r="Q94" s="1" t="s">
        <v>333</v>
      </c>
      <c r="S94" s="1" t="s">
        <v>3157</v>
      </c>
      <c r="T94" s="1" t="s">
        <v>3838</v>
      </c>
      <c r="V94" s="1" t="s">
        <v>533</v>
      </c>
      <c r="W94" s="1" t="s">
        <v>3758</v>
      </c>
      <c r="Y94" s="1" t="s">
        <v>3157</v>
      </c>
      <c r="Z94" s="1" t="s">
        <v>341</v>
      </c>
      <c r="AB94" s="1" t="s">
        <v>533</v>
      </c>
      <c r="AC94" s="1" t="s">
        <v>374</v>
      </c>
      <c r="AE94" s="1" t="s">
        <v>3157</v>
      </c>
      <c r="AF94" s="1" t="s">
        <v>3839</v>
      </c>
      <c r="AH94" s="1" t="s">
        <v>533</v>
      </c>
      <c r="AI94" s="1" t="s">
        <v>343</v>
      </c>
      <c r="AK94" s="1" t="s">
        <v>3147</v>
      </c>
      <c r="AL94" s="1" t="s">
        <v>3551</v>
      </c>
      <c r="AN94" s="1" t="s">
        <v>533</v>
      </c>
      <c r="AO94" s="1" t="s">
        <v>343</v>
      </c>
      <c r="AQ94" s="1" t="s">
        <v>454</v>
      </c>
      <c r="AR94" s="1" t="s">
        <v>3867</v>
      </c>
      <c r="AT94" s="1" t="s">
        <v>509</v>
      </c>
      <c r="AU94" s="1" t="s">
        <v>3868</v>
      </c>
      <c r="AW94" s="1" t="s">
        <v>533</v>
      </c>
      <c r="AX94" s="1" t="s">
        <v>343</v>
      </c>
      <c r="AZ94" s="1" t="s">
        <v>160</v>
      </c>
      <c r="BA94" s="1" t="s">
        <v>3862</v>
      </c>
    </row>
    <row r="95" spans="1:53">
      <c r="A95" s="1" t="s">
        <v>485</v>
      </c>
      <c r="B95" s="1" t="s">
        <v>3863</v>
      </c>
      <c r="D95" s="1" t="s">
        <v>521</v>
      </c>
      <c r="E95" s="1" t="s">
        <v>3869</v>
      </c>
      <c r="G95" s="1" t="s">
        <v>524</v>
      </c>
      <c r="H95" s="1" t="s">
        <v>3865</v>
      </c>
      <c r="J95" s="1" t="s">
        <v>3147</v>
      </c>
      <c r="K95" s="1" t="s">
        <v>3870</v>
      </c>
      <c r="M95" s="1" t="s">
        <v>505</v>
      </c>
      <c r="N95" s="1" t="s">
        <v>10973</v>
      </c>
      <c r="P95" s="1" t="s">
        <v>454</v>
      </c>
      <c r="Q95" s="1" t="s">
        <v>333</v>
      </c>
      <c r="S95" s="1" t="s">
        <v>510</v>
      </c>
      <c r="T95" s="1" t="s">
        <v>3838</v>
      </c>
      <c r="V95" s="1" t="s">
        <v>152</v>
      </c>
      <c r="W95" s="1" t="s">
        <v>3758</v>
      </c>
      <c r="Y95" s="1" t="s">
        <v>510</v>
      </c>
      <c r="Z95" s="1" t="s">
        <v>341</v>
      </c>
      <c r="AB95" s="1" t="s">
        <v>506</v>
      </c>
      <c r="AC95" s="1" t="s">
        <v>374</v>
      </c>
      <c r="AE95" s="1" t="s">
        <v>510</v>
      </c>
      <c r="AF95" s="1" t="s">
        <v>3839</v>
      </c>
      <c r="AH95" s="1" t="s">
        <v>152</v>
      </c>
      <c r="AI95" s="1" t="s">
        <v>343</v>
      </c>
      <c r="AK95" s="1" t="s">
        <v>529</v>
      </c>
      <c r="AL95" s="1" t="s">
        <v>3551</v>
      </c>
      <c r="AN95" s="1" t="s">
        <v>152</v>
      </c>
      <c r="AO95" s="1" t="s">
        <v>343</v>
      </c>
      <c r="AQ95" s="1" t="s">
        <v>533</v>
      </c>
      <c r="AR95" s="1" t="s">
        <v>3871</v>
      </c>
      <c r="AT95" s="1" t="s">
        <v>484</v>
      </c>
      <c r="AU95" s="1" t="s">
        <v>3872</v>
      </c>
      <c r="AW95" s="1" t="s">
        <v>152</v>
      </c>
      <c r="AX95" s="1" t="s">
        <v>343</v>
      </c>
      <c r="AZ95" s="1" t="s">
        <v>188</v>
      </c>
      <c r="BA95" s="1" t="s">
        <v>3862</v>
      </c>
    </row>
    <row r="96" spans="1:53">
      <c r="A96" s="1" t="s">
        <v>318</v>
      </c>
      <c r="B96" s="1" t="s">
        <v>3873</v>
      </c>
      <c r="D96" s="1" t="s">
        <v>524</v>
      </c>
      <c r="E96" s="1" t="s">
        <v>3869</v>
      </c>
      <c r="G96" s="1" t="s">
        <v>536</v>
      </c>
      <c r="H96" s="1" t="s">
        <v>3874</v>
      </c>
      <c r="J96" s="1" t="s">
        <v>507</v>
      </c>
      <c r="K96" s="1" t="s">
        <v>3875</v>
      </c>
      <c r="M96" s="1" t="s">
        <v>512</v>
      </c>
      <c r="N96" s="1" t="s">
        <v>10973</v>
      </c>
      <c r="P96" s="1" t="s">
        <v>425</v>
      </c>
      <c r="Q96" s="1" t="s">
        <v>333</v>
      </c>
      <c r="S96" s="1" t="s">
        <v>514</v>
      </c>
      <c r="T96" s="1" t="s">
        <v>3838</v>
      </c>
      <c r="V96" s="1" t="s">
        <v>262</v>
      </c>
      <c r="W96" s="1" t="s">
        <v>3758</v>
      </c>
      <c r="Y96" s="1" t="s">
        <v>514</v>
      </c>
      <c r="Z96" s="1" t="s">
        <v>341</v>
      </c>
      <c r="AB96" s="1" t="s">
        <v>517</v>
      </c>
      <c r="AC96" s="1" t="s">
        <v>374</v>
      </c>
      <c r="AE96" s="1" t="s">
        <v>514</v>
      </c>
      <c r="AF96" s="1" t="s">
        <v>3839</v>
      </c>
      <c r="AH96" s="1" t="s">
        <v>262</v>
      </c>
      <c r="AI96" s="1" t="s">
        <v>343</v>
      </c>
      <c r="AK96" s="1" t="s">
        <v>535</v>
      </c>
      <c r="AL96" s="1" t="s">
        <v>3551</v>
      </c>
      <c r="AN96" s="1" t="s">
        <v>262</v>
      </c>
      <c r="AO96" s="1" t="s">
        <v>343</v>
      </c>
      <c r="AQ96" s="1" t="s">
        <v>280</v>
      </c>
      <c r="AR96" s="1" t="s">
        <v>3876</v>
      </c>
      <c r="AT96" s="1" t="s">
        <v>535</v>
      </c>
      <c r="AU96" s="1" t="s">
        <v>3877</v>
      </c>
      <c r="AW96" s="1" t="s">
        <v>262</v>
      </c>
      <c r="AX96" s="1" t="s">
        <v>343</v>
      </c>
      <c r="AZ96" s="1" t="s">
        <v>3150</v>
      </c>
      <c r="BA96" s="1" t="s">
        <v>3878</v>
      </c>
    </row>
    <row r="97" spans="1:53">
      <c r="A97" s="1" t="s">
        <v>502</v>
      </c>
      <c r="B97" s="1" t="s">
        <v>3644</v>
      </c>
      <c r="D97" s="1" t="s">
        <v>518</v>
      </c>
      <c r="E97" s="1" t="s">
        <v>3879</v>
      </c>
      <c r="G97" s="1" t="s">
        <v>280</v>
      </c>
      <c r="H97" s="1" t="s">
        <v>3880</v>
      </c>
      <c r="J97" s="1" t="s">
        <v>181</v>
      </c>
      <c r="K97" s="1" t="s">
        <v>3881</v>
      </c>
      <c r="M97" s="1" t="s">
        <v>520</v>
      </c>
      <c r="N97" s="1" t="s">
        <v>10974</v>
      </c>
      <c r="P97" s="1" t="s">
        <v>483</v>
      </c>
      <c r="Q97" s="1" t="s">
        <v>333</v>
      </c>
      <c r="S97" s="1" t="s">
        <v>22</v>
      </c>
      <c r="T97" s="1" t="s">
        <v>3838</v>
      </c>
      <c r="V97" s="1" t="s">
        <v>508</v>
      </c>
      <c r="W97" s="1" t="s">
        <v>3758</v>
      </c>
      <c r="Y97" s="1" t="s">
        <v>22</v>
      </c>
      <c r="Z97" s="1" t="s">
        <v>341</v>
      </c>
      <c r="AB97" s="1" t="s">
        <v>425</v>
      </c>
      <c r="AC97" s="1" t="s">
        <v>374</v>
      </c>
      <c r="AE97" s="1" t="s">
        <v>22</v>
      </c>
      <c r="AF97" s="1" t="s">
        <v>3839</v>
      </c>
      <c r="AH97" s="1" t="s">
        <v>508</v>
      </c>
      <c r="AI97" s="1" t="s">
        <v>343</v>
      </c>
      <c r="AK97" s="1" t="s">
        <v>280</v>
      </c>
      <c r="AL97" s="1" t="s">
        <v>3551</v>
      </c>
      <c r="AN97" s="1" t="s">
        <v>508</v>
      </c>
      <c r="AO97" s="1" t="s">
        <v>343</v>
      </c>
      <c r="AQ97" s="1" t="s">
        <v>476</v>
      </c>
      <c r="AR97" s="1" t="s">
        <v>3882</v>
      </c>
      <c r="AT97" s="1" t="s">
        <v>453</v>
      </c>
      <c r="AU97" s="1" t="s">
        <v>3883</v>
      </c>
      <c r="AW97" s="1" t="s">
        <v>508</v>
      </c>
      <c r="AX97" s="1" t="s">
        <v>343</v>
      </c>
      <c r="AZ97" s="1" t="s">
        <v>533</v>
      </c>
      <c r="BA97" s="1" t="s">
        <v>3884</v>
      </c>
    </row>
    <row r="98" spans="1:53">
      <c r="A98" s="1" t="s">
        <v>144</v>
      </c>
      <c r="B98" s="1" t="s">
        <v>3885</v>
      </c>
      <c r="D98" s="1" t="s">
        <v>522</v>
      </c>
      <c r="E98" s="1" t="s">
        <v>3879</v>
      </c>
      <c r="G98" s="1" t="s">
        <v>517</v>
      </c>
      <c r="H98" s="1" t="s">
        <v>3886</v>
      </c>
      <c r="J98" s="1" t="s">
        <v>484</v>
      </c>
      <c r="K98" s="1" t="s">
        <v>3887</v>
      </c>
      <c r="M98" s="1" t="s">
        <v>523</v>
      </c>
      <c r="N98" s="1" t="s">
        <v>10975</v>
      </c>
      <c r="P98" s="1" t="s">
        <v>480</v>
      </c>
      <c r="Q98" s="1" t="s">
        <v>333</v>
      </c>
      <c r="S98" s="1" t="s">
        <v>478</v>
      </c>
      <c r="T98" s="1" t="s">
        <v>3838</v>
      </c>
      <c r="V98" s="1" t="s">
        <v>144</v>
      </c>
      <c r="W98" s="1" t="s">
        <v>3758</v>
      </c>
      <c r="Y98" s="1" t="s">
        <v>478</v>
      </c>
      <c r="Z98" s="1" t="s">
        <v>341</v>
      </c>
      <c r="AB98" s="1" t="s">
        <v>438</v>
      </c>
      <c r="AC98" s="1" t="s">
        <v>374</v>
      </c>
      <c r="AE98" s="1" t="s">
        <v>478</v>
      </c>
      <c r="AF98" s="1" t="s">
        <v>3839</v>
      </c>
      <c r="AH98" s="1" t="s">
        <v>144</v>
      </c>
      <c r="AI98" s="1" t="s">
        <v>343</v>
      </c>
      <c r="AK98" s="1" t="s">
        <v>3148</v>
      </c>
      <c r="AL98" s="1" t="s">
        <v>3551</v>
      </c>
      <c r="AN98" s="1" t="s">
        <v>144</v>
      </c>
      <c r="AO98" s="1" t="s">
        <v>343</v>
      </c>
      <c r="AQ98" s="1" t="s">
        <v>532</v>
      </c>
      <c r="AR98" s="1" t="s">
        <v>3888</v>
      </c>
      <c r="AT98" s="1" t="s">
        <v>529</v>
      </c>
      <c r="AU98" s="1" t="s">
        <v>3889</v>
      </c>
      <c r="AW98" s="1" t="s">
        <v>144</v>
      </c>
      <c r="AX98" s="1" t="s">
        <v>343</v>
      </c>
      <c r="AZ98" s="1" t="s">
        <v>66</v>
      </c>
      <c r="BA98" s="1" t="s">
        <v>3890</v>
      </c>
    </row>
    <row r="99" spans="1:53">
      <c r="A99" s="1" t="s">
        <v>509</v>
      </c>
      <c r="B99" s="1" t="s">
        <v>3656</v>
      </c>
      <c r="D99" s="1" t="s">
        <v>476</v>
      </c>
      <c r="E99" s="1" t="s">
        <v>3891</v>
      </c>
      <c r="G99" s="1" t="s">
        <v>476</v>
      </c>
      <c r="H99" s="1" t="s">
        <v>3892</v>
      </c>
      <c r="J99" s="1" t="s">
        <v>529</v>
      </c>
      <c r="K99" s="1" t="s">
        <v>3893</v>
      </c>
      <c r="M99" s="1" t="s">
        <v>174</v>
      </c>
      <c r="N99" s="1" t="s">
        <v>10976</v>
      </c>
      <c r="P99" s="1" t="s">
        <v>3153</v>
      </c>
      <c r="Q99" s="1" t="s">
        <v>333</v>
      </c>
      <c r="S99" s="1" t="s">
        <v>445</v>
      </c>
      <c r="T99" s="1" t="s">
        <v>3838</v>
      </c>
      <c r="V99" s="1" t="s">
        <v>476</v>
      </c>
      <c r="W99" s="1" t="s">
        <v>3758</v>
      </c>
      <c r="Y99" s="1" t="s">
        <v>445</v>
      </c>
      <c r="Z99" s="1" t="s">
        <v>341</v>
      </c>
      <c r="AB99" s="1" t="s">
        <v>285</v>
      </c>
      <c r="AC99" s="1" t="s">
        <v>374</v>
      </c>
      <c r="AE99" s="1" t="s">
        <v>445</v>
      </c>
      <c r="AF99" s="1" t="s">
        <v>3839</v>
      </c>
      <c r="AH99" s="1" t="s">
        <v>476</v>
      </c>
      <c r="AI99" s="1" t="s">
        <v>343</v>
      </c>
      <c r="AK99" s="1" t="s">
        <v>413</v>
      </c>
      <c r="AL99" s="1" t="s">
        <v>3551</v>
      </c>
      <c r="AN99" s="1" t="s">
        <v>476</v>
      </c>
      <c r="AO99" s="1" t="s">
        <v>343</v>
      </c>
      <c r="AQ99" s="1" t="s">
        <v>523</v>
      </c>
      <c r="AR99" s="1" t="s">
        <v>3894</v>
      </c>
      <c r="AT99" s="1" t="s">
        <v>3148</v>
      </c>
      <c r="AU99" s="1" t="s">
        <v>3895</v>
      </c>
      <c r="AW99" s="1" t="s">
        <v>476</v>
      </c>
      <c r="AX99" s="1" t="s">
        <v>343</v>
      </c>
      <c r="AZ99" s="1" t="s">
        <v>472</v>
      </c>
      <c r="BA99" s="1" t="s">
        <v>3896</v>
      </c>
    </row>
    <row r="100" spans="1:53">
      <c r="A100" s="1" t="s">
        <v>262</v>
      </c>
      <c r="B100" s="1" t="s">
        <v>3897</v>
      </c>
      <c r="D100" s="1" t="s">
        <v>508</v>
      </c>
      <c r="E100" s="1" t="s">
        <v>3898</v>
      </c>
      <c r="G100" s="1" t="s">
        <v>413</v>
      </c>
      <c r="H100" s="1" t="s">
        <v>3899</v>
      </c>
      <c r="J100" s="1" t="s">
        <v>535</v>
      </c>
      <c r="K100" s="1" t="s">
        <v>3900</v>
      </c>
      <c r="M100" s="1" t="s">
        <v>483</v>
      </c>
      <c r="N100" s="1" t="s">
        <v>10977</v>
      </c>
      <c r="P100" s="1" t="s">
        <v>481</v>
      </c>
      <c r="Q100" s="1" t="s">
        <v>333</v>
      </c>
      <c r="S100" s="1" t="s">
        <v>469</v>
      </c>
      <c r="T100" s="1" t="s">
        <v>3838</v>
      </c>
      <c r="V100" s="1" t="s">
        <v>430</v>
      </c>
      <c r="W100" s="1" t="s">
        <v>3758</v>
      </c>
      <c r="Y100" s="1" t="s">
        <v>469</v>
      </c>
      <c r="Z100" s="1" t="s">
        <v>341</v>
      </c>
      <c r="AB100" s="1" t="s">
        <v>446</v>
      </c>
      <c r="AC100" s="1" t="s">
        <v>374</v>
      </c>
      <c r="AE100" s="1" t="s">
        <v>469</v>
      </c>
      <c r="AF100" s="1" t="s">
        <v>3839</v>
      </c>
      <c r="AH100" s="1" t="s">
        <v>430</v>
      </c>
      <c r="AI100" s="1" t="s">
        <v>343</v>
      </c>
      <c r="AK100" s="1" t="s">
        <v>531</v>
      </c>
      <c r="AL100" s="1" t="s">
        <v>3551</v>
      </c>
      <c r="AN100" s="1" t="s">
        <v>430</v>
      </c>
      <c r="AO100" s="1" t="s">
        <v>343</v>
      </c>
      <c r="AQ100" s="1" t="s">
        <v>520</v>
      </c>
      <c r="AR100" s="1" t="s">
        <v>3901</v>
      </c>
      <c r="AT100" s="1" t="s">
        <v>144</v>
      </c>
      <c r="AU100" s="1" t="s">
        <v>3902</v>
      </c>
      <c r="AW100" s="1" t="s">
        <v>430</v>
      </c>
      <c r="AX100" s="1" t="s">
        <v>343</v>
      </c>
      <c r="AZ100" s="1" t="s">
        <v>505</v>
      </c>
      <c r="BA100" s="1" t="s">
        <v>3896</v>
      </c>
    </row>
    <row r="101" spans="1:53">
      <c r="A101" s="1" t="s">
        <v>535</v>
      </c>
      <c r="B101" s="1" t="s">
        <v>3903</v>
      </c>
      <c r="D101" s="1" t="s">
        <v>266</v>
      </c>
      <c r="E101" s="1" t="s">
        <v>3904</v>
      </c>
      <c r="G101" s="1" t="s">
        <v>531</v>
      </c>
      <c r="H101" s="1" t="s">
        <v>3899</v>
      </c>
      <c r="J101" s="1" t="s">
        <v>144</v>
      </c>
      <c r="K101" s="1" t="s">
        <v>3905</v>
      </c>
      <c r="M101" s="1" t="s">
        <v>480</v>
      </c>
      <c r="N101" s="1" t="s">
        <v>10977</v>
      </c>
      <c r="P101" s="1" t="s">
        <v>485</v>
      </c>
      <c r="Q101" s="1" t="s">
        <v>333</v>
      </c>
      <c r="S101" s="1" t="s">
        <v>415</v>
      </c>
      <c r="T101" s="1" t="s">
        <v>3838</v>
      </c>
      <c r="V101" s="1" t="s">
        <v>3156</v>
      </c>
      <c r="W101" s="1" t="s">
        <v>3758</v>
      </c>
      <c r="Y101" s="1" t="s">
        <v>415</v>
      </c>
      <c r="Z101" s="1" t="s">
        <v>341</v>
      </c>
      <c r="AB101" s="1" t="s">
        <v>253</v>
      </c>
      <c r="AC101" s="1" t="s">
        <v>374</v>
      </c>
      <c r="AE101" s="1" t="s">
        <v>415</v>
      </c>
      <c r="AF101" s="1" t="s">
        <v>3839</v>
      </c>
      <c r="AH101" s="1" t="s">
        <v>3156</v>
      </c>
      <c r="AI101" s="1" t="s">
        <v>343</v>
      </c>
      <c r="AK101" s="1" t="s">
        <v>454</v>
      </c>
      <c r="AL101" s="1" t="s">
        <v>3551</v>
      </c>
      <c r="AN101" s="1" t="s">
        <v>3156</v>
      </c>
      <c r="AO101" s="1" t="s">
        <v>343</v>
      </c>
      <c r="AQ101" s="1" t="s">
        <v>468</v>
      </c>
      <c r="AR101" s="1" t="s">
        <v>3906</v>
      </c>
      <c r="AT101" s="1" t="s">
        <v>507</v>
      </c>
      <c r="AU101" s="1" t="s">
        <v>3907</v>
      </c>
      <c r="AW101" s="1" t="s">
        <v>3156</v>
      </c>
      <c r="AX101" s="1" t="s">
        <v>343</v>
      </c>
      <c r="AZ101" s="1" t="s">
        <v>512</v>
      </c>
      <c r="BA101" s="1" t="s">
        <v>3896</v>
      </c>
    </row>
    <row r="102" spans="1:53">
      <c r="A102" s="1" t="s">
        <v>526</v>
      </c>
      <c r="B102" s="1" t="s">
        <v>3908</v>
      </c>
      <c r="D102" s="1" t="s">
        <v>413</v>
      </c>
      <c r="E102" s="1" t="s">
        <v>3909</v>
      </c>
      <c r="G102" s="1" t="s">
        <v>508</v>
      </c>
      <c r="H102" s="1" t="s">
        <v>3910</v>
      </c>
      <c r="J102" s="1" t="s">
        <v>3148</v>
      </c>
      <c r="K102" s="1" t="s">
        <v>3911</v>
      </c>
      <c r="M102" s="1" t="s">
        <v>3153</v>
      </c>
      <c r="N102" s="1" t="s">
        <v>10978</v>
      </c>
      <c r="P102" s="1" t="s">
        <v>3154</v>
      </c>
      <c r="Q102" s="1" t="s">
        <v>333</v>
      </c>
      <c r="S102" s="1" t="s">
        <v>473</v>
      </c>
      <c r="T102" s="1" t="s">
        <v>3838</v>
      </c>
      <c r="V102" s="1" t="s">
        <v>513</v>
      </c>
      <c r="W102" s="1" t="s">
        <v>3758</v>
      </c>
      <c r="Y102" s="1" t="s">
        <v>473</v>
      </c>
      <c r="Z102" s="1" t="s">
        <v>341</v>
      </c>
      <c r="AB102" s="1" t="s">
        <v>450</v>
      </c>
      <c r="AC102" s="1" t="s">
        <v>374</v>
      </c>
      <c r="AE102" s="1" t="s">
        <v>473</v>
      </c>
      <c r="AF102" s="1" t="s">
        <v>3839</v>
      </c>
      <c r="AH102" s="1" t="s">
        <v>513</v>
      </c>
      <c r="AI102" s="1" t="s">
        <v>343</v>
      </c>
      <c r="AK102" s="1" t="s">
        <v>483</v>
      </c>
      <c r="AL102" s="1" t="s">
        <v>3551</v>
      </c>
      <c r="AN102" s="1" t="s">
        <v>513</v>
      </c>
      <c r="AO102" s="1" t="s">
        <v>343</v>
      </c>
      <c r="AQ102" s="1" t="s">
        <v>519</v>
      </c>
      <c r="AR102" s="1" t="s">
        <v>3912</v>
      </c>
      <c r="AT102" s="1" t="s">
        <v>497</v>
      </c>
      <c r="AU102" s="1" t="s">
        <v>3913</v>
      </c>
      <c r="AW102" s="1" t="s">
        <v>513</v>
      </c>
      <c r="AX102" s="1" t="s">
        <v>343</v>
      </c>
      <c r="AZ102" s="1" t="s">
        <v>185</v>
      </c>
      <c r="BA102" s="1" t="s">
        <v>3914</v>
      </c>
    </row>
    <row r="103" spans="1:53">
      <c r="A103" s="1" t="s">
        <v>223</v>
      </c>
      <c r="B103" s="1" t="s">
        <v>3908</v>
      </c>
      <c r="D103" s="1" t="s">
        <v>531</v>
      </c>
      <c r="E103" s="1" t="s">
        <v>3909</v>
      </c>
      <c r="G103" s="1" t="s">
        <v>520</v>
      </c>
      <c r="H103" s="1" t="s">
        <v>3915</v>
      </c>
      <c r="J103" s="1" t="s">
        <v>280</v>
      </c>
      <c r="K103" s="1" t="s">
        <v>3916</v>
      </c>
      <c r="M103" s="1" t="s">
        <v>443</v>
      </c>
      <c r="N103" s="1" t="s">
        <v>10979</v>
      </c>
      <c r="P103" s="1" t="s">
        <v>511</v>
      </c>
      <c r="Q103" s="1" t="s">
        <v>333</v>
      </c>
      <c r="S103" s="1" t="s">
        <v>465</v>
      </c>
      <c r="T103" s="1" t="s">
        <v>3838</v>
      </c>
      <c r="V103" s="1" t="s">
        <v>516</v>
      </c>
      <c r="W103" s="1" t="s">
        <v>3758</v>
      </c>
      <c r="Y103" s="1" t="s">
        <v>465</v>
      </c>
      <c r="Z103" s="1" t="s">
        <v>341</v>
      </c>
      <c r="AB103" s="1" t="s">
        <v>495</v>
      </c>
      <c r="AC103" s="1" t="s">
        <v>374</v>
      </c>
      <c r="AE103" s="1" t="s">
        <v>465</v>
      </c>
      <c r="AF103" s="1" t="s">
        <v>3839</v>
      </c>
      <c r="AH103" s="1" t="s">
        <v>516</v>
      </c>
      <c r="AI103" s="1" t="s">
        <v>343</v>
      </c>
      <c r="AK103" s="1" t="s">
        <v>480</v>
      </c>
      <c r="AL103" s="1" t="s">
        <v>3551</v>
      </c>
      <c r="AN103" s="1" t="s">
        <v>516</v>
      </c>
      <c r="AO103" s="1" t="s">
        <v>343</v>
      </c>
      <c r="AQ103" s="1" t="s">
        <v>506</v>
      </c>
      <c r="AR103" s="1" t="s">
        <v>3917</v>
      </c>
      <c r="AT103" s="1" t="s">
        <v>492</v>
      </c>
      <c r="AU103" s="1" t="s">
        <v>3913</v>
      </c>
      <c r="AW103" s="1" t="s">
        <v>516</v>
      </c>
      <c r="AX103" s="1" t="s">
        <v>343</v>
      </c>
      <c r="AZ103" s="1" t="s">
        <v>537</v>
      </c>
      <c r="BA103" s="1" t="s">
        <v>3918</v>
      </c>
    </row>
    <row r="104" spans="1:53">
      <c r="A104" s="1" t="s">
        <v>527</v>
      </c>
      <c r="B104" s="1" t="s">
        <v>3908</v>
      </c>
      <c r="D104" s="1" t="s">
        <v>536</v>
      </c>
      <c r="E104" s="1" t="s">
        <v>3919</v>
      </c>
      <c r="G104" s="1" t="s">
        <v>318</v>
      </c>
      <c r="H104" s="1" t="s">
        <v>3920</v>
      </c>
      <c r="J104" s="1" t="s">
        <v>508</v>
      </c>
      <c r="K104" s="1" t="s">
        <v>3921</v>
      </c>
      <c r="M104" s="1" t="s">
        <v>3154</v>
      </c>
      <c r="N104" s="1" t="s">
        <v>10980</v>
      </c>
      <c r="P104" s="1" t="s">
        <v>491</v>
      </c>
      <c r="Q104" s="1" t="s">
        <v>333</v>
      </c>
      <c r="S104" s="1" t="s">
        <v>467</v>
      </c>
      <c r="T104" s="1" t="s">
        <v>3838</v>
      </c>
      <c r="V104" s="1" t="s">
        <v>3157</v>
      </c>
      <c r="W104" s="1" t="s">
        <v>3758</v>
      </c>
      <c r="Y104" s="1" t="s">
        <v>467</v>
      </c>
      <c r="Z104" s="1" t="s">
        <v>341</v>
      </c>
      <c r="AB104" s="1" t="s">
        <v>412</v>
      </c>
      <c r="AC104" s="1" t="s">
        <v>374</v>
      </c>
      <c r="AE104" s="1" t="s">
        <v>467</v>
      </c>
      <c r="AF104" s="1" t="s">
        <v>3839</v>
      </c>
      <c r="AH104" s="1" t="s">
        <v>3157</v>
      </c>
      <c r="AI104" s="1" t="s">
        <v>343</v>
      </c>
      <c r="AK104" s="1" t="s">
        <v>3153</v>
      </c>
      <c r="AL104" s="1" t="s">
        <v>3551</v>
      </c>
      <c r="AN104" s="1" t="s">
        <v>3157</v>
      </c>
      <c r="AO104" s="1" t="s">
        <v>343</v>
      </c>
      <c r="AQ104" s="1" t="s">
        <v>455</v>
      </c>
      <c r="AR104" s="1" t="s">
        <v>3922</v>
      </c>
      <c r="AT104" s="1" t="s">
        <v>498</v>
      </c>
      <c r="AU104" s="1" t="s">
        <v>3913</v>
      </c>
      <c r="AW104" s="1" t="s">
        <v>3157</v>
      </c>
      <c r="AX104" s="1" t="s">
        <v>343</v>
      </c>
      <c r="AZ104" s="1" t="s">
        <v>530</v>
      </c>
      <c r="BA104" s="1" t="s">
        <v>3923</v>
      </c>
    </row>
    <row r="105" spans="1:53">
      <c r="A105" s="1" t="s">
        <v>529</v>
      </c>
      <c r="B105" s="1" t="s">
        <v>3924</v>
      </c>
      <c r="D105" s="1" t="s">
        <v>481</v>
      </c>
      <c r="E105" s="1" t="s">
        <v>3925</v>
      </c>
      <c r="G105" s="1" t="s">
        <v>3152</v>
      </c>
      <c r="H105" s="1" t="s">
        <v>3926</v>
      </c>
      <c r="J105" s="1" t="s">
        <v>481</v>
      </c>
      <c r="K105" s="1" t="s">
        <v>3927</v>
      </c>
      <c r="M105" s="1" t="s">
        <v>525</v>
      </c>
      <c r="N105" s="1" t="s">
        <v>10981</v>
      </c>
      <c r="P105" s="1" t="s">
        <v>537</v>
      </c>
      <c r="Q105" s="1" t="s">
        <v>333</v>
      </c>
      <c r="S105" s="1" t="s">
        <v>496</v>
      </c>
      <c r="T105" s="1" t="s">
        <v>3838</v>
      </c>
      <c r="V105" s="1" t="s">
        <v>510</v>
      </c>
      <c r="W105" s="1" t="s">
        <v>3758</v>
      </c>
      <c r="Y105" s="1" t="s">
        <v>496</v>
      </c>
      <c r="Z105" s="1" t="s">
        <v>341</v>
      </c>
      <c r="AB105" s="1" t="s">
        <v>499</v>
      </c>
      <c r="AC105" s="1" t="s">
        <v>374</v>
      </c>
      <c r="AE105" s="1" t="s">
        <v>496</v>
      </c>
      <c r="AF105" s="1" t="s">
        <v>3839</v>
      </c>
      <c r="AH105" s="1" t="s">
        <v>510</v>
      </c>
      <c r="AI105" s="1" t="s">
        <v>343</v>
      </c>
      <c r="AK105" s="1" t="s">
        <v>481</v>
      </c>
      <c r="AL105" s="1" t="s">
        <v>3551</v>
      </c>
      <c r="AN105" s="1" t="s">
        <v>510</v>
      </c>
      <c r="AO105" s="1" t="s">
        <v>343</v>
      </c>
      <c r="AQ105" s="1" t="s">
        <v>3154</v>
      </c>
      <c r="AR105" s="1" t="s">
        <v>3928</v>
      </c>
      <c r="AT105" s="1" t="s">
        <v>477</v>
      </c>
      <c r="AU105" s="1" t="s">
        <v>3913</v>
      </c>
      <c r="AW105" s="1" t="s">
        <v>510</v>
      </c>
      <c r="AX105" s="1" t="s">
        <v>343</v>
      </c>
      <c r="AZ105" s="1" t="s">
        <v>414</v>
      </c>
      <c r="BA105" s="1" t="s">
        <v>3929</v>
      </c>
    </row>
    <row r="106" spans="1:53">
      <c r="A106" s="1" t="s">
        <v>528</v>
      </c>
      <c r="B106" s="1" t="s">
        <v>3930</v>
      </c>
      <c r="D106" s="1" t="s">
        <v>485</v>
      </c>
      <c r="E106" s="1" t="s">
        <v>3925</v>
      </c>
      <c r="G106" s="1" t="s">
        <v>528</v>
      </c>
      <c r="H106" s="1" t="s">
        <v>3931</v>
      </c>
      <c r="J106" s="1" t="s">
        <v>485</v>
      </c>
      <c r="K106" s="1" t="s">
        <v>3927</v>
      </c>
      <c r="M106" s="1" t="s">
        <v>517</v>
      </c>
      <c r="N106" s="1" t="s">
        <v>10982</v>
      </c>
      <c r="P106" s="1" t="s">
        <v>523</v>
      </c>
      <c r="Q106" s="1" t="s">
        <v>333</v>
      </c>
      <c r="S106" s="1" t="s">
        <v>519</v>
      </c>
      <c r="T106" s="1" t="s">
        <v>3838</v>
      </c>
      <c r="V106" s="1" t="s">
        <v>535</v>
      </c>
      <c r="W106" s="1" t="s">
        <v>3758</v>
      </c>
      <c r="Y106" s="1" t="s">
        <v>519</v>
      </c>
      <c r="Z106" s="1" t="s">
        <v>341</v>
      </c>
      <c r="AB106" s="1" t="s">
        <v>537</v>
      </c>
      <c r="AC106" s="1" t="s">
        <v>374</v>
      </c>
      <c r="AE106" s="1" t="s">
        <v>519</v>
      </c>
      <c r="AF106" s="1" t="s">
        <v>3839</v>
      </c>
      <c r="AH106" s="1" t="s">
        <v>535</v>
      </c>
      <c r="AI106" s="1" t="s">
        <v>343</v>
      </c>
      <c r="AK106" s="1" t="s">
        <v>485</v>
      </c>
      <c r="AL106" s="1" t="s">
        <v>3551</v>
      </c>
      <c r="AN106" s="1" t="s">
        <v>535</v>
      </c>
      <c r="AO106" s="1" t="s">
        <v>343</v>
      </c>
      <c r="AQ106" s="1" t="s">
        <v>504</v>
      </c>
      <c r="AR106" s="1" t="s">
        <v>3932</v>
      </c>
      <c r="AT106" s="1" t="s">
        <v>482</v>
      </c>
      <c r="AU106" s="1" t="s">
        <v>3913</v>
      </c>
      <c r="AW106" s="1" t="s">
        <v>535</v>
      </c>
      <c r="AX106" s="1" t="s">
        <v>343</v>
      </c>
      <c r="AZ106" s="1" t="s">
        <v>162</v>
      </c>
      <c r="BA106" s="1" t="s">
        <v>3929</v>
      </c>
    </row>
    <row r="107" spans="1:53">
      <c r="A107" s="1" t="s">
        <v>3156</v>
      </c>
      <c r="B107" s="1" t="s">
        <v>3933</v>
      </c>
      <c r="D107" s="1" t="s">
        <v>318</v>
      </c>
      <c r="E107" s="1" t="s">
        <v>3934</v>
      </c>
      <c r="G107" s="1" t="s">
        <v>481</v>
      </c>
      <c r="H107" s="1" t="s">
        <v>3935</v>
      </c>
      <c r="J107" s="1" t="s">
        <v>413</v>
      </c>
      <c r="K107" s="1" t="s">
        <v>3936</v>
      </c>
      <c r="M107" s="1" t="s">
        <v>457</v>
      </c>
      <c r="N107" s="1" t="s">
        <v>10983</v>
      </c>
      <c r="P107" s="1" t="s">
        <v>528</v>
      </c>
      <c r="Q107" s="1" t="s">
        <v>333</v>
      </c>
      <c r="S107" s="1" t="s">
        <v>410</v>
      </c>
      <c r="T107" s="1" t="s">
        <v>3838</v>
      </c>
      <c r="V107" s="1" t="s">
        <v>66</v>
      </c>
      <c r="W107" s="1" t="s">
        <v>3758</v>
      </c>
      <c r="Y107" s="1" t="s">
        <v>410</v>
      </c>
      <c r="Z107" s="1" t="s">
        <v>341</v>
      </c>
      <c r="AB107" s="1" t="s">
        <v>500</v>
      </c>
      <c r="AC107" s="1" t="s">
        <v>374</v>
      </c>
      <c r="AE107" s="1" t="s">
        <v>410</v>
      </c>
      <c r="AF107" s="1" t="s">
        <v>3839</v>
      </c>
      <c r="AH107" s="1" t="s">
        <v>66</v>
      </c>
      <c r="AI107" s="1" t="s">
        <v>343</v>
      </c>
      <c r="AK107" s="1" t="s">
        <v>511</v>
      </c>
      <c r="AL107" s="1" t="s">
        <v>3551</v>
      </c>
      <c r="AN107" s="1" t="s">
        <v>66</v>
      </c>
      <c r="AO107" s="1" t="s">
        <v>343</v>
      </c>
      <c r="AQ107" s="1" t="s">
        <v>501</v>
      </c>
      <c r="AR107" s="1" t="s">
        <v>3937</v>
      </c>
      <c r="AT107" s="1" t="s">
        <v>3147</v>
      </c>
      <c r="AU107" s="1" t="s">
        <v>3938</v>
      </c>
      <c r="AW107" s="1" t="s">
        <v>66</v>
      </c>
      <c r="AX107" s="1" t="s">
        <v>343</v>
      </c>
      <c r="AZ107" s="1" t="s">
        <v>280</v>
      </c>
      <c r="BA107" s="1" t="s">
        <v>3939</v>
      </c>
    </row>
    <row r="108" spans="1:53">
      <c r="A108" s="1" t="s">
        <v>513</v>
      </c>
      <c r="B108" s="1" t="s">
        <v>3933</v>
      </c>
      <c r="D108" s="1" t="s">
        <v>3150</v>
      </c>
      <c r="E108" s="1" t="s">
        <v>3940</v>
      </c>
      <c r="G108" s="1" t="s">
        <v>485</v>
      </c>
      <c r="H108" s="1" t="s">
        <v>3935</v>
      </c>
      <c r="J108" s="1" t="s">
        <v>531</v>
      </c>
      <c r="K108" s="1" t="s">
        <v>3936</v>
      </c>
      <c r="M108" s="1" t="s">
        <v>487</v>
      </c>
      <c r="N108" s="1" t="s">
        <v>10984</v>
      </c>
      <c r="P108" s="1" t="s">
        <v>484</v>
      </c>
      <c r="Q108" s="1" t="s">
        <v>333</v>
      </c>
      <c r="S108" s="1" t="s">
        <v>437</v>
      </c>
      <c r="T108" s="1" t="s">
        <v>3941</v>
      </c>
      <c r="V108" s="1" t="s">
        <v>514</v>
      </c>
      <c r="W108" s="1" t="s">
        <v>3758</v>
      </c>
      <c r="Y108" s="1" t="s">
        <v>437</v>
      </c>
      <c r="Z108" s="1" t="s">
        <v>385</v>
      </c>
      <c r="AB108" s="1" t="s">
        <v>490</v>
      </c>
      <c r="AC108" s="1" t="s">
        <v>378</v>
      </c>
      <c r="AE108" s="1" t="s">
        <v>437</v>
      </c>
      <c r="AF108" s="1" t="s">
        <v>3652</v>
      </c>
      <c r="AH108" s="1" t="s">
        <v>514</v>
      </c>
      <c r="AI108" s="1" t="s">
        <v>343</v>
      </c>
      <c r="AK108" s="1" t="s">
        <v>537</v>
      </c>
      <c r="AL108" s="1" t="s">
        <v>3551</v>
      </c>
      <c r="AN108" s="1" t="s">
        <v>514</v>
      </c>
      <c r="AO108" s="1" t="s">
        <v>343</v>
      </c>
      <c r="AQ108" s="1" t="s">
        <v>479</v>
      </c>
      <c r="AR108" s="1" t="s">
        <v>3942</v>
      </c>
      <c r="AT108" s="1" t="s">
        <v>449</v>
      </c>
      <c r="AU108" s="1" t="s">
        <v>3943</v>
      </c>
      <c r="AW108" s="1" t="s">
        <v>514</v>
      </c>
      <c r="AX108" s="1" t="s">
        <v>343</v>
      </c>
      <c r="AZ108" s="1" t="s">
        <v>521</v>
      </c>
      <c r="BA108" s="1" t="s">
        <v>3944</v>
      </c>
    </row>
    <row r="109" spans="1:53">
      <c r="A109" s="1" t="s">
        <v>516</v>
      </c>
      <c r="B109" s="1" t="s">
        <v>3933</v>
      </c>
      <c r="D109" s="1" t="s">
        <v>144</v>
      </c>
      <c r="E109" s="1" t="s">
        <v>3945</v>
      </c>
      <c r="G109" s="1" t="s">
        <v>3147</v>
      </c>
      <c r="H109" s="1" t="s">
        <v>3946</v>
      </c>
      <c r="J109" s="1" t="s">
        <v>511</v>
      </c>
      <c r="K109" s="1" t="s">
        <v>3947</v>
      </c>
      <c r="M109" s="1" t="s">
        <v>191</v>
      </c>
      <c r="N109" s="1" t="s">
        <v>10985</v>
      </c>
      <c r="P109" s="1" t="s">
        <v>455</v>
      </c>
      <c r="Q109" s="1" t="s">
        <v>333</v>
      </c>
      <c r="S109" s="1" t="s">
        <v>518</v>
      </c>
      <c r="T109" s="1" t="s">
        <v>3941</v>
      </c>
      <c r="V109" s="1" t="s">
        <v>280</v>
      </c>
      <c r="W109" s="1" t="s">
        <v>3758</v>
      </c>
      <c r="Y109" s="1" t="s">
        <v>518</v>
      </c>
      <c r="Z109" s="1" t="s">
        <v>385</v>
      </c>
      <c r="AB109" s="1" t="s">
        <v>486</v>
      </c>
      <c r="AC109" s="1" t="s">
        <v>378</v>
      </c>
      <c r="AE109" s="1" t="s">
        <v>518</v>
      </c>
      <c r="AF109" s="1" t="s">
        <v>3652</v>
      </c>
      <c r="AH109" s="1" t="s">
        <v>280</v>
      </c>
      <c r="AI109" s="1" t="s">
        <v>343</v>
      </c>
      <c r="AK109" s="1" t="s">
        <v>528</v>
      </c>
      <c r="AL109" s="1" t="s">
        <v>3551</v>
      </c>
      <c r="AN109" s="1" t="s">
        <v>280</v>
      </c>
      <c r="AO109" s="1" t="s">
        <v>343</v>
      </c>
      <c r="AQ109" s="1" t="s">
        <v>495</v>
      </c>
      <c r="AR109" s="1" t="s">
        <v>3948</v>
      </c>
      <c r="AT109" s="1" t="s">
        <v>3146</v>
      </c>
      <c r="AU109" s="1" t="s">
        <v>3949</v>
      </c>
      <c r="AW109" s="1" t="s">
        <v>280</v>
      </c>
      <c r="AX109" s="1" t="s">
        <v>343</v>
      </c>
      <c r="AZ109" s="1" t="s">
        <v>524</v>
      </c>
      <c r="BA109" s="1" t="s">
        <v>3944</v>
      </c>
    </row>
    <row r="110" spans="1:53">
      <c r="A110" s="1" t="s">
        <v>3157</v>
      </c>
      <c r="B110" s="1" t="s">
        <v>3933</v>
      </c>
      <c r="D110" s="1" t="s">
        <v>262</v>
      </c>
      <c r="E110" s="1" t="s">
        <v>3950</v>
      </c>
      <c r="G110" s="1" t="s">
        <v>526</v>
      </c>
      <c r="H110" s="1" t="s">
        <v>3951</v>
      </c>
      <c r="J110" s="1" t="s">
        <v>528</v>
      </c>
      <c r="K110" s="1" t="s">
        <v>3952</v>
      </c>
      <c r="M110" s="1" t="s">
        <v>160</v>
      </c>
      <c r="N110" s="1" t="s">
        <v>10985</v>
      </c>
      <c r="P110" s="1" t="s">
        <v>509</v>
      </c>
      <c r="Q110" s="1" t="s">
        <v>333</v>
      </c>
      <c r="S110" s="1" t="s">
        <v>522</v>
      </c>
      <c r="T110" s="1" t="s">
        <v>3941</v>
      </c>
      <c r="V110" s="1" t="s">
        <v>413</v>
      </c>
      <c r="W110" s="1" t="s">
        <v>3758</v>
      </c>
      <c r="Y110" s="1" t="s">
        <v>522</v>
      </c>
      <c r="Z110" s="1" t="s">
        <v>385</v>
      </c>
      <c r="AB110" s="1" t="s">
        <v>493</v>
      </c>
      <c r="AC110" s="1" t="s">
        <v>378</v>
      </c>
      <c r="AE110" s="1" t="s">
        <v>522</v>
      </c>
      <c r="AF110" s="1" t="s">
        <v>3652</v>
      </c>
      <c r="AH110" s="1" t="s">
        <v>413</v>
      </c>
      <c r="AI110" s="1" t="s">
        <v>343</v>
      </c>
      <c r="AK110" s="1" t="s">
        <v>500</v>
      </c>
      <c r="AL110" s="1" t="s">
        <v>3551</v>
      </c>
      <c r="AN110" s="1" t="s">
        <v>413</v>
      </c>
      <c r="AO110" s="1" t="s">
        <v>343</v>
      </c>
      <c r="AQ110" s="1" t="s">
        <v>491</v>
      </c>
      <c r="AR110" s="1" t="s">
        <v>3953</v>
      </c>
      <c r="AT110" s="1" t="s">
        <v>470</v>
      </c>
      <c r="AU110" s="1" t="s">
        <v>3954</v>
      </c>
      <c r="AW110" s="1" t="s">
        <v>413</v>
      </c>
      <c r="AX110" s="1" t="s">
        <v>343</v>
      </c>
      <c r="AZ110" s="1" t="s">
        <v>518</v>
      </c>
      <c r="BA110" s="1" t="s">
        <v>3955</v>
      </c>
    </row>
    <row r="111" spans="1:53">
      <c r="A111" s="1" t="s">
        <v>510</v>
      </c>
      <c r="B111" s="1" t="s">
        <v>3933</v>
      </c>
      <c r="D111" s="1" t="s">
        <v>535</v>
      </c>
      <c r="E111" s="1" t="s">
        <v>3956</v>
      </c>
      <c r="G111" s="1" t="s">
        <v>223</v>
      </c>
      <c r="H111" s="1" t="s">
        <v>3951</v>
      </c>
      <c r="J111" s="1" t="s">
        <v>454</v>
      </c>
      <c r="K111" s="1" t="s">
        <v>3957</v>
      </c>
      <c r="M111" s="1" t="s">
        <v>188</v>
      </c>
      <c r="N111" s="1" t="s">
        <v>10985</v>
      </c>
      <c r="P111" s="1" t="s">
        <v>515</v>
      </c>
      <c r="Q111" s="1" t="s">
        <v>333</v>
      </c>
      <c r="S111" s="1" t="s">
        <v>525</v>
      </c>
      <c r="T111" s="1" t="s">
        <v>3941</v>
      </c>
      <c r="V111" s="1" t="s">
        <v>191</v>
      </c>
      <c r="W111" s="1" t="s">
        <v>3758</v>
      </c>
      <c r="Y111" s="1" t="s">
        <v>525</v>
      </c>
      <c r="Z111" s="1" t="s">
        <v>385</v>
      </c>
      <c r="AB111" s="1" t="s">
        <v>488</v>
      </c>
      <c r="AC111" s="1" t="s">
        <v>378</v>
      </c>
      <c r="AE111" s="1" t="s">
        <v>525</v>
      </c>
      <c r="AF111" s="1" t="s">
        <v>3652</v>
      </c>
      <c r="AH111" s="1" t="s">
        <v>191</v>
      </c>
      <c r="AI111" s="1" t="s">
        <v>343</v>
      </c>
      <c r="AK111" s="1" t="s">
        <v>484</v>
      </c>
      <c r="AL111" s="1" t="s">
        <v>3551</v>
      </c>
      <c r="AN111" s="1" t="s">
        <v>191</v>
      </c>
      <c r="AO111" s="1" t="s">
        <v>343</v>
      </c>
      <c r="AQ111" s="1" t="s">
        <v>181</v>
      </c>
      <c r="AR111" s="1" t="s">
        <v>3958</v>
      </c>
      <c r="AT111" s="1" t="s">
        <v>522</v>
      </c>
      <c r="AU111" s="1" t="s">
        <v>3959</v>
      </c>
      <c r="AW111" s="1" t="s">
        <v>191</v>
      </c>
      <c r="AX111" s="1" t="s">
        <v>343</v>
      </c>
      <c r="AZ111" s="1" t="s">
        <v>522</v>
      </c>
      <c r="BA111" s="1" t="s">
        <v>3955</v>
      </c>
    </row>
    <row r="112" spans="1:53">
      <c r="A112" s="1" t="s">
        <v>514</v>
      </c>
      <c r="B112" s="1" t="s">
        <v>3933</v>
      </c>
      <c r="D112" s="1" t="s">
        <v>526</v>
      </c>
      <c r="E112" s="1" t="s">
        <v>3960</v>
      </c>
      <c r="G112" s="1" t="s">
        <v>527</v>
      </c>
      <c r="H112" s="1" t="s">
        <v>3951</v>
      </c>
      <c r="J112" s="1" t="s">
        <v>515</v>
      </c>
      <c r="K112" s="1" t="s">
        <v>3961</v>
      </c>
      <c r="M112" s="1" t="s">
        <v>491</v>
      </c>
      <c r="N112" s="1" t="s">
        <v>10986</v>
      </c>
      <c r="P112" s="1" t="s">
        <v>518</v>
      </c>
      <c r="Q112" s="1" t="s">
        <v>342</v>
      </c>
      <c r="S112" s="1" t="s">
        <v>428</v>
      </c>
      <c r="T112" s="1" t="s">
        <v>3941</v>
      </c>
      <c r="V112" s="1" t="s">
        <v>409</v>
      </c>
      <c r="W112" s="1" t="s">
        <v>3758</v>
      </c>
      <c r="Y112" s="1" t="s">
        <v>428</v>
      </c>
      <c r="Z112" s="1" t="s">
        <v>385</v>
      </c>
      <c r="AB112" s="1" t="s">
        <v>494</v>
      </c>
      <c r="AC112" s="1" t="s">
        <v>378</v>
      </c>
      <c r="AE112" s="1" t="s">
        <v>428</v>
      </c>
      <c r="AF112" s="1" t="s">
        <v>3652</v>
      </c>
      <c r="AH112" s="1" t="s">
        <v>409</v>
      </c>
      <c r="AI112" s="1" t="s">
        <v>343</v>
      </c>
      <c r="AK112" s="1" t="s">
        <v>509</v>
      </c>
      <c r="AL112" s="1" t="s">
        <v>3551</v>
      </c>
      <c r="AN112" s="1" t="s">
        <v>409</v>
      </c>
      <c r="AO112" s="1" t="s">
        <v>343</v>
      </c>
      <c r="AQ112" s="1" t="s">
        <v>496</v>
      </c>
      <c r="AR112" s="1" t="s">
        <v>3962</v>
      </c>
      <c r="AT112" s="1" t="s">
        <v>518</v>
      </c>
      <c r="AU112" s="1" t="s">
        <v>3959</v>
      </c>
      <c r="AW112" s="1" t="s">
        <v>409</v>
      </c>
      <c r="AX112" s="1" t="s">
        <v>343</v>
      </c>
      <c r="AZ112" s="1" t="s">
        <v>476</v>
      </c>
      <c r="BA112" s="1" t="s">
        <v>3963</v>
      </c>
    </row>
    <row r="113" spans="1:53">
      <c r="A113" s="1" t="s">
        <v>42</v>
      </c>
      <c r="B113" s="1" t="s">
        <v>3964</v>
      </c>
      <c r="D113" s="1" t="s">
        <v>223</v>
      </c>
      <c r="E113" s="1" t="s">
        <v>3960</v>
      </c>
      <c r="G113" s="1" t="s">
        <v>535</v>
      </c>
      <c r="H113" s="1" t="s">
        <v>3965</v>
      </c>
      <c r="J113" s="1" t="s">
        <v>530</v>
      </c>
      <c r="K113" s="1" t="s">
        <v>3966</v>
      </c>
      <c r="M113" s="1" t="s">
        <v>474</v>
      </c>
      <c r="N113" s="1" t="s">
        <v>10987</v>
      </c>
      <c r="P113" s="1" t="s">
        <v>522</v>
      </c>
      <c r="Q113" s="1" t="s">
        <v>342</v>
      </c>
      <c r="S113" s="1" t="s">
        <v>526</v>
      </c>
      <c r="T113" s="1" t="s">
        <v>3941</v>
      </c>
      <c r="V113" s="1" t="s">
        <v>526</v>
      </c>
      <c r="W113" s="1" t="s">
        <v>3758</v>
      </c>
      <c r="Y113" s="1" t="s">
        <v>526</v>
      </c>
      <c r="Z113" s="1" t="s">
        <v>385</v>
      </c>
      <c r="AB113" s="1" t="s">
        <v>430</v>
      </c>
      <c r="AC113" s="1" t="s">
        <v>550</v>
      </c>
      <c r="AE113" s="1" t="s">
        <v>526</v>
      </c>
      <c r="AF113" s="1" t="s">
        <v>3652</v>
      </c>
      <c r="AH113" s="1" t="s">
        <v>526</v>
      </c>
      <c r="AI113" s="1" t="s">
        <v>343</v>
      </c>
      <c r="AK113" s="1" t="s">
        <v>515</v>
      </c>
      <c r="AL113" s="1" t="s">
        <v>3551</v>
      </c>
      <c r="AN113" s="1" t="s">
        <v>526</v>
      </c>
      <c r="AO113" s="1" t="s">
        <v>343</v>
      </c>
      <c r="AQ113" s="1" t="s">
        <v>451</v>
      </c>
      <c r="AR113" s="1" t="s">
        <v>3967</v>
      </c>
      <c r="AT113" s="1" t="s">
        <v>521</v>
      </c>
      <c r="AU113" s="1" t="s">
        <v>3968</v>
      </c>
      <c r="AW113" s="1" t="s">
        <v>526</v>
      </c>
      <c r="AX113" s="1" t="s">
        <v>343</v>
      </c>
      <c r="AZ113" s="1" t="s">
        <v>508</v>
      </c>
      <c r="BA113" s="1" t="s">
        <v>3969</v>
      </c>
    </row>
    <row r="114" spans="1:53">
      <c r="A114" s="1" t="s">
        <v>520</v>
      </c>
      <c r="B114" s="1" t="s">
        <v>3970</v>
      </c>
      <c r="D114" s="1" t="s">
        <v>527</v>
      </c>
      <c r="E114" s="1" t="s">
        <v>3960</v>
      </c>
      <c r="G114" s="1" t="s">
        <v>144</v>
      </c>
      <c r="H114" s="1" t="s">
        <v>3971</v>
      </c>
      <c r="J114" s="1" t="s">
        <v>533</v>
      </c>
      <c r="K114" s="1" t="s">
        <v>3972</v>
      </c>
      <c r="M114" s="1" t="s">
        <v>471</v>
      </c>
      <c r="N114" s="1" t="s">
        <v>10987</v>
      </c>
      <c r="P114" s="1" t="s">
        <v>3146</v>
      </c>
      <c r="Q114" s="1" t="s">
        <v>342</v>
      </c>
      <c r="S114" s="1" t="s">
        <v>223</v>
      </c>
      <c r="T114" s="1" t="s">
        <v>3941</v>
      </c>
      <c r="V114" s="1" t="s">
        <v>160</v>
      </c>
      <c r="W114" s="1" t="s">
        <v>3758</v>
      </c>
      <c r="Y114" s="1" t="s">
        <v>223</v>
      </c>
      <c r="Z114" s="1" t="s">
        <v>385</v>
      </c>
      <c r="AB114" s="1" t="s">
        <v>419</v>
      </c>
      <c r="AC114" s="1" t="s">
        <v>380</v>
      </c>
      <c r="AE114" s="1" t="s">
        <v>223</v>
      </c>
      <c r="AF114" s="1" t="s">
        <v>3652</v>
      </c>
      <c r="AH114" s="1" t="s">
        <v>160</v>
      </c>
      <c r="AI114" s="1" t="s">
        <v>343</v>
      </c>
      <c r="AK114" s="1" t="s">
        <v>518</v>
      </c>
      <c r="AL114" s="1" t="s">
        <v>3652</v>
      </c>
      <c r="AN114" s="1" t="s">
        <v>160</v>
      </c>
      <c r="AO114" s="1" t="s">
        <v>343</v>
      </c>
      <c r="AQ114" s="1" t="s">
        <v>318</v>
      </c>
      <c r="AR114" s="1" t="s">
        <v>3973</v>
      </c>
      <c r="AT114" s="1" t="s">
        <v>524</v>
      </c>
      <c r="AU114" s="1" t="s">
        <v>3968</v>
      </c>
      <c r="AW114" s="1" t="s">
        <v>160</v>
      </c>
      <c r="AX114" s="1" t="s">
        <v>343</v>
      </c>
      <c r="AZ114" s="1" t="s">
        <v>266</v>
      </c>
      <c r="BA114" s="1" t="s">
        <v>3974</v>
      </c>
    </row>
    <row r="115" spans="1:53">
      <c r="A115" s="1" t="s">
        <v>3148</v>
      </c>
      <c r="B115" s="1" t="s">
        <v>3727</v>
      </c>
      <c r="D115" s="1" t="s">
        <v>528</v>
      </c>
      <c r="E115" s="1" t="s">
        <v>3975</v>
      </c>
      <c r="G115" s="1" t="s">
        <v>529</v>
      </c>
      <c r="H115" s="1" t="s">
        <v>3976</v>
      </c>
      <c r="J115" s="1" t="s">
        <v>532</v>
      </c>
      <c r="K115" s="1" t="s">
        <v>3977</v>
      </c>
      <c r="M115" s="1" t="s">
        <v>472</v>
      </c>
      <c r="N115" s="1" t="s">
        <v>10988</v>
      </c>
      <c r="P115" s="1" t="s">
        <v>262</v>
      </c>
      <c r="Q115" s="1" t="s">
        <v>342</v>
      </c>
      <c r="S115" s="1" t="s">
        <v>527</v>
      </c>
      <c r="T115" s="1" t="s">
        <v>3941</v>
      </c>
      <c r="V115" s="1" t="s">
        <v>188</v>
      </c>
      <c r="W115" s="1" t="s">
        <v>3758</v>
      </c>
      <c r="Y115" s="1" t="s">
        <v>527</v>
      </c>
      <c r="Z115" s="1" t="s">
        <v>385</v>
      </c>
      <c r="AB115" s="1" t="s">
        <v>262</v>
      </c>
      <c r="AC115" s="1" t="s">
        <v>380</v>
      </c>
      <c r="AE115" s="1" t="s">
        <v>527</v>
      </c>
      <c r="AF115" s="1" t="s">
        <v>3652</v>
      </c>
      <c r="AH115" s="1" t="s">
        <v>188</v>
      </c>
      <c r="AI115" s="1" t="s">
        <v>343</v>
      </c>
      <c r="AK115" s="1" t="s">
        <v>522</v>
      </c>
      <c r="AL115" s="1" t="s">
        <v>3652</v>
      </c>
      <c r="AN115" s="1" t="s">
        <v>188</v>
      </c>
      <c r="AO115" s="1" t="s">
        <v>343</v>
      </c>
      <c r="AQ115" s="1" t="s">
        <v>475</v>
      </c>
      <c r="AR115" s="1" t="s">
        <v>3978</v>
      </c>
      <c r="AT115" s="1" t="s">
        <v>3151</v>
      </c>
      <c r="AU115" s="1" t="s">
        <v>3968</v>
      </c>
      <c r="AW115" s="1" t="s">
        <v>188</v>
      </c>
      <c r="AX115" s="1" t="s">
        <v>343</v>
      </c>
      <c r="AZ115" s="1" t="s">
        <v>413</v>
      </c>
      <c r="BA115" s="1" t="s">
        <v>3979</v>
      </c>
    </row>
    <row r="116" spans="1:53">
      <c r="A116" s="1" t="s">
        <v>3149</v>
      </c>
      <c r="B116" s="1" t="s">
        <v>3739</v>
      </c>
      <c r="D116" s="1" t="s">
        <v>429</v>
      </c>
      <c r="E116" s="1" t="s">
        <v>3980</v>
      </c>
      <c r="G116" s="1" t="s">
        <v>262</v>
      </c>
      <c r="H116" s="1" t="s">
        <v>3981</v>
      </c>
      <c r="J116" s="1" t="s">
        <v>509</v>
      </c>
      <c r="K116" s="1" t="s">
        <v>3982</v>
      </c>
      <c r="M116" s="1" t="s">
        <v>534</v>
      </c>
      <c r="N116" s="1" t="s">
        <v>10988</v>
      </c>
      <c r="P116" s="1" t="s">
        <v>429</v>
      </c>
      <c r="Q116" s="1" t="s">
        <v>342</v>
      </c>
      <c r="S116" s="1" t="s">
        <v>475</v>
      </c>
      <c r="T116" s="1" t="s">
        <v>3941</v>
      </c>
      <c r="V116" s="1" t="s">
        <v>223</v>
      </c>
      <c r="W116" s="1" t="s">
        <v>3758</v>
      </c>
      <c r="Y116" s="1" t="s">
        <v>475</v>
      </c>
      <c r="Z116" s="1" t="s">
        <v>385</v>
      </c>
      <c r="AB116" s="1" t="s">
        <v>311</v>
      </c>
      <c r="AC116" s="1" t="s">
        <v>380</v>
      </c>
      <c r="AE116" s="1" t="s">
        <v>475</v>
      </c>
      <c r="AF116" s="1" t="s">
        <v>3652</v>
      </c>
      <c r="AH116" s="1" t="s">
        <v>223</v>
      </c>
      <c r="AI116" s="1" t="s">
        <v>343</v>
      </c>
      <c r="AK116" s="1" t="s">
        <v>3146</v>
      </c>
      <c r="AL116" s="1" t="s">
        <v>3652</v>
      </c>
      <c r="AN116" s="1" t="s">
        <v>223</v>
      </c>
      <c r="AO116" s="1" t="s">
        <v>343</v>
      </c>
      <c r="AQ116" s="1" t="s">
        <v>188</v>
      </c>
      <c r="AR116" s="1" t="s">
        <v>3983</v>
      </c>
      <c r="AT116" s="1" t="s">
        <v>266</v>
      </c>
      <c r="AU116" s="1" t="s">
        <v>3984</v>
      </c>
      <c r="AW116" s="1" t="s">
        <v>223</v>
      </c>
      <c r="AX116" s="1" t="s">
        <v>343</v>
      </c>
      <c r="AZ116" s="1" t="s">
        <v>531</v>
      </c>
      <c r="BA116" s="1" t="s">
        <v>3979</v>
      </c>
    </row>
    <row r="117" spans="1:53">
      <c r="A117" s="1" t="s">
        <v>412</v>
      </c>
      <c r="B117" s="1" t="s">
        <v>3985</v>
      </c>
      <c r="D117" s="1" t="s">
        <v>3152</v>
      </c>
      <c r="E117" s="1" t="s">
        <v>3986</v>
      </c>
      <c r="G117" s="1" t="s">
        <v>3156</v>
      </c>
      <c r="H117" s="1" t="s">
        <v>3987</v>
      </c>
      <c r="J117" s="1" t="s">
        <v>411</v>
      </c>
      <c r="K117" s="1" t="s">
        <v>3988</v>
      </c>
      <c r="M117" s="1" t="s">
        <v>318</v>
      </c>
      <c r="N117" s="1" t="s">
        <v>10989</v>
      </c>
      <c r="P117" s="1" t="s">
        <v>430</v>
      </c>
      <c r="Q117" s="1" t="s">
        <v>342</v>
      </c>
      <c r="S117" s="1" t="s">
        <v>266</v>
      </c>
      <c r="T117" s="1" t="s">
        <v>3941</v>
      </c>
      <c r="V117" s="1" t="s">
        <v>531</v>
      </c>
      <c r="W117" s="1" t="s">
        <v>3758</v>
      </c>
      <c r="Y117" s="1" t="s">
        <v>266</v>
      </c>
      <c r="Z117" s="1" t="s">
        <v>385</v>
      </c>
      <c r="AB117" s="1" t="s">
        <v>440</v>
      </c>
      <c r="AC117" s="1" t="s">
        <v>384</v>
      </c>
      <c r="AE117" s="1" t="s">
        <v>266</v>
      </c>
      <c r="AF117" s="1" t="s">
        <v>3652</v>
      </c>
      <c r="AH117" s="1" t="s">
        <v>531</v>
      </c>
      <c r="AI117" s="1" t="s">
        <v>343</v>
      </c>
      <c r="AK117" s="1" t="s">
        <v>262</v>
      </c>
      <c r="AL117" s="1" t="s">
        <v>3652</v>
      </c>
      <c r="AN117" s="1" t="s">
        <v>531</v>
      </c>
      <c r="AO117" s="1" t="s">
        <v>343</v>
      </c>
      <c r="AQ117" s="1" t="s">
        <v>160</v>
      </c>
      <c r="AR117" s="1" t="s">
        <v>3983</v>
      </c>
      <c r="AT117" s="1" t="s">
        <v>515</v>
      </c>
      <c r="AU117" s="1" t="s">
        <v>3989</v>
      </c>
      <c r="AW117" s="1" t="s">
        <v>531</v>
      </c>
      <c r="AX117" s="1" t="s">
        <v>343</v>
      </c>
      <c r="AZ117" s="1" t="s">
        <v>536</v>
      </c>
      <c r="BA117" s="1" t="s">
        <v>3990</v>
      </c>
    </row>
    <row r="118" spans="1:53">
      <c r="A118" s="1" t="s">
        <v>499</v>
      </c>
      <c r="B118" s="1" t="s">
        <v>3985</v>
      </c>
      <c r="D118" s="1" t="s">
        <v>3156</v>
      </c>
      <c r="E118" s="1" t="s">
        <v>3991</v>
      </c>
      <c r="G118" s="1" t="s">
        <v>513</v>
      </c>
      <c r="H118" s="1" t="s">
        <v>3987</v>
      </c>
      <c r="J118" s="1" t="s">
        <v>420</v>
      </c>
      <c r="K118" s="1" t="s">
        <v>3988</v>
      </c>
      <c r="M118" s="1" t="s">
        <v>66</v>
      </c>
      <c r="N118" s="1" t="s">
        <v>10990</v>
      </c>
      <c r="P118" s="1" t="s">
        <v>3156</v>
      </c>
      <c r="Q118" s="1" t="s">
        <v>342</v>
      </c>
      <c r="S118" s="1" t="s">
        <v>411</v>
      </c>
      <c r="T118" s="1" t="s">
        <v>3941</v>
      </c>
      <c r="V118" s="1" t="s">
        <v>527</v>
      </c>
      <c r="W118" s="1" t="s">
        <v>3758</v>
      </c>
      <c r="Y118" s="1" t="s">
        <v>411</v>
      </c>
      <c r="Z118" s="1" t="s">
        <v>385</v>
      </c>
      <c r="AB118" s="1" t="s">
        <v>530</v>
      </c>
      <c r="AC118" s="1" t="s">
        <v>384</v>
      </c>
      <c r="AE118" s="1" t="s">
        <v>411</v>
      </c>
      <c r="AF118" s="1" t="s">
        <v>3652</v>
      </c>
      <c r="AH118" s="1" t="s">
        <v>527</v>
      </c>
      <c r="AI118" s="1" t="s">
        <v>343</v>
      </c>
      <c r="AK118" s="1" t="s">
        <v>429</v>
      </c>
      <c r="AL118" s="1" t="s">
        <v>3652</v>
      </c>
      <c r="AN118" s="1" t="s">
        <v>527</v>
      </c>
      <c r="AO118" s="1" t="s">
        <v>343</v>
      </c>
      <c r="AQ118" s="1" t="s">
        <v>191</v>
      </c>
      <c r="AR118" s="1" t="s">
        <v>3983</v>
      </c>
      <c r="AT118" s="1" t="s">
        <v>536</v>
      </c>
      <c r="AU118" s="1" t="s">
        <v>3992</v>
      </c>
      <c r="AW118" s="1" t="s">
        <v>527</v>
      </c>
      <c r="AX118" s="1" t="s">
        <v>343</v>
      </c>
      <c r="AZ118" s="1" t="s">
        <v>481</v>
      </c>
      <c r="BA118" s="1" t="s">
        <v>3993</v>
      </c>
    </row>
    <row r="119" spans="1:53">
      <c r="A119" s="1" t="s">
        <v>3155</v>
      </c>
      <c r="B119" s="1" t="s">
        <v>3750</v>
      </c>
      <c r="D119" s="1" t="s">
        <v>513</v>
      </c>
      <c r="E119" s="1" t="s">
        <v>3991</v>
      </c>
      <c r="G119" s="1" t="s">
        <v>516</v>
      </c>
      <c r="H119" s="1" t="s">
        <v>3987</v>
      </c>
      <c r="J119" s="1" t="s">
        <v>426</v>
      </c>
      <c r="K119" s="1" t="s">
        <v>3988</v>
      </c>
      <c r="M119" s="1" t="s">
        <v>436</v>
      </c>
      <c r="N119" s="1" t="s">
        <v>10991</v>
      </c>
      <c r="P119" s="1" t="s">
        <v>513</v>
      </c>
      <c r="Q119" s="1" t="s">
        <v>342</v>
      </c>
      <c r="S119" s="1" t="s">
        <v>420</v>
      </c>
      <c r="T119" s="1" t="s">
        <v>3941</v>
      </c>
      <c r="V119" s="1" t="s">
        <v>22</v>
      </c>
      <c r="W119" s="1" t="s">
        <v>3758</v>
      </c>
      <c r="Y119" s="1" t="s">
        <v>420</v>
      </c>
      <c r="Z119" s="1" t="s">
        <v>385</v>
      </c>
      <c r="AB119" s="1" t="s">
        <v>535</v>
      </c>
      <c r="AC119" s="1" t="s">
        <v>384</v>
      </c>
      <c r="AE119" s="1" t="s">
        <v>420</v>
      </c>
      <c r="AF119" s="1" t="s">
        <v>3652</v>
      </c>
      <c r="AH119" s="1" t="s">
        <v>22</v>
      </c>
      <c r="AI119" s="1" t="s">
        <v>343</v>
      </c>
      <c r="AK119" s="1" t="s">
        <v>430</v>
      </c>
      <c r="AL119" s="1" t="s">
        <v>3652</v>
      </c>
      <c r="AN119" s="1" t="s">
        <v>22</v>
      </c>
      <c r="AO119" s="1" t="s">
        <v>343</v>
      </c>
      <c r="AQ119" s="1" t="s">
        <v>174</v>
      </c>
      <c r="AR119" s="1" t="s">
        <v>3994</v>
      </c>
      <c r="AT119" s="1" t="s">
        <v>527</v>
      </c>
      <c r="AU119" s="1" t="s">
        <v>3995</v>
      </c>
      <c r="AW119" s="1" t="s">
        <v>22</v>
      </c>
      <c r="AX119" s="1" t="s">
        <v>343</v>
      </c>
      <c r="AZ119" s="1" t="s">
        <v>485</v>
      </c>
      <c r="BA119" s="1" t="s">
        <v>3993</v>
      </c>
    </row>
    <row r="120" spans="1:53">
      <c r="A120" s="1" t="s">
        <v>517</v>
      </c>
      <c r="B120" s="1" t="s">
        <v>3996</v>
      </c>
      <c r="D120" s="1" t="s">
        <v>516</v>
      </c>
      <c r="E120" s="1" t="s">
        <v>3991</v>
      </c>
      <c r="G120" s="1" t="s">
        <v>3157</v>
      </c>
      <c r="H120" s="1" t="s">
        <v>3987</v>
      </c>
      <c r="J120" s="1" t="s">
        <v>537</v>
      </c>
      <c r="K120" s="1" t="s">
        <v>3997</v>
      </c>
      <c r="M120" s="1" t="s">
        <v>456</v>
      </c>
      <c r="N120" s="1" t="s">
        <v>10992</v>
      </c>
      <c r="P120" s="1" t="s">
        <v>516</v>
      </c>
      <c r="Q120" s="1" t="s">
        <v>342</v>
      </c>
      <c r="S120" s="1" t="s">
        <v>426</v>
      </c>
      <c r="T120" s="1" t="s">
        <v>3941</v>
      </c>
      <c r="V120" s="1" t="s">
        <v>478</v>
      </c>
      <c r="W120" s="1" t="s">
        <v>3758</v>
      </c>
      <c r="Y120" s="1" t="s">
        <v>426</v>
      </c>
      <c r="Z120" s="1" t="s">
        <v>385</v>
      </c>
      <c r="AB120" s="1" t="s">
        <v>280</v>
      </c>
      <c r="AC120" s="1" t="s">
        <v>384</v>
      </c>
      <c r="AE120" s="1" t="s">
        <v>426</v>
      </c>
      <c r="AF120" s="1" t="s">
        <v>3652</v>
      </c>
      <c r="AH120" s="1" t="s">
        <v>478</v>
      </c>
      <c r="AI120" s="1" t="s">
        <v>343</v>
      </c>
      <c r="AK120" s="1" t="s">
        <v>3156</v>
      </c>
      <c r="AL120" s="1" t="s">
        <v>3652</v>
      </c>
      <c r="AN120" s="1" t="s">
        <v>478</v>
      </c>
      <c r="AO120" s="1" t="s">
        <v>343</v>
      </c>
      <c r="AQ120" s="1" t="s">
        <v>444</v>
      </c>
      <c r="AR120" s="1" t="s">
        <v>3998</v>
      </c>
      <c r="AT120" s="1" t="s">
        <v>223</v>
      </c>
      <c r="AU120" s="1" t="s">
        <v>3995</v>
      </c>
      <c r="AW120" s="1" t="s">
        <v>478</v>
      </c>
      <c r="AX120" s="1" t="s">
        <v>343</v>
      </c>
      <c r="AZ120" s="1" t="s">
        <v>318</v>
      </c>
      <c r="BA120" s="1" t="s">
        <v>3999</v>
      </c>
    </row>
    <row r="121" spans="1:53">
      <c r="A121" s="1" t="s">
        <v>178</v>
      </c>
      <c r="B121" s="1" t="s">
        <v>4000</v>
      </c>
      <c r="D121" s="1" t="s">
        <v>3157</v>
      </c>
      <c r="E121" s="1" t="s">
        <v>3991</v>
      </c>
      <c r="G121" s="1" t="s">
        <v>510</v>
      </c>
      <c r="H121" s="1" t="s">
        <v>3987</v>
      </c>
      <c r="J121" s="1" t="s">
        <v>438</v>
      </c>
      <c r="K121" s="1" t="s">
        <v>4001</v>
      </c>
      <c r="M121" s="1" t="s">
        <v>166</v>
      </c>
      <c r="N121" s="1" t="s">
        <v>10992</v>
      </c>
      <c r="P121" s="1" t="s">
        <v>3157</v>
      </c>
      <c r="Q121" s="1" t="s">
        <v>342</v>
      </c>
      <c r="S121" s="1" t="s">
        <v>451</v>
      </c>
      <c r="T121" s="1" t="s">
        <v>3941</v>
      </c>
      <c r="V121" s="1" t="s">
        <v>266</v>
      </c>
      <c r="W121" s="1" t="s">
        <v>3758</v>
      </c>
      <c r="Y121" s="1" t="s">
        <v>451</v>
      </c>
      <c r="Z121" s="1" t="s">
        <v>385</v>
      </c>
      <c r="AB121" s="1" t="s">
        <v>413</v>
      </c>
      <c r="AC121" s="1" t="s">
        <v>384</v>
      </c>
      <c r="AE121" s="1" t="s">
        <v>451</v>
      </c>
      <c r="AF121" s="1" t="s">
        <v>3652</v>
      </c>
      <c r="AH121" s="1" t="s">
        <v>266</v>
      </c>
      <c r="AI121" s="1" t="s">
        <v>343</v>
      </c>
      <c r="AK121" s="1" t="s">
        <v>513</v>
      </c>
      <c r="AL121" s="1" t="s">
        <v>3652</v>
      </c>
      <c r="AN121" s="1" t="s">
        <v>266</v>
      </c>
      <c r="AO121" s="1" t="s">
        <v>343</v>
      </c>
      <c r="AQ121" s="1" t="s">
        <v>66</v>
      </c>
      <c r="AR121" s="1" t="s">
        <v>4002</v>
      </c>
      <c r="AT121" s="1" t="s">
        <v>526</v>
      </c>
      <c r="AU121" s="1" t="s">
        <v>3995</v>
      </c>
      <c r="AW121" s="1" t="s">
        <v>266</v>
      </c>
      <c r="AX121" s="1" t="s">
        <v>343</v>
      </c>
      <c r="AZ121" s="1" t="s">
        <v>144</v>
      </c>
      <c r="BA121" s="1" t="s">
        <v>4003</v>
      </c>
    </row>
    <row r="122" spans="1:53">
      <c r="A122" s="1" t="s">
        <v>198</v>
      </c>
      <c r="B122" s="1" t="s">
        <v>4000</v>
      </c>
      <c r="D122" s="1" t="s">
        <v>510</v>
      </c>
      <c r="E122" s="1" t="s">
        <v>3991</v>
      </c>
      <c r="G122" s="1" t="s">
        <v>514</v>
      </c>
      <c r="H122" s="1" t="s">
        <v>3987</v>
      </c>
      <c r="J122" s="1" t="s">
        <v>285</v>
      </c>
      <c r="K122" s="1" t="s">
        <v>4001</v>
      </c>
      <c r="M122" s="1" t="s">
        <v>414</v>
      </c>
      <c r="N122" s="1" t="s">
        <v>10993</v>
      </c>
      <c r="P122" s="1" t="s">
        <v>510</v>
      </c>
      <c r="Q122" s="1" t="s">
        <v>342</v>
      </c>
      <c r="S122" s="1" t="s">
        <v>491</v>
      </c>
      <c r="T122" s="1" t="s">
        <v>3941</v>
      </c>
      <c r="V122" s="1" t="s">
        <v>411</v>
      </c>
      <c r="W122" s="1" t="s">
        <v>3758</v>
      </c>
      <c r="Y122" s="1" t="s">
        <v>491</v>
      </c>
      <c r="Z122" s="1" t="s">
        <v>385</v>
      </c>
      <c r="AB122" s="1" t="s">
        <v>531</v>
      </c>
      <c r="AC122" s="1" t="s">
        <v>384</v>
      </c>
      <c r="AE122" s="1" t="s">
        <v>491</v>
      </c>
      <c r="AF122" s="1" t="s">
        <v>3652</v>
      </c>
      <c r="AH122" s="1" t="s">
        <v>411</v>
      </c>
      <c r="AI122" s="1" t="s">
        <v>343</v>
      </c>
      <c r="AK122" s="1" t="s">
        <v>516</v>
      </c>
      <c r="AL122" s="1" t="s">
        <v>3652</v>
      </c>
      <c r="AN122" s="1" t="s">
        <v>411</v>
      </c>
      <c r="AO122" s="1" t="s">
        <v>343</v>
      </c>
      <c r="AQ122" s="1" t="s">
        <v>443</v>
      </c>
      <c r="AR122" s="1" t="s">
        <v>4004</v>
      </c>
      <c r="AT122" s="1" t="s">
        <v>514</v>
      </c>
      <c r="AU122" s="1" t="s">
        <v>4005</v>
      </c>
      <c r="AW122" s="1" t="s">
        <v>411</v>
      </c>
      <c r="AX122" s="1" t="s">
        <v>343</v>
      </c>
      <c r="AZ122" s="1" t="s">
        <v>262</v>
      </c>
      <c r="BA122" s="1" t="s">
        <v>4006</v>
      </c>
    </row>
    <row r="123" spans="1:53">
      <c r="A123" s="1" t="s">
        <v>484</v>
      </c>
      <c r="B123" s="1" t="s">
        <v>3782</v>
      </c>
      <c r="D123" s="1" t="s">
        <v>514</v>
      </c>
      <c r="E123" s="1" t="s">
        <v>3991</v>
      </c>
      <c r="G123" s="1" t="s">
        <v>427</v>
      </c>
      <c r="H123" s="1" t="s">
        <v>4007</v>
      </c>
      <c r="J123" s="1" t="s">
        <v>446</v>
      </c>
      <c r="K123" s="1" t="s">
        <v>4001</v>
      </c>
      <c r="M123" s="1" t="s">
        <v>162</v>
      </c>
      <c r="N123" s="1" t="s">
        <v>10993</v>
      </c>
      <c r="P123" s="1" t="s">
        <v>514</v>
      </c>
      <c r="Q123" s="1" t="s">
        <v>342</v>
      </c>
      <c r="S123" s="1" t="s">
        <v>534</v>
      </c>
      <c r="T123" s="1" t="s">
        <v>3941</v>
      </c>
      <c r="V123" s="1" t="s">
        <v>420</v>
      </c>
      <c r="W123" s="1" t="s">
        <v>3758</v>
      </c>
      <c r="Y123" s="1" t="s">
        <v>534</v>
      </c>
      <c r="Z123" s="1" t="s">
        <v>385</v>
      </c>
      <c r="AB123" s="1" t="s">
        <v>489</v>
      </c>
      <c r="AC123" s="1" t="s">
        <v>384</v>
      </c>
      <c r="AE123" s="1" t="s">
        <v>534</v>
      </c>
      <c r="AF123" s="1" t="s">
        <v>3652</v>
      </c>
      <c r="AH123" s="1" t="s">
        <v>420</v>
      </c>
      <c r="AI123" s="1" t="s">
        <v>343</v>
      </c>
      <c r="AK123" s="1" t="s">
        <v>3157</v>
      </c>
      <c r="AL123" s="1" t="s">
        <v>3652</v>
      </c>
      <c r="AN123" s="1" t="s">
        <v>420</v>
      </c>
      <c r="AO123" s="1" t="s">
        <v>343</v>
      </c>
      <c r="AQ123" s="1" t="s">
        <v>292</v>
      </c>
      <c r="AR123" s="1" t="s">
        <v>4008</v>
      </c>
      <c r="AT123" s="1" t="s">
        <v>3156</v>
      </c>
      <c r="AU123" s="1" t="s">
        <v>4005</v>
      </c>
      <c r="AW123" s="1" t="s">
        <v>420</v>
      </c>
      <c r="AX123" s="1" t="s">
        <v>343</v>
      </c>
      <c r="AZ123" s="1" t="s">
        <v>535</v>
      </c>
      <c r="BA123" s="1" t="s">
        <v>4009</v>
      </c>
    </row>
    <row r="124" spans="1:53">
      <c r="A124" s="1" t="s">
        <v>22</v>
      </c>
      <c r="B124" s="1" t="s">
        <v>4010</v>
      </c>
      <c r="D124" s="1" t="s">
        <v>42</v>
      </c>
      <c r="E124" s="1" t="s">
        <v>4011</v>
      </c>
      <c r="G124" s="1" t="s">
        <v>42</v>
      </c>
      <c r="H124" s="1" t="s">
        <v>4012</v>
      </c>
      <c r="J124" s="1" t="s">
        <v>253</v>
      </c>
      <c r="K124" s="1" t="s">
        <v>4001</v>
      </c>
      <c r="M124" s="1" t="s">
        <v>419</v>
      </c>
      <c r="N124" s="1" t="s">
        <v>10994</v>
      </c>
      <c r="P124" s="1" t="s">
        <v>526</v>
      </c>
      <c r="Q124" s="1" t="s">
        <v>342</v>
      </c>
      <c r="S124" s="1" t="s">
        <v>536</v>
      </c>
      <c r="T124" s="1" t="s">
        <v>3941</v>
      </c>
      <c r="V124" s="1" t="s">
        <v>426</v>
      </c>
      <c r="W124" s="1" t="s">
        <v>3758</v>
      </c>
      <c r="Y124" s="1" t="s">
        <v>536</v>
      </c>
      <c r="Z124" s="1" t="s">
        <v>385</v>
      </c>
      <c r="AB124" s="1" t="s">
        <v>520</v>
      </c>
      <c r="AC124" s="1" t="s">
        <v>384</v>
      </c>
      <c r="AE124" s="1" t="s">
        <v>536</v>
      </c>
      <c r="AF124" s="1" t="s">
        <v>3652</v>
      </c>
      <c r="AH124" s="1" t="s">
        <v>426</v>
      </c>
      <c r="AI124" s="1" t="s">
        <v>343</v>
      </c>
      <c r="AK124" s="1" t="s">
        <v>510</v>
      </c>
      <c r="AL124" s="1" t="s">
        <v>3652</v>
      </c>
      <c r="AN124" s="1" t="s">
        <v>426</v>
      </c>
      <c r="AO124" s="1" t="s">
        <v>343</v>
      </c>
      <c r="AQ124" s="1" t="s">
        <v>461</v>
      </c>
      <c r="AR124" s="1" t="s">
        <v>4013</v>
      </c>
      <c r="AT124" s="1" t="s">
        <v>513</v>
      </c>
      <c r="AU124" s="1" t="s">
        <v>4005</v>
      </c>
      <c r="AW124" s="1" t="s">
        <v>426</v>
      </c>
      <c r="AX124" s="1" t="s">
        <v>343</v>
      </c>
      <c r="AZ124" s="1" t="s">
        <v>526</v>
      </c>
      <c r="BA124" s="1" t="s">
        <v>4014</v>
      </c>
    </row>
    <row r="125" spans="1:53">
      <c r="A125" s="1" t="s">
        <v>478</v>
      </c>
      <c r="B125" s="1" t="s">
        <v>4010</v>
      </c>
      <c r="D125" s="1" t="s">
        <v>412</v>
      </c>
      <c r="E125" s="1" t="s">
        <v>4015</v>
      </c>
      <c r="G125" s="1" t="s">
        <v>477</v>
      </c>
      <c r="H125" s="1" t="s">
        <v>4016</v>
      </c>
      <c r="J125" s="1" t="s">
        <v>450</v>
      </c>
      <c r="K125" s="1" t="s">
        <v>4001</v>
      </c>
      <c r="M125" s="1" t="s">
        <v>504</v>
      </c>
      <c r="N125" s="1" t="s">
        <v>10995</v>
      </c>
      <c r="P125" s="1" t="s">
        <v>223</v>
      </c>
      <c r="Q125" s="1" t="s">
        <v>342</v>
      </c>
      <c r="S125" s="1" t="s">
        <v>523</v>
      </c>
      <c r="T125" s="1" t="s">
        <v>3941</v>
      </c>
      <c r="V125" s="1" t="s">
        <v>42</v>
      </c>
      <c r="W125" s="1" t="s">
        <v>3758</v>
      </c>
      <c r="Y125" s="1" t="s">
        <v>523</v>
      </c>
      <c r="Z125" s="1" t="s">
        <v>385</v>
      </c>
      <c r="AB125" s="1" t="s">
        <v>483</v>
      </c>
      <c r="AC125" s="1" t="s">
        <v>387</v>
      </c>
      <c r="AE125" s="1" t="s">
        <v>523</v>
      </c>
      <c r="AF125" s="1" t="s">
        <v>3652</v>
      </c>
      <c r="AH125" s="1" t="s">
        <v>42</v>
      </c>
      <c r="AI125" s="1" t="s">
        <v>343</v>
      </c>
      <c r="AK125" s="1" t="s">
        <v>514</v>
      </c>
      <c r="AL125" s="1" t="s">
        <v>3652</v>
      </c>
      <c r="AN125" s="1" t="s">
        <v>42</v>
      </c>
      <c r="AO125" s="1" t="s">
        <v>343</v>
      </c>
      <c r="AQ125" s="1" t="s">
        <v>416</v>
      </c>
      <c r="AR125" s="1" t="s">
        <v>4017</v>
      </c>
      <c r="AT125" s="1" t="s">
        <v>516</v>
      </c>
      <c r="AU125" s="1" t="s">
        <v>4005</v>
      </c>
      <c r="AW125" s="1" t="s">
        <v>42</v>
      </c>
      <c r="AX125" s="1" t="s">
        <v>343</v>
      </c>
      <c r="AZ125" s="1" t="s">
        <v>223</v>
      </c>
      <c r="BA125" s="1" t="s">
        <v>4014</v>
      </c>
    </row>
    <row r="126" spans="1:53">
      <c r="A126" s="1" t="s">
        <v>503</v>
      </c>
      <c r="B126" s="1" t="s">
        <v>4018</v>
      </c>
      <c r="D126" s="1" t="s">
        <v>499</v>
      </c>
      <c r="E126" s="1" t="s">
        <v>4015</v>
      </c>
      <c r="G126" s="1" t="s">
        <v>482</v>
      </c>
      <c r="H126" s="1" t="s">
        <v>4016</v>
      </c>
      <c r="J126" s="1" t="s">
        <v>3152</v>
      </c>
      <c r="K126" s="1" t="s">
        <v>4001</v>
      </c>
      <c r="M126" s="1" t="s">
        <v>416</v>
      </c>
      <c r="N126" s="1" t="s">
        <v>10996</v>
      </c>
      <c r="P126" s="1" t="s">
        <v>527</v>
      </c>
      <c r="Q126" s="1" t="s">
        <v>342</v>
      </c>
      <c r="S126" s="1" t="s">
        <v>443</v>
      </c>
      <c r="T126" s="1" t="s">
        <v>3941</v>
      </c>
      <c r="V126" s="1" t="s">
        <v>185</v>
      </c>
      <c r="W126" s="1" t="s">
        <v>3758</v>
      </c>
      <c r="Y126" s="1" t="s">
        <v>443</v>
      </c>
      <c r="Z126" s="1" t="s">
        <v>385</v>
      </c>
      <c r="AB126" s="1" t="s">
        <v>480</v>
      </c>
      <c r="AC126" s="1" t="s">
        <v>387</v>
      </c>
      <c r="AE126" s="1" t="s">
        <v>443</v>
      </c>
      <c r="AF126" s="1" t="s">
        <v>3652</v>
      </c>
      <c r="AH126" s="1" t="s">
        <v>185</v>
      </c>
      <c r="AI126" s="1" t="s">
        <v>343</v>
      </c>
      <c r="AK126" s="1" t="s">
        <v>526</v>
      </c>
      <c r="AL126" s="1" t="s">
        <v>3652</v>
      </c>
      <c r="AN126" s="1" t="s">
        <v>185</v>
      </c>
      <c r="AO126" s="1" t="s">
        <v>343</v>
      </c>
      <c r="AQ126" s="1" t="s">
        <v>489</v>
      </c>
      <c r="AR126" s="1" t="s">
        <v>4019</v>
      </c>
      <c r="AT126" s="1" t="s">
        <v>3157</v>
      </c>
      <c r="AU126" s="1" t="s">
        <v>4005</v>
      </c>
      <c r="AW126" s="1" t="s">
        <v>185</v>
      </c>
      <c r="AX126" s="1" t="s">
        <v>343</v>
      </c>
      <c r="AZ126" s="1" t="s">
        <v>527</v>
      </c>
      <c r="BA126" s="1" t="s">
        <v>4014</v>
      </c>
    </row>
    <row r="127" spans="1:53">
      <c r="A127" s="1" t="s">
        <v>410</v>
      </c>
      <c r="B127" s="1" t="s">
        <v>4020</v>
      </c>
      <c r="D127" s="1" t="s">
        <v>477</v>
      </c>
      <c r="E127" s="1" t="s">
        <v>4021</v>
      </c>
      <c r="G127" s="1" t="s">
        <v>492</v>
      </c>
      <c r="H127" s="1" t="s">
        <v>4016</v>
      </c>
      <c r="J127" s="1" t="s">
        <v>469</v>
      </c>
      <c r="K127" s="1" t="s">
        <v>4022</v>
      </c>
      <c r="M127" s="1" t="s">
        <v>461</v>
      </c>
      <c r="N127" s="1" t="s">
        <v>10997</v>
      </c>
      <c r="P127" s="1" t="s">
        <v>3149</v>
      </c>
      <c r="Q127" s="1" t="s">
        <v>342</v>
      </c>
      <c r="S127" s="1" t="s">
        <v>458</v>
      </c>
      <c r="T127" s="1" t="s">
        <v>3941</v>
      </c>
      <c r="V127" s="1" t="s">
        <v>490</v>
      </c>
      <c r="W127" s="1" t="s">
        <v>3758</v>
      </c>
      <c r="Y127" s="1" t="s">
        <v>458</v>
      </c>
      <c r="Z127" s="1" t="s">
        <v>385</v>
      </c>
      <c r="AB127" s="1" t="s">
        <v>528</v>
      </c>
      <c r="AC127" s="1" t="s">
        <v>387</v>
      </c>
      <c r="AE127" s="1" t="s">
        <v>458</v>
      </c>
      <c r="AF127" s="1" t="s">
        <v>3652</v>
      </c>
      <c r="AH127" s="1" t="s">
        <v>490</v>
      </c>
      <c r="AI127" s="1" t="s">
        <v>343</v>
      </c>
      <c r="AK127" s="1" t="s">
        <v>223</v>
      </c>
      <c r="AL127" s="1" t="s">
        <v>3652</v>
      </c>
      <c r="AN127" s="1" t="s">
        <v>490</v>
      </c>
      <c r="AO127" s="1" t="s">
        <v>343</v>
      </c>
      <c r="AQ127" s="1" t="s">
        <v>457</v>
      </c>
      <c r="AR127" s="1" t="s">
        <v>4023</v>
      </c>
      <c r="AT127" s="1" t="s">
        <v>510</v>
      </c>
      <c r="AU127" s="1" t="s">
        <v>4005</v>
      </c>
      <c r="AW127" s="1" t="s">
        <v>490</v>
      </c>
      <c r="AX127" s="1" t="s">
        <v>343</v>
      </c>
      <c r="AZ127" s="1" t="s">
        <v>528</v>
      </c>
      <c r="BA127" s="1" t="s">
        <v>4024</v>
      </c>
    </row>
    <row r="128" spans="1:53">
      <c r="A128" s="1" t="s">
        <v>427</v>
      </c>
      <c r="B128" s="1" t="s">
        <v>4025</v>
      </c>
      <c r="D128" s="1" t="s">
        <v>482</v>
      </c>
      <c r="E128" s="1" t="s">
        <v>4021</v>
      </c>
      <c r="G128" s="1" t="s">
        <v>497</v>
      </c>
      <c r="H128" s="1" t="s">
        <v>4016</v>
      </c>
      <c r="J128" s="1" t="s">
        <v>415</v>
      </c>
      <c r="K128" s="1" t="s">
        <v>4022</v>
      </c>
      <c r="M128" s="1" t="s">
        <v>431</v>
      </c>
      <c r="N128" s="1" t="s">
        <v>10998</v>
      </c>
      <c r="P128" s="1" t="s">
        <v>22</v>
      </c>
      <c r="Q128" s="1" t="s">
        <v>342</v>
      </c>
      <c r="S128" s="1" t="s">
        <v>460</v>
      </c>
      <c r="T128" s="1" t="s">
        <v>3941</v>
      </c>
      <c r="V128" s="1" t="s">
        <v>486</v>
      </c>
      <c r="W128" s="1" t="s">
        <v>3758</v>
      </c>
      <c r="Y128" s="1" t="s">
        <v>460</v>
      </c>
      <c r="Z128" s="1" t="s">
        <v>385</v>
      </c>
      <c r="AB128" s="1" t="s">
        <v>42</v>
      </c>
      <c r="AC128" s="1" t="s">
        <v>4026</v>
      </c>
      <c r="AE128" s="1" t="s">
        <v>460</v>
      </c>
      <c r="AF128" s="1" t="s">
        <v>3652</v>
      </c>
      <c r="AH128" s="1" t="s">
        <v>486</v>
      </c>
      <c r="AI128" s="1" t="s">
        <v>343</v>
      </c>
      <c r="AK128" s="1" t="s">
        <v>527</v>
      </c>
      <c r="AL128" s="1" t="s">
        <v>3652</v>
      </c>
      <c r="AN128" s="1" t="s">
        <v>486</v>
      </c>
      <c r="AO128" s="1" t="s">
        <v>343</v>
      </c>
      <c r="AQ128" s="1" t="s">
        <v>471</v>
      </c>
      <c r="AR128" s="1" t="s">
        <v>4027</v>
      </c>
      <c r="AT128" s="1" t="s">
        <v>410</v>
      </c>
      <c r="AU128" s="1" t="s">
        <v>4028</v>
      </c>
      <c r="AW128" s="1" t="s">
        <v>486</v>
      </c>
      <c r="AX128" s="1" t="s">
        <v>343</v>
      </c>
      <c r="AZ128" s="1" t="s">
        <v>3156</v>
      </c>
      <c r="BA128" s="1" t="s">
        <v>4029</v>
      </c>
    </row>
    <row r="129" spans="1:53">
      <c r="A129" s="1" t="s">
        <v>311</v>
      </c>
      <c r="B129" s="1" t="s">
        <v>4030</v>
      </c>
      <c r="D129" s="1" t="s">
        <v>492</v>
      </c>
      <c r="E129" s="1" t="s">
        <v>4021</v>
      </c>
      <c r="G129" s="1" t="s">
        <v>498</v>
      </c>
      <c r="H129" s="1" t="s">
        <v>4016</v>
      </c>
      <c r="J129" s="1" t="s">
        <v>473</v>
      </c>
      <c r="K129" s="1" t="s">
        <v>4022</v>
      </c>
      <c r="M129" s="1" t="s">
        <v>476</v>
      </c>
      <c r="N129" s="1" t="s">
        <v>10999</v>
      </c>
      <c r="P129" s="1" t="s">
        <v>478</v>
      </c>
      <c r="Q129" s="1" t="s">
        <v>342</v>
      </c>
      <c r="S129" s="1" t="s">
        <v>462</v>
      </c>
      <c r="T129" s="1" t="s">
        <v>3941</v>
      </c>
      <c r="V129" s="1" t="s">
        <v>493</v>
      </c>
      <c r="W129" s="1" t="s">
        <v>3758</v>
      </c>
      <c r="Y129" s="1" t="s">
        <v>462</v>
      </c>
      <c r="Z129" s="1" t="s">
        <v>385</v>
      </c>
      <c r="AB129" s="1" t="s">
        <v>144</v>
      </c>
      <c r="AC129" s="1" t="s">
        <v>388</v>
      </c>
      <c r="AE129" s="1" t="s">
        <v>462</v>
      </c>
      <c r="AF129" s="1" t="s">
        <v>3652</v>
      </c>
      <c r="AH129" s="1" t="s">
        <v>493</v>
      </c>
      <c r="AI129" s="1" t="s">
        <v>343</v>
      </c>
      <c r="AK129" s="1" t="s">
        <v>3149</v>
      </c>
      <c r="AL129" s="1" t="s">
        <v>3652</v>
      </c>
      <c r="AN129" s="1" t="s">
        <v>493</v>
      </c>
      <c r="AO129" s="1" t="s">
        <v>343</v>
      </c>
      <c r="AQ129" s="1" t="s">
        <v>474</v>
      </c>
      <c r="AR129" s="1" t="s">
        <v>4027</v>
      </c>
      <c r="AT129" s="1" t="s">
        <v>262</v>
      </c>
      <c r="AU129" s="1" t="s">
        <v>4031</v>
      </c>
      <c r="AW129" s="1" t="s">
        <v>493</v>
      </c>
      <c r="AX129" s="1" t="s">
        <v>343</v>
      </c>
      <c r="AZ129" s="1" t="s">
        <v>513</v>
      </c>
      <c r="BA129" s="1" t="s">
        <v>4029</v>
      </c>
    </row>
    <row r="130" spans="1:53">
      <c r="A130" s="1" t="s">
        <v>487</v>
      </c>
      <c r="B130" s="1" t="s">
        <v>3844</v>
      </c>
      <c r="D130" s="1" t="s">
        <v>497</v>
      </c>
      <c r="E130" s="1" t="s">
        <v>4021</v>
      </c>
      <c r="G130" s="1" t="s">
        <v>178</v>
      </c>
      <c r="H130" s="1" t="s">
        <v>4032</v>
      </c>
      <c r="J130" s="1" t="s">
        <v>465</v>
      </c>
      <c r="K130" s="1" t="s">
        <v>4022</v>
      </c>
      <c r="M130" s="1" t="s">
        <v>292</v>
      </c>
      <c r="N130" s="1" t="s">
        <v>11000</v>
      </c>
      <c r="P130" s="1" t="s">
        <v>3150</v>
      </c>
      <c r="Q130" s="1" t="s">
        <v>342</v>
      </c>
      <c r="S130" s="1" t="s">
        <v>455</v>
      </c>
      <c r="T130" s="1" t="s">
        <v>3941</v>
      </c>
      <c r="V130" s="1" t="s">
        <v>488</v>
      </c>
      <c r="W130" s="1" t="s">
        <v>3758</v>
      </c>
      <c r="Y130" s="1" t="s">
        <v>455</v>
      </c>
      <c r="Z130" s="1" t="s">
        <v>385</v>
      </c>
      <c r="AB130" s="1" t="s">
        <v>448</v>
      </c>
      <c r="AC130" s="1" t="s">
        <v>388</v>
      </c>
      <c r="AE130" s="1" t="s">
        <v>455</v>
      </c>
      <c r="AF130" s="1" t="s">
        <v>3652</v>
      </c>
      <c r="AH130" s="1" t="s">
        <v>488</v>
      </c>
      <c r="AI130" s="1" t="s">
        <v>343</v>
      </c>
      <c r="AK130" s="1" t="s">
        <v>22</v>
      </c>
      <c r="AL130" s="1" t="s">
        <v>3652</v>
      </c>
      <c r="AN130" s="1" t="s">
        <v>488</v>
      </c>
      <c r="AO130" s="1" t="s">
        <v>343</v>
      </c>
      <c r="AQ130" s="1" t="s">
        <v>419</v>
      </c>
      <c r="AR130" s="1" t="s">
        <v>4033</v>
      </c>
      <c r="AT130" s="1" t="s">
        <v>42</v>
      </c>
      <c r="AU130" s="1" t="s">
        <v>4034</v>
      </c>
      <c r="AW130" s="1" t="s">
        <v>488</v>
      </c>
      <c r="AX130" s="1" t="s">
        <v>343</v>
      </c>
      <c r="AZ130" s="1" t="s">
        <v>516</v>
      </c>
      <c r="BA130" s="1" t="s">
        <v>4029</v>
      </c>
    </row>
    <row r="131" spans="1:53">
      <c r="A131" s="1" t="s">
        <v>3147</v>
      </c>
      <c r="B131" s="1" t="s">
        <v>3858</v>
      </c>
      <c r="D131" s="1" t="s">
        <v>498</v>
      </c>
      <c r="E131" s="1" t="s">
        <v>4021</v>
      </c>
      <c r="G131" s="1" t="s">
        <v>198</v>
      </c>
      <c r="H131" s="1" t="s">
        <v>4032</v>
      </c>
      <c r="J131" s="1" t="s">
        <v>3150</v>
      </c>
      <c r="K131" s="1" t="s">
        <v>4035</v>
      </c>
      <c r="M131" s="1" t="s">
        <v>433</v>
      </c>
      <c r="N131" s="1" t="s">
        <v>11001</v>
      </c>
      <c r="P131" s="1" t="s">
        <v>266</v>
      </c>
      <c r="Q131" s="1" t="s">
        <v>342</v>
      </c>
      <c r="S131" s="1" t="s">
        <v>459</v>
      </c>
      <c r="T131" s="1" t="s">
        <v>3941</v>
      </c>
      <c r="V131" s="1" t="s">
        <v>494</v>
      </c>
      <c r="W131" s="1" t="s">
        <v>3758</v>
      </c>
      <c r="Y131" s="1" t="s">
        <v>459</v>
      </c>
      <c r="Z131" s="1" t="s">
        <v>385</v>
      </c>
      <c r="AB131" s="1" t="s">
        <v>521</v>
      </c>
      <c r="AC131" s="1" t="s">
        <v>388</v>
      </c>
      <c r="AE131" s="1" t="s">
        <v>459</v>
      </c>
      <c r="AF131" s="1" t="s">
        <v>3652</v>
      </c>
      <c r="AH131" s="1" t="s">
        <v>494</v>
      </c>
      <c r="AI131" s="1" t="s">
        <v>343</v>
      </c>
      <c r="AK131" s="1" t="s">
        <v>478</v>
      </c>
      <c r="AL131" s="1" t="s">
        <v>3652</v>
      </c>
      <c r="AN131" s="1" t="s">
        <v>494</v>
      </c>
      <c r="AO131" s="1" t="s">
        <v>343</v>
      </c>
      <c r="AQ131" s="1" t="s">
        <v>185</v>
      </c>
      <c r="AR131" s="1" t="s">
        <v>4036</v>
      </c>
      <c r="AT131" s="1" t="s">
        <v>3149</v>
      </c>
      <c r="AU131" s="1" t="s">
        <v>4037</v>
      </c>
      <c r="AW131" s="1" t="s">
        <v>494</v>
      </c>
      <c r="AX131" s="1" t="s">
        <v>343</v>
      </c>
      <c r="AZ131" s="1" t="s">
        <v>3157</v>
      </c>
      <c r="BA131" s="1" t="s">
        <v>4029</v>
      </c>
    </row>
    <row r="132" spans="1:53">
      <c r="A132" s="1" t="s">
        <v>507</v>
      </c>
      <c r="B132" s="1" t="s">
        <v>4038</v>
      </c>
      <c r="D132" s="1" t="s">
        <v>178</v>
      </c>
      <c r="E132" s="1" t="s">
        <v>4039</v>
      </c>
      <c r="G132" s="1" t="s">
        <v>410</v>
      </c>
      <c r="H132" s="1" t="s">
        <v>4040</v>
      </c>
      <c r="J132" s="1" t="s">
        <v>490</v>
      </c>
      <c r="K132" s="1" t="s">
        <v>4041</v>
      </c>
      <c r="M132" s="1" t="s">
        <v>421</v>
      </c>
      <c r="N132" s="1" t="s">
        <v>11002</v>
      </c>
      <c r="P132" s="1" t="s">
        <v>449</v>
      </c>
      <c r="Q132" s="1" t="s">
        <v>342</v>
      </c>
      <c r="S132" s="1" t="s">
        <v>463</v>
      </c>
      <c r="T132" s="1" t="s">
        <v>3941</v>
      </c>
      <c r="V132" s="1" t="s">
        <v>318</v>
      </c>
      <c r="W132" s="1" t="s">
        <v>3758</v>
      </c>
      <c r="Y132" s="1" t="s">
        <v>463</v>
      </c>
      <c r="Z132" s="1" t="s">
        <v>385</v>
      </c>
      <c r="AB132" s="1" t="s">
        <v>524</v>
      </c>
      <c r="AC132" s="1" t="s">
        <v>388</v>
      </c>
      <c r="AE132" s="1" t="s">
        <v>463</v>
      </c>
      <c r="AF132" s="1" t="s">
        <v>3652</v>
      </c>
      <c r="AH132" s="1" t="s">
        <v>318</v>
      </c>
      <c r="AI132" s="1" t="s">
        <v>343</v>
      </c>
      <c r="AK132" s="1" t="s">
        <v>3150</v>
      </c>
      <c r="AL132" s="1" t="s">
        <v>3652</v>
      </c>
      <c r="AN132" s="1" t="s">
        <v>318</v>
      </c>
      <c r="AO132" s="1" t="s">
        <v>343</v>
      </c>
      <c r="AQ132" s="1" t="s">
        <v>414</v>
      </c>
      <c r="AR132" s="1" t="s">
        <v>4042</v>
      </c>
      <c r="AT132" s="1" t="s">
        <v>178</v>
      </c>
      <c r="AU132" s="1" t="s">
        <v>4043</v>
      </c>
      <c r="AW132" s="1" t="s">
        <v>318</v>
      </c>
      <c r="AX132" s="1" t="s">
        <v>343</v>
      </c>
      <c r="AZ132" s="1" t="s">
        <v>510</v>
      </c>
      <c r="BA132" s="1" t="s">
        <v>4029</v>
      </c>
    </row>
    <row r="133" spans="1:53">
      <c r="A133" s="1" t="s">
        <v>469</v>
      </c>
      <c r="B133" s="1" t="s">
        <v>4044</v>
      </c>
      <c r="D133" s="1" t="s">
        <v>198</v>
      </c>
      <c r="E133" s="1" t="s">
        <v>4039</v>
      </c>
      <c r="G133" s="1" t="s">
        <v>3150</v>
      </c>
      <c r="H133" s="1" t="s">
        <v>4045</v>
      </c>
      <c r="J133" s="1" t="s">
        <v>486</v>
      </c>
      <c r="K133" s="1" t="s">
        <v>4041</v>
      </c>
      <c r="M133" s="1" t="s">
        <v>185</v>
      </c>
      <c r="N133" s="1" t="s">
        <v>11003</v>
      </c>
      <c r="P133" s="1" t="s">
        <v>411</v>
      </c>
      <c r="Q133" s="1" t="s">
        <v>342</v>
      </c>
      <c r="S133" s="1" t="s">
        <v>442</v>
      </c>
      <c r="T133" s="1" t="s">
        <v>3941</v>
      </c>
      <c r="V133" s="1" t="s">
        <v>438</v>
      </c>
      <c r="W133" s="1" t="s">
        <v>3758</v>
      </c>
      <c r="Y133" s="1" t="s">
        <v>442</v>
      </c>
      <c r="Z133" s="1" t="s">
        <v>385</v>
      </c>
      <c r="AB133" s="1" t="s">
        <v>504</v>
      </c>
      <c r="AC133" s="1" t="s">
        <v>391</v>
      </c>
      <c r="AE133" s="1" t="s">
        <v>442</v>
      </c>
      <c r="AF133" s="1" t="s">
        <v>3652</v>
      </c>
      <c r="AH133" s="1" t="s">
        <v>438</v>
      </c>
      <c r="AI133" s="1" t="s">
        <v>343</v>
      </c>
      <c r="AK133" s="1" t="s">
        <v>266</v>
      </c>
      <c r="AL133" s="1" t="s">
        <v>3652</v>
      </c>
      <c r="AN133" s="1" t="s">
        <v>438</v>
      </c>
      <c r="AO133" s="1" t="s">
        <v>343</v>
      </c>
      <c r="AQ133" s="1" t="s">
        <v>162</v>
      </c>
      <c r="AR133" s="1" t="s">
        <v>4042</v>
      </c>
      <c r="AT133" s="1" t="s">
        <v>198</v>
      </c>
      <c r="AU133" s="1" t="s">
        <v>4043</v>
      </c>
      <c r="AW133" s="1" t="s">
        <v>438</v>
      </c>
      <c r="AX133" s="1" t="s">
        <v>343</v>
      </c>
      <c r="AZ133" s="1" t="s">
        <v>514</v>
      </c>
      <c r="BA133" s="1" t="s">
        <v>4029</v>
      </c>
    </row>
    <row r="134" spans="1:53">
      <c r="A134" s="1" t="s">
        <v>415</v>
      </c>
      <c r="B134" s="1" t="s">
        <v>4044</v>
      </c>
      <c r="D134" s="1" t="s">
        <v>22</v>
      </c>
      <c r="E134" s="1" t="s">
        <v>4046</v>
      </c>
      <c r="G134" s="1" t="s">
        <v>412</v>
      </c>
      <c r="H134" s="1" t="s">
        <v>4047</v>
      </c>
      <c r="J134" s="1" t="s">
        <v>493</v>
      </c>
      <c r="K134" s="1" t="s">
        <v>4041</v>
      </c>
      <c r="M134" s="1" t="s">
        <v>459</v>
      </c>
      <c r="N134" s="1" t="s">
        <v>11004</v>
      </c>
      <c r="P134" s="1" t="s">
        <v>420</v>
      </c>
      <c r="Q134" s="1" t="s">
        <v>342</v>
      </c>
      <c r="S134" s="1" t="s">
        <v>418</v>
      </c>
      <c r="T134" s="1" t="s">
        <v>4048</v>
      </c>
      <c r="V134" s="1" t="s">
        <v>483</v>
      </c>
      <c r="W134" s="1" t="s">
        <v>3758</v>
      </c>
      <c r="Y134" s="1" t="s">
        <v>418</v>
      </c>
      <c r="Z134" s="1" t="s">
        <v>343</v>
      </c>
      <c r="AB134" s="1" t="s">
        <v>501</v>
      </c>
      <c r="AC134" s="1" t="s">
        <v>391</v>
      </c>
      <c r="AE134" s="1" t="s">
        <v>418</v>
      </c>
      <c r="AF134" s="1" t="s">
        <v>343</v>
      </c>
      <c r="AH134" s="1" t="s">
        <v>483</v>
      </c>
      <c r="AI134" s="1" t="s">
        <v>343</v>
      </c>
      <c r="AK134" s="1" t="s">
        <v>411</v>
      </c>
      <c r="AL134" s="1" t="s">
        <v>3652</v>
      </c>
      <c r="AN134" s="1" t="s">
        <v>483</v>
      </c>
      <c r="AO134" s="1" t="s">
        <v>343</v>
      </c>
      <c r="AQ134" s="1" t="s">
        <v>466</v>
      </c>
      <c r="AR134" s="1" t="s">
        <v>4049</v>
      </c>
      <c r="AT134" s="1" t="s">
        <v>503</v>
      </c>
      <c r="AU134" s="1" t="s">
        <v>4050</v>
      </c>
      <c r="AW134" s="1" t="s">
        <v>483</v>
      </c>
      <c r="AX134" s="1" t="s">
        <v>343</v>
      </c>
      <c r="AZ134" s="1" t="s">
        <v>42</v>
      </c>
      <c r="BA134" s="1" t="s">
        <v>4051</v>
      </c>
    </row>
    <row r="135" spans="1:53">
      <c r="A135" s="1" t="s">
        <v>473</v>
      </c>
      <c r="B135" s="1" t="s">
        <v>4044</v>
      </c>
      <c r="D135" s="1" t="s">
        <v>478</v>
      </c>
      <c r="E135" s="1" t="s">
        <v>4046</v>
      </c>
      <c r="G135" s="1" t="s">
        <v>499</v>
      </c>
      <c r="H135" s="1" t="s">
        <v>4047</v>
      </c>
      <c r="J135" s="1" t="s">
        <v>488</v>
      </c>
      <c r="K135" s="1" t="s">
        <v>4041</v>
      </c>
      <c r="M135" s="1" t="s">
        <v>447</v>
      </c>
      <c r="N135" s="1" t="s">
        <v>11005</v>
      </c>
      <c r="P135" s="1" t="s">
        <v>426</v>
      </c>
      <c r="Q135" s="1" t="s">
        <v>342</v>
      </c>
      <c r="S135" s="1" t="s">
        <v>3146</v>
      </c>
      <c r="T135" s="1" t="s">
        <v>4048</v>
      </c>
      <c r="V135" s="1" t="s">
        <v>285</v>
      </c>
      <c r="W135" s="1" t="s">
        <v>3758</v>
      </c>
      <c r="Y135" s="1" t="s">
        <v>3146</v>
      </c>
      <c r="Z135" s="1" t="s">
        <v>343</v>
      </c>
      <c r="AB135" s="1" t="s">
        <v>511</v>
      </c>
      <c r="AC135" s="1" t="s">
        <v>392</v>
      </c>
      <c r="AE135" s="1" t="s">
        <v>3146</v>
      </c>
      <c r="AF135" s="1" t="s">
        <v>343</v>
      </c>
      <c r="AH135" s="1" t="s">
        <v>285</v>
      </c>
      <c r="AI135" s="1" t="s">
        <v>343</v>
      </c>
      <c r="AK135" s="1" t="s">
        <v>420</v>
      </c>
      <c r="AL135" s="1" t="s">
        <v>3652</v>
      </c>
      <c r="AN135" s="1" t="s">
        <v>285</v>
      </c>
      <c r="AO135" s="1" t="s">
        <v>343</v>
      </c>
      <c r="AQ135" s="1" t="s">
        <v>436</v>
      </c>
      <c r="AR135" s="1" t="s">
        <v>4052</v>
      </c>
      <c r="AT135" s="1" t="s">
        <v>412</v>
      </c>
      <c r="AU135" s="1" t="s">
        <v>4053</v>
      </c>
      <c r="AW135" s="1" t="s">
        <v>285</v>
      </c>
      <c r="AX135" s="1" t="s">
        <v>343</v>
      </c>
      <c r="AZ135" s="1" t="s">
        <v>412</v>
      </c>
      <c r="BA135" s="1" t="s">
        <v>4054</v>
      </c>
    </row>
    <row r="136" spans="1:53">
      <c r="A136" s="1" t="s">
        <v>465</v>
      </c>
      <c r="B136" s="1" t="s">
        <v>4044</v>
      </c>
      <c r="D136" s="1" t="s">
        <v>515</v>
      </c>
      <c r="E136" s="1" t="s">
        <v>4055</v>
      </c>
      <c r="G136" s="1" t="s">
        <v>515</v>
      </c>
      <c r="H136" s="1" t="s">
        <v>4056</v>
      </c>
      <c r="J136" s="1" t="s">
        <v>494</v>
      </c>
      <c r="K136" s="1" t="s">
        <v>4041</v>
      </c>
      <c r="M136" s="1" t="s">
        <v>437</v>
      </c>
      <c r="N136" s="1" t="s">
        <v>11006</v>
      </c>
      <c r="P136" s="1" t="s">
        <v>42</v>
      </c>
      <c r="Q136" s="1" t="s">
        <v>342</v>
      </c>
      <c r="S136" s="1" t="s">
        <v>3147</v>
      </c>
      <c r="T136" s="1" t="s">
        <v>4048</v>
      </c>
      <c r="V136" s="1" t="s">
        <v>446</v>
      </c>
      <c r="W136" s="1" t="s">
        <v>3758</v>
      </c>
      <c r="Y136" s="1" t="s">
        <v>3147</v>
      </c>
      <c r="Z136" s="1" t="s">
        <v>343</v>
      </c>
      <c r="AB136" s="1" t="s">
        <v>507</v>
      </c>
      <c r="AC136" s="1" t="s">
        <v>393</v>
      </c>
      <c r="AE136" s="1" t="s">
        <v>3147</v>
      </c>
      <c r="AF136" s="1" t="s">
        <v>343</v>
      </c>
      <c r="AH136" s="1" t="s">
        <v>446</v>
      </c>
      <c r="AI136" s="1" t="s">
        <v>343</v>
      </c>
      <c r="AK136" s="1" t="s">
        <v>426</v>
      </c>
      <c r="AL136" s="1" t="s">
        <v>3652</v>
      </c>
      <c r="AN136" s="1" t="s">
        <v>446</v>
      </c>
      <c r="AO136" s="1" t="s">
        <v>343</v>
      </c>
      <c r="AQ136" s="1" t="s">
        <v>166</v>
      </c>
      <c r="AR136" s="1" t="s">
        <v>4057</v>
      </c>
      <c r="AT136" s="1" t="s">
        <v>499</v>
      </c>
      <c r="AU136" s="1" t="s">
        <v>4053</v>
      </c>
      <c r="AW136" s="1" t="s">
        <v>446</v>
      </c>
      <c r="AX136" s="1" t="s">
        <v>343</v>
      </c>
      <c r="AZ136" s="1" t="s">
        <v>499</v>
      </c>
      <c r="BA136" s="1" t="s">
        <v>4054</v>
      </c>
    </row>
    <row r="137" spans="1:53">
      <c r="A137" s="1" t="s">
        <v>441</v>
      </c>
      <c r="B137" s="1" t="s">
        <v>4058</v>
      </c>
      <c r="D137" s="1" t="s">
        <v>503</v>
      </c>
      <c r="E137" s="1" t="s">
        <v>4059</v>
      </c>
      <c r="G137" s="1" t="s">
        <v>441</v>
      </c>
      <c r="H137" s="1" t="s">
        <v>4060</v>
      </c>
      <c r="J137" s="1" t="s">
        <v>430</v>
      </c>
      <c r="K137" s="1" t="s">
        <v>4061</v>
      </c>
      <c r="M137" s="1" t="s">
        <v>110</v>
      </c>
      <c r="N137" s="1" t="s">
        <v>11007</v>
      </c>
      <c r="P137" s="1" t="s">
        <v>490</v>
      </c>
      <c r="Q137" s="1" t="s">
        <v>342</v>
      </c>
      <c r="S137" s="1" t="s">
        <v>429</v>
      </c>
      <c r="T137" s="1" t="s">
        <v>4048</v>
      </c>
      <c r="V137" s="1" t="s">
        <v>253</v>
      </c>
      <c r="W137" s="1" t="s">
        <v>3758</v>
      </c>
      <c r="Y137" s="1" t="s">
        <v>429</v>
      </c>
      <c r="Z137" s="1" t="s">
        <v>343</v>
      </c>
      <c r="AB137" s="1" t="s">
        <v>508</v>
      </c>
      <c r="AC137" s="1" t="s">
        <v>393</v>
      </c>
      <c r="AE137" s="1" t="s">
        <v>429</v>
      </c>
      <c r="AF137" s="1" t="s">
        <v>343</v>
      </c>
      <c r="AH137" s="1" t="s">
        <v>253</v>
      </c>
      <c r="AI137" s="1" t="s">
        <v>343</v>
      </c>
      <c r="AK137" s="1" t="s">
        <v>42</v>
      </c>
      <c r="AL137" s="1" t="s">
        <v>3652</v>
      </c>
      <c r="AN137" s="1" t="s">
        <v>253</v>
      </c>
      <c r="AO137" s="1" t="s">
        <v>343</v>
      </c>
      <c r="AQ137" s="1" t="s">
        <v>456</v>
      </c>
      <c r="AR137" s="1" t="s">
        <v>4057</v>
      </c>
      <c r="AT137" s="1" t="s">
        <v>3155</v>
      </c>
      <c r="AU137" s="1" t="s">
        <v>4062</v>
      </c>
      <c r="AW137" s="1" t="s">
        <v>253</v>
      </c>
      <c r="AX137" s="1" t="s">
        <v>343</v>
      </c>
      <c r="AZ137" s="1" t="s">
        <v>178</v>
      </c>
      <c r="BA137" s="1" t="s">
        <v>4063</v>
      </c>
    </row>
    <row r="138" spans="1:53">
      <c r="A138" s="1" t="s">
        <v>490</v>
      </c>
      <c r="B138" s="1" t="s">
        <v>4064</v>
      </c>
      <c r="D138" s="1" t="s">
        <v>410</v>
      </c>
      <c r="E138" s="1" t="s">
        <v>4065</v>
      </c>
      <c r="G138" s="1" t="s">
        <v>503</v>
      </c>
      <c r="H138" s="1" t="s">
        <v>4066</v>
      </c>
      <c r="J138" s="1" t="s">
        <v>458</v>
      </c>
      <c r="K138" s="1" t="s">
        <v>4067</v>
      </c>
      <c r="M138" s="1" t="s">
        <v>453</v>
      </c>
      <c r="N138" s="1" t="s">
        <v>11008</v>
      </c>
      <c r="P138" s="1" t="s">
        <v>486</v>
      </c>
      <c r="Q138" s="1" t="s">
        <v>342</v>
      </c>
      <c r="S138" s="1" t="s">
        <v>3148</v>
      </c>
      <c r="T138" s="1" t="s">
        <v>4048</v>
      </c>
      <c r="V138" s="1" t="s">
        <v>450</v>
      </c>
      <c r="W138" s="1" t="s">
        <v>3758</v>
      </c>
      <c r="Y138" s="1" t="s">
        <v>3148</v>
      </c>
      <c r="Z138" s="1" t="s">
        <v>343</v>
      </c>
      <c r="AB138" s="1" t="s">
        <v>174</v>
      </c>
      <c r="AC138" s="1" t="s">
        <v>395</v>
      </c>
      <c r="AE138" s="1" t="s">
        <v>3148</v>
      </c>
      <c r="AF138" s="1" t="s">
        <v>343</v>
      </c>
      <c r="AH138" s="1" t="s">
        <v>450</v>
      </c>
      <c r="AI138" s="1" t="s">
        <v>343</v>
      </c>
      <c r="AK138" s="1" t="s">
        <v>490</v>
      </c>
      <c r="AL138" s="1" t="s">
        <v>3652</v>
      </c>
      <c r="AN138" s="1" t="s">
        <v>450</v>
      </c>
      <c r="AO138" s="1" t="s">
        <v>343</v>
      </c>
      <c r="AQ138" s="1" t="s">
        <v>437</v>
      </c>
      <c r="AR138" s="1" t="s">
        <v>4068</v>
      </c>
      <c r="AT138" s="1" t="s">
        <v>311</v>
      </c>
      <c r="AU138" s="1" t="s">
        <v>4069</v>
      </c>
      <c r="AW138" s="1" t="s">
        <v>450</v>
      </c>
      <c r="AX138" s="1" t="s">
        <v>343</v>
      </c>
      <c r="AZ138" s="1" t="s">
        <v>198</v>
      </c>
      <c r="BA138" s="1" t="s">
        <v>4063</v>
      </c>
    </row>
    <row r="139" spans="1:53">
      <c r="A139" s="1" t="s">
        <v>486</v>
      </c>
      <c r="B139" s="1" t="s">
        <v>4064</v>
      </c>
      <c r="D139" s="1" t="s">
        <v>427</v>
      </c>
      <c r="E139" s="1" t="s">
        <v>4070</v>
      </c>
      <c r="G139" s="1" t="s">
        <v>22</v>
      </c>
      <c r="H139" s="1" t="s">
        <v>4071</v>
      </c>
      <c r="J139" s="1" t="s">
        <v>460</v>
      </c>
      <c r="K139" s="1" t="s">
        <v>4067</v>
      </c>
      <c r="M139" s="1" t="s">
        <v>108</v>
      </c>
      <c r="N139" s="1" t="s">
        <v>11009</v>
      </c>
      <c r="P139" s="1" t="s">
        <v>493</v>
      </c>
      <c r="Q139" s="1" t="s">
        <v>342</v>
      </c>
      <c r="S139" s="1" t="s">
        <v>434</v>
      </c>
      <c r="T139" s="1" t="s">
        <v>4048</v>
      </c>
      <c r="V139" s="1" t="s">
        <v>480</v>
      </c>
      <c r="W139" s="1" t="s">
        <v>3758</v>
      </c>
      <c r="Y139" s="1" t="s">
        <v>434</v>
      </c>
      <c r="Z139" s="1" t="s">
        <v>343</v>
      </c>
      <c r="AB139" s="1" t="s">
        <v>466</v>
      </c>
      <c r="AC139" s="1" t="s">
        <v>4072</v>
      </c>
      <c r="AE139" s="1" t="s">
        <v>434</v>
      </c>
      <c r="AF139" s="1" t="s">
        <v>343</v>
      </c>
      <c r="AH139" s="1" t="s">
        <v>480</v>
      </c>
      <c r="AI139" s="1" t="s">
        <v>343</v>
      </c>
      <c r="AK139" s="1" t="s">
        <v>486</v>
      </c>
      <c r="AL139" s="1" t="s">
        <v>3652</v>
      </c>
      <c r="AN139" s="1" t="s">
        <v>480</v>
      </c>
      <c r="AO139" s="1" t="s">
        <v>343</v>
      </c>
      <c r="AQ139" s="1" t="s">
        <v>452</v>
      </c>
      <c r="AR139" s="1" t="s">
        <v>4073</v>
      </c>
      <c r="AT139" s="1" t="s">
        <v>490</v>
      </c>
      <c r="AU139" s="1" t="s">
        <v>4074</v>
      </c>
      <c r="AW139" s="1" t="s">
        <v>480</v>
      </c>
      <c r="AX139" s="1" t="s">
        <v>343</v>
      </c>
      <c r="AZ139" s="1" t="s">
        <v>22</v>
      </c>
      <c r="BA139" s="1" t="s">
        <v>4075</v>
      </c>
    </row>
    <row r="140" spans="1:53">
      <c r="A140" s="1" t="s">
        <v>493</v>
      </c>
      <c r="B140" s="1" t="s">
        <v>4064</v>
      </c>
      <c r="D140" s="1" t="s">
        <v>311</v>
      </c>
      <c r="E140" s="1" t="s">
        <v>4076</v>
      </c>
      <c r="G140" s="1" t="s">
        <v>478</v>
      </c>
      <c r="H140" s="1" t="s">
        <v>4071</v>
      </c>
      <c r="J140" s="1" t="s">
        <v>462</v>
      </c>
      <c r="K140" s="1" t="s">
        <v>4067</v>
      </c>
      <c r="M140" s="1" t="s">
        <v>489</v>
      </c>
      <c r="N140" s="1" t="s">
        <v>11010</v>
      </c>
      <c r="P140" s="1" t="s">
        <v>488</v>
      </c>
      <c r="Q140" s="1" t="s">
        <v>342</v>
      </c>
      <c r="S140" s="1" t="s">
        <v>3149</v>
      </c>
      <c r="T140" s="1" t="s">
        <v>4048</v>
      </c>
      <c r="V140" s="1" t="s">
        <v>481</v>
      </c>
      <c r="W140" s="1" t="s">
        <v>3758</v>
      </c>
      <c r="Y140" s="1" t="s">
        <v>3149</v>
      </c>
      <c r="Z140" s="1" t="s">
        <v>343</v>
      </c>
      <c r="AB140" s="1" t="s">
        <v>191</v>
      </c>
      <c r="AC140" s="1" t="s">
        <v>398</v>
      </c>
      <c r="AE140" s="1" t="s">
        <v>3149</v>
      </c>
      <c r="AF140" s="1" t="s">
        <v>343</v>
      </c>
      <c r="AH140" s="1" t="s">
        <v>481</v>
      </c>
      <c r="AI140" s="1" t="s">
        <v>343</v>
      </c>
      <c r="AK140" s="1" t="s">
        <v>493</v>
      </c>
      <c r="AL140" s="1" t="s">
        <v>3652</v>
      </c>
      <c r="AN140" s="1" t="s">
        <v>481</v>
      </c>
      <c r="AO140" s="1" t="s">
        <v>343</v>
      </c>
      <c r="AQ140" s="1" t="s">
        <v>467</v>
      </c>
      <c r="AR140" s="1" t="s">
        <v>4077</v>
      </c>
      <c r="AT140" s="1" t="s">
        <v>486</v>
      </c>
      <c r="AU140" s="1" t="s">
        <v>4074</v>
      </c>
      <c r="AW140" s="1" t="s">
        <v>481</v>
      </c>
      <c r="AX140" s="1" t="s">
        <v>343</v>
      </c>
      <c r="AZ140" s="1" t="s">
        <v>478</v>
      </c>
      <c r="BA140" s="1" t="s">
        <v>4075</v>
      </c>
    </row>
    <row r="141" spans="1:53">
      <c r="A141" s="1" t="s">
        <v>488</v>
      </c>
      <c r="B141" s="1" t="s">
        <v>4064</v>
      </c>
      <c r="D141" s="1" t="s">
        <v>507</v>
      </c>
      <c r="E141" s="1" t="s">
        <v>4078</v>
      </c>
      <c r="G141" s="1" t="s">
        <v>469</v>
      </c>
      <c r="H141" s="1" t="s">
        <v>4079</v>
      </c>
      <c r="J141" s="1" t="s">
        <v>429</v>
      </c>
      <c r="K141" s="1" t="s">
        <v>4080</v>
      </c>
      <c r="M141" s="1" t="s">
        <v>500</v>
      </c>
      <c r="N141" s="1" t="s">
        <v>11011</v>
      </c>
      <c r="P141" s="1" t="s">
        <v>494</v>
      </c>
      <c r="Q141" s="1" t="s">
        <v>342</v>
      </c>
      <c r="S141" s="1" t="s">
        <v>3150</v>
      </c>
      <c r="T141" s="1" t="s">
        <v>4048</v>
      </c>
      <c r="V141" s="1" t="s">
        <v>178</v>
      </c>
      <c r="W141" s="1" t="s">
        <v>3758</v>
      </c>
      <c r="Y141" s="1" t="s">
        <v>3150</v>
      </c>
      <c r="Z141" s="1" t="s">
        <v>343</v>
      </c>
      <c r="AB141" s="1" t="s">
        <v>160</v>
      </c>
      <c r="AC141" s="1" t="s">
        <v>398</v>
      </c>
      <c r="AE141" s="1" t="s">
        <v>3150</v>
      </c>
      <c r="AF141" s="1" t="s">
        <v>343</v>
      </c>
      <c r="AH141" s="1" t="s">
        <v>178</v>
      </c>
      <c r="AI141" s="1" t="s">
        <v>343</v>
      </c>
      <c r="AK141" s="1" t="s">
        <v>488</v>
      </c>
      <c r="AL141" s="1" t="s">
        <v>3652</v>
      </c>
      <c r="AN141" s="1" t="s">
        <v>178</v>
      </c>
      <c r="AO141" s="1" t="s">
        <v>343</v>
      </c>
      <c r="AQ141" s="1" t="s">
        <v>431</v>
      </c>
      <c r="AR141" s="1" t="s">
        <v>4081</v>
      </c>
      <c r="AT141" s="1" t="s">
        <v>493</v>
      </c>
      <c r="AU141" s="1" t="s">
        <v>4074</v>
      </c>
      <c r="AW141" s="1" t="s">
        <v>178</v>
      </c>
      <c r="AX141" s="1" t="s">
        <v>343</v>
      </c>
      <c r="AZ141" s="1" t="s">
        <v>503</v>
      </c>
      <c r="BA141" s="1" t="s">
        <v>4082</v>
      </c>
    </row>
    <row r="142" spans="1:53">
      <c r="A142" s="1" t="s">
        <v>494</v>
      </c>
      <c r="B142" s="1" t="s">
        <v>4064</v>
      </c>
      <c r="D142" s="1" t="s">
        <v>469</v>
      </c>
      <c r="E142" s="1" t="s">
        <v>4083</v>
      </c>
      <c r="G142" s="1" t="s">
        <v>415</v>
      </c>
      <c r="H142" s="1" t="s">
        <v>4079</v>
      </c>
      <c r="J142" s="1" t="s">
        <v>22</v>
      </c>
      <c r="K142" s="1" t="s">
        <v>4084</v>
      </c>
      <c r="M142" s="1" t="s">
        <v>463</v>
      </c>
      <c r="N142" s="1" t="s">
        <v>11012</v>
      </c>
      <c r="P142" s="1" t="s">
        <v>438</v>
      </c>
      <c r="Q142" s="1" t="s">
        <v>342</v>
      </c>
      <c r="S142" s="1" t="s">
        <v>422</v>
      </c>
      <c r="T142" s="1" t="s">
        <v>4048</v>
      </c>
      <c r="V142" s="1" t="s">
        <v>198</v>
      </c>
      <c r="W142" s="1" t="s">
        <v>3758</v>
      </c>
      <c r="Y142" s="1" t="s">
        <v>422</v>
      </c>
      <c r="Z142" s="1" t="s">
        <v>343</v>
      </c>
      <c r="AB142" s="1" t="s">
        <v>188</v>
      </c>
      <c r="AC142" s="1" t="s">
        <v>398</v>
      </c>
      <c r="AE142" s="1" t="s">
        <v>422</v>
      </c>
      <c r="AF142" s="1" t="s">
        <v>343</v>
      </c>
      <c r="AH142" s="1" t="s">
        <v>198</v>
      </c>
      <c r="AI142" s="1" t="s">
        <v>343</v>
      </c>
      <c r="AK142" s="1" t="s">
        <v>494</v>
      </c>
      <c r="AL142" s="1" t="s">
        <v>3652</v>
      </c>
      <c r="AN142" s="1" t="s">
        <v>198</v>
      </c>
      <c r="AO142" s="1" t="s">
        <v>343</v>
      </c>
      <c r="AQ142" s="1" t="s">
        <v>108</v>
      </c>
      <c r="AR142" s="1" t="s">
        <v>4085</v>
      </c>
      <c r="AT142" s="1" t="s">
        <v>488</v>
      </c>
      <c r="AU142" s="1" t="s">
        <v>4074</v>
      </c>
      <c r="AW142" s="1" t="s">
        <v>198</v>
      </c>
      <c r="AX142" s="1" t="s">
        <v>343</v>
      </c>
      <c r="AZ142" s="1" t="s">
        <v>410</v>
      </c>
      <c r="BA142" s="1" t="s">
        <v>4086</v>
      </c>
    </row>
    <row r="143" spans="1:53">
      <c r="A143" s="1" t="s">
        <v>411</v>
      </c>
      <c r="B143" s="1" t="s">
        <v>4087</v>
      </c>
      <c r="D143" s="1" t="s">
        <v>415</v>
      </c>
      <c r="E143" s="1" t="s">
        <v>4083</v>
      </c>
      <c r="G143" s="1" t="s">
        <v>473</v>
      </c>
      <c r="H143" s="1" t="s">
        <v>4079</v>
      </c>
      <c r="J143" s="1" t="s">
        <v>478</v>
      </c>
      <c r="K143" s="1" t="s">
        <v>4084</v>
      </c>
      <c r="M143" s="1" t="s">
        <v>439</v>
      </c>
      <c r="N143" s="1" t="s">
        <v>11013</v>
      </c>
      <c r="P143" s="1" t="s">
        <v>285</v>
      </c>
      <c r="Q143" s="1" t="s">
        <v>342</v>
      </c>
      <c r="S143" s="1" t="s">
        <v>449</v>
      </c>
      <c r="T143" s="1" t="s">
        <v>4048</v>
      </c>
      <c r="V143" s="1" t="s">
        <v>485</v>
      </c>
      <c r="W143" s="1" t="s">
        <v>3758</v>
      </c>
      <c r="Y143" s="1" t="s">
        <v>449</v>
      </c>
      <c r="Z143" s="1" t="s">
        <v>343</v>
      </c>
      <c r="AB143" s="1" t="s">
        <v>424</v>
      </c>
      <c r="AC143" s="1" t="s">
        <v>398</v>
      </c>
      <c r="AE143" s="1" t="s">
        <v>449</v>
      </c>
      <c r="AF143" s="1" t="s">
        <v>343</v>
      </c>
      <c r="AH143" s="1" t="s">
        <v>485</v>
      </c>
      <c r="AI143" s="1" t="s">
        <v>343</v>
      </c>
      <c r="AK143" s="1" t="s">
        <v>438</v>
      </c>
      <c r="AL143" s="1" t="s">
        <v>3652</v>
      </c>
      <c r="AN143" s="1" t="s">
        <v>485</v>
      </c>
      <c r="AO143" s="1" t="s">
        <v>343</v>
      </c>
      <c r="AQ143" s="1" t="s">
        <v>459</v>
      </c>
      <c r="AR143" s="1" t="s">
        <v>4088</v>
      </c>
      <c r="AT143" s="1" t="s">
        <v>494</v>
      </c>
      <c r="AU143" s="1" t="s">
        <v>4074</v>
      </c>
      <c r="AW143" s="1" t="s">
        <v>485</v>
      </c>
      <c r="AX143" s="1" t="s">
        <v>343</v>
      </c>
      <c r="AZ143" s="1" t="s">
        <v>427</v>
      </c>
      <c r="BA143" s="1" t="s">
        <v>4089</v>
      </c>
    </row>
    <row r="144" spans="1:53">
      <c r="A144" s="1" t="s">
        <v>420</v>
      </c>
      <c r="B144" s="1" t="s">
        <v>4087</v>
      </c>
      <c r="D144" s="1" t="s">
        <v>473</v>
      </c>
      <c r="E144" s="1" t="s">
        <v>4083</v>
      </c>
      <c r="G144" s="1" t="s">
        <v>465</v>
      </c>
      <c r="H144" s="1" t="s">
        <v>4079</v>
      </c>
      <c r="J144" s="1" t="s">
        <v>3156</v>
      </c>
      <c r="K144" s="1" t="s">
        <v>4090</v>
      </c>
      <c r="M144" s="1" t="s">
        <v>435</v>
      </c>
      <c r="N144" s="1" t="s">
        <v>11014</v>
      </c>
      <c r="P144" s="1" t="s">
        <v>446</v>
      </c>
      <c r="Q144" s="1" t="s">
        <v>342</v>
      </c>
      <c r="S144" s="1" t="s">
        <v>454</v>
      </c>
      <c r="T144" s="1" t="s">
        <v>4048</v>
      </c>
      <c r="V144" s="1" t="s">
        <v>521</v>
      </c>
      <c r="W144" s="1" t="s">
        <v>3758</v>
      </c>
      <c r="Y144" s="1" t="s">
        <v>454</v>
      </c>
      <c r="Z144" s="1" t="s">
        <v>343</v>
      </c>
      <c r="AB144" s="1" t="s">
        <v>474</v>
      </c>
      <c r="AC144" s="1" t="s">
        <v>551</v>
      </c>
      <c r="AE144" s="1" t="s">
        <v>454</v>
      </c>
      <c r="AF144" s="1" t="s">
        <v>343</v>
      </c>
      <c r="AH144" s="1" t="s">
        <v>521</v>
      </c>
      <c r="AI144" s="1" t="s">
        <v>343</v>
      </c>
      <c r="AK144" s="1" t="s">
        <v>285</v>
      </c>
      <c r="AL144" s="1" t="s">
        <v>3652</v>
      </c>
      <c r="AN144" s="1" t="s">
        <v>521</v>
      </c>
      <c r="AO144" s="1" t="s">
        <v>343</v>
      </c>
      <c r="AQ144" s="1" t="s">
        <v>445</v>
      </c>
      <c r="AR144" s="1" t="s">
        <v>4091</v>
      </c>
      <c r="AT144" s="1" t="s">
        <v>22</v>
      </c>
      <c r="AU144" s="1" t="s">
        <v>4092</v>
      </c>
      <c r="AW144" s="1" t="s">
        <v>521</v>
      </c>
      <c r="AX144" s="1" t="s">
        <v>343</v>
      </c>
      <c r="AZ144" s="1" t="s">
        <v>311</v>
      </c>
      <c r="BA144" s="1" t="s">
        <v>4093</v>
      </c>
    </row>
    <row r="145" spans="1:53">
      <c r="A145" s="1" t="s">
        <v>426</v>
      </c>
      <c r="B145" s="1" t="s">
        <v>4087</v>
      </c>
      <c r="D145" s="1" t="s">
        <v>465</v>
      </c>
      <c r="E145" s="1" t="s">
        <v>4083</v>
      </c>
      <c r="G145" s="1" t="s">
        <v>311</v>
      </c>
      <c r="H145" s="1" t="s">
        <v>4094</v>
      </c>
      <c r="J145" s="1" t="s">
        <v>513</v>
      </c>
      <c r="K145" s="1" t="s">
        <v>4090</v>
      </c>
      <c r="M145" s="1" t="s">
        <v>467</v>
      </c>
      <c r="N145" s="1" t="s">
        <v>11015</v>
      </c>
      <c r="P145" s="1" t="s">
        <v>253</v>
      </c>
      <c r="Q145" s="1" t="s">
        <v>342</v>
      </c>
      <c r="S145" s="1" t="s">
        <v>3153</v>
      </c>
      <c r="T145" s="1" t="s">
        <v>4048</v>
      </c>
      <c r="V145" s="1" t="s">
        <v>524</v>
      </c>
      <c r="W145" s="1" t="s">
        <v>3758</v>
      </c>
      <c r="Y145" s="1" t="s">
        <v>3153</v>
      </c>
      <c r="Z145" s="1" t="s">
        <v>343</v>
      </c>
      <c r="AB145" s="1" t="s">
        <v>471</v>
      </c>
      <c r="AC145" s="1" t="s">
        <v>551</v>
      </c>
      <c r="AE145" s="1" t="s">
        <v>3153</v>
      </c>
      <c r="AF145" s="1" t="s">
        <v>343</v>
      </c>
      <c r="AH145" s="1" t="s">
        <v>524</v>
      </c>
      <c r="AI145" s="1" t="s">
        <v>343</v>
      </c>
      <c r="AK145" s="1" t="s">
        <v>446</v>
      </c>
      <c r="AL145" s="1" t="s">
        <v>3652</v>
      </c>
      <c r="AN145" s="1" t="s">
        <v>524</v>
      </c>
      <c r="AO145" s="1" t="s">
        <v>343</v>
      </c>
      <c r="AQ145" s="1" t="s">
        <v>421</v>
      </c>
      <c r="AR145" s="1" t="s">
        <v>4095</v>
      </c>
      <c r="AT145" s="1" t="s">
        <v>478</v>
      </c>
      <c r="AU145" s="1" t="s">
        <v>4092</v>
      </c>
      <c r="AW145" s="1" t="s">
        <v>524</v>
      </c>
      <c r="AX145" s="1" t="s">
        <v>343</v>
      </c>
      <c r="AZ145" s="1" t="s">
        <v>507</v>
      </c>
      <c r="BA145" s="1" t="s">
        <v>4096</v>
      </c>
    </row>
    <row r="146" spans="1:53">
      <c r="A146" s="1" t="s">
        <v>3150</v>
      </c>
      <c r="B146" s="1" t="s">
        <v>3940</v>
      </c>
      <c r="D146" s="1" t="s">
        <v>441</v>
      </c>
      <c r="E146" s="1" t="s">
        <v>4097</v>
      </c>
      <c r="G146" s="1" t="s">
        <v>453</v>
      </c>
      <c r="H146" s="1" t="s">
        <v>4098</v>
      </c>
      <c r="J146" s="1" t="s">
        <v>516</v>
      </c>
      <c r="K146" s="1" t="s">
        <v>4090</v>
      </c>
      <c r="M146" s="1" t="s">
        <v>449</v>
      </c>
      <c r="N146" s="1" t="s">
        <v>11016</v>
      </c>
      <c r="P146" s="1" t="s">
        <v>450</v>
      </c>
      <c r="Q146" s="1" t="s">
        <v>342</v>
      </c>
      <c r="S146" s="1" t="s">
        <v>3154</v>
      </c>
      <c r="T146" s="1" t="s">
        <v>4048</v>
      </c>
      <c r="V146" s="1" t="s">
        <v>181</v>
      </c>
      <c r="W146" s="1" t="s">
        <v>3758</v>
      </c>
      <c r="Y146" s="1" t="s">
        <v>3154</v>
      </c>
      <c r="Z146" s="1" t="s">
        <v>343</v>
      </c>
      <c r="AB146" s="1" t="s">
        <v>461</v>
      </c>
      <c r="AC146" s="1" t="s">
        <v>552</v>
      </c>
      <c r="AE146" s="1" t="s">
        <v>3154</v>
      </c>
      <c r="AF146" s="1" t="s">
        <v>343</v>
      </c>
      <c r="AH146" s="1" t="s">
        <v>181</v>
      </c>
      <c r="AI146" s="1" t="s">
        <v>343</v>
      </c>
      <c r="AK146" s="1" t="s">
        <v>253</v>
      </c>
      <c r="AL146" s="1" t="s">
        <v>3652</v>
      </c>
      <c r="AN146" s="1" t="s">
        <v>181</v>
      </c>
      <c r="AO146" s="1" t="s">
        <v>343</v>
      </c>
      <c r="AQ146" s="1" t="s">
        <v>409</v>
      </c>
      <c r="AR146" s="1" t="s">
        <v>4099</v>
      </c>
      <c r="AT146" s="1" t="s">
        <v>483</v>
      </c>
      <c r="AU146" s="1" t="s">
        <v>4100</v>
      </c>
      <c r="AW146" s="1" t="s">
        <v>181</v>
      </c>
      <c r="AX146" s="1" t="s">
        <v>343</v>
      </c>
      <c r="AZ146" s="1" t="s">
        <v>469</v>
      </c>
      <c r="BA146" s="1" t="s">
        <v>4101</v>
      </c>
    </row>
    <row r="147" spans="1:53">
      <c r="A147" s="1" t="s">
        <v>458</v>
      </c>
      <c r="B147" s="1" t="s">
        <v>4102</v>
      </c>
      <c r="D147" s="1" t="s">
        <v>490</v>
      </c>
      <c r="E147" s="1" t="s">
        <v>4103</v>
      </c>
      <c r="G147" s="1" t="s">
        <v>411</v>
      </c>
      <c r="H147" s="1" t="s">
        <v>4104</v>
      </c>
      <c r="J147" s="1" t="s">
        <v>3157</v>
      </c>
      <c r="K147" s="1" t="s">
        <v>4090</v>
      </c>
      <c r="M147" s="1" t="s">
        <v>18</v>
      </c>
      <c r="N147" s="1" t="s">
        <v>11017</v>
      </c>
      <c r="P147" s="1" t="s">
        <v>178</v>
      </c>
      <c r="Q147" s="1" t="s">
        <v>342</v>
      </c>
      <c r="S147" s="1" t="s">
        <v>3152</v>
      </c>
      <c r="T147" s="1" t="s">
        <v>4048</v>
      </c>
      <c r="V147" s="1" t="s">
        <v>412</v>
      </c>
      <c r="W147" s="1" t="s">
        <v>3758</v>
      </c>
      <c r="Y147" s="1" t="s">
        <v>3152</v>
      </c>
      <c r="Z147" s="1" t="s">
        <v>343</v>
      </c>
      <c r="AB147" s="1" t="s">
        <v>181</v>
      </c>
      <c r="AC147" s="1" t="s">
        <v>553</v>
      </c>
      <c r="AE147" s="1" t="s">
        <v>3152</v>
      </c>
      <c r="AF147" s="1" t="s">
        <v>343</v>
      </c>
      <c r="AH147" s="1" t="s">
        <v>412</v>
      </c>
      <c r="AI147" s="1" t="s">
        <v>343</v>
      </c>
      <c r="AK147" s="1" t="s">
        <v>450</v>
      </c>
      <c r="AL147" s="1" t="s">
        <v>3652</v>
      </c>
      <c r="AN147" s="1" t="s">
        <v>412</v>
      </c>
      <c r="AO147" s="1" t="s">
        <v>343</v>
      </c>
      <c r="AQ147" s="1" t="s">
        <v>433</v>
      </c>
      <c r="AR147" s="1" t="s">
        <v>4105</v>
      </c>
      <c r="AT147" s="1" t="s">
        <v>480</v>
      </c>
      <c r="AU147" s="1" t="s">
        <v>4100</v>
      </c>
      <c r="AW147" s="1" t="s">
        <v>412</v>
      </c>
      <c r="AX147" s="1" t="s">
        <v>343</v>
      </c>
      <c r="AZ147" s="1" t="s">
        <v>415</v>
      </c>
      <c r="BA147" s="1" t="s">
        <v>4101</v>
      </c>
    </row>
    <row r="148" spans="1:53">
      <c r="A148" s="1" t="s">
        <v>460</v>
      </c>
      <c r="B148" s="1" t="s">
        <v>4102</v>
      </c>
      <c r="D148" s="1" t="s">
        <v>486</v>
      </c>
      <c r="E148" s="1" t="s">
        <v>4103</v>
      </c>
      <c r="G148" s="1" t="s">
        <v>420</v>
      </c>
      <c r="H148" s="1" t="s">
        <v>4104</v>
      </c>
      <c r="J148" s="1" t="s">
        <v>510</v>
      </c>
      <c r="K148" s="1" t="s">
        <v>4090</v>
      </c>
      <c r="M148" s="1" t="s">
        <v>448</v>
      </c>
      <c r="N148" s="1" t="s">
        <v>11018</v>
      </c>
      <c r="P148" s="1" t="s">
        <v>198</v>
      </c>
      <c r="Q148" s="1" t="s">
        <v>342</v>
      </c>
      <c r="S148" s="1" t="s">
        <v>3155</v>
      </c>
      <c r="T148" s="1" t="s">
        <v>4048</v>
      </c>
      <c r="V148" s="1" t="s">
        <v>499</v>
      </c>
      <c r="W148" s="1" t="s">
        <v>3758</v>
      </c>
      <c r="Y148" s="1" t="s">
        <v>3155</v>
      </c>
      <c r="Z148" s="1" t="s">
        <v>343</v>
      </c>
      <c r="AB148" s="1" t="s">
        <v>481</v>
      </c>
      <c r="AC148" s="1" t="s">
        <v>400</v>
      </c>
      <c r="AE148" s="1" t="s">
        <v>3155</v>
      </c>
      <c r="AF148" s="1" t="s">
        <v>343</v>
      </c>
      <c r="AH148" s="1" t="s">
        <v>499</v>
      </c>
      <c r="AI148" s="1" t="s">
        <v>343</v>
      </c>
      <c r="AK148" s="1" t="s">
        <v>178</v>
      </c>
      <c r="AL148" s="1" t="s">
        <v>3652</v>
      </c>
      <c r="AN148" s="1" t="s">
        <v>499</v>
      </c>
      <c r="AO148" s="1" t="s">
        <v>343</v>
      </c>
      <c r="AQ148" s="1" t="s">
        <v>463</v>
      </c>
      <c r="AR148" s="1" t="s">
        <v>4106</v>
      </c>
      <c r="AT148" s="1" t="s">
        <v>469</v>
      </c>
      <c r="AU148" s="1" t="s">
        <v>4107</v>
      </c>
      <c r="AW148" s="1" t="s">
        <v>499</v>
      </c>
      <c r="AX148" s="1" t="s">
        <v>343</v>
      </c>
      <c r="AZ148" s="1" t="s">
        <v>473</v>
      </c>
      <c r="BA148" s="1" t="s">
        <v>4101</v>
      </c>
    </row>
    <row r="149" spans="1:53">
      <c r="A149" s="1" t="s">
        <v>462</v>
      </c>
      <c r="B149" s="1" t="s">
        <v>4102</v>
      </c>
      <c r="D149" s="1" t="s">
        <v>493</v>
      </c>
      <c r="E149" s="1" t="s">
        <v>4103</v>
      </c>
      <c r="G149" s="1" t="s">
        <v>426</v>
      </c>
      <c r="H149" s="1" t="s">
        <v>4104</v>
      </c>
      <c r="J149" s="1" t="s">
        <v>514</v>
      </c>
      <c r="K149" s="1" t="s">
        <v>4090</v>
      </c>
      <c r="M149" s="1" t="s">
        <v>475</v>
      </c>
      <c r="N149" s="1" t="s">
        <v>11019</v>
      </c>
      <c r="P149" s="1" t="s">
        <v>3152</v>
      </c>
      <c r="Q149" s="1" t="s">
        <v>342</v>
      </c>
      <c r="S149" s="1" t="s">
        <v>436</v>
      </c>
      <c r="T149" s="1" t="s">
        <v>4048</v>
      </c>
      <c r="V149" s="1" t="s">
        <v>110</v>
      </c>
      <c r="W149" s="1" t="s">
        <v>3758</v>
      </c>
      <c r="Y149" s="1" t="s">
        <v>436</v>
      </c>
      <c r="Z149" s="1" t="s">
        <v>343</v>
      </c>
      <c r="AB149" s="1" t="s">
        <v>485</v>
      </c>
      <c r="AC149" s="1" t="s">
        <v>400</v>
      </c>
      <c r="AE149" s="1" t="s">
        <v>436</v>
      </c>
      <c r="AF149" s="1" t="s">
        <v>343</v>
      </c>
      <c r="AH149" s="1" t="s">
        <v>110</v>
      </c>
      <c r="AI149" s="1" t="s">
        <v>343</v>
      </c>
      <c r="AK149" s="1" t="s">
        <v>198</v>
      </c>
      <c r="AL149" s="1" t="s">
        <v>3652</v>
      </c>
      <c r="AN149" s="1" t="s">
        <v>110</v>
      </c>
      <c r="AO149" s="1" t="s">
        <v>343</v>
      </c>
      <c r="AQ149" s="1" t="s">
        <v>448</v>
      </c>
      <c r="AR149" s="1" t="s">
        <v>4108</v>
      </c>
      <c r="AT149" s="1" t="s">
        <v>415</v>
      </c>
      <c r="AU149" s="1" t="s">
        <v>4107</v>
      </c>
      <c r="AW149" s="1" t="s">
        <v>110</v>
      </c>
      <c r="AX149" s="1" t="s">
        <v>343</v>
      </c>
      <c r="AZ149" s="1" t="s">
        <v>465</v>
      </c>
      <c r="BA149" s="1" t="s">
        <v>4101</v>
      </c>
    </row>
    <row r="150" spans="1:53">
      <c r="A150" s="1" t="s">
        <v>483</v>
      </c>
      <c r="B150" s="1" t="s">
        <v>4109</v>
      </c>
      <c r="D150" s="1" t="s">
        <v>488</v>
      </c>
      <c r="E150" s="1" t="s">
        <v>4103</v>
      </c>
      <c r="G150" s="1" t="s">
        <v>490</v>
      </c>
      <c r="H150" s="1" t="s">
        <v>4110</v>
      </c>
      <c r="J150" s="1" t="s">
        <v>178</v>
      </c>
      <c r="K150" s="1" t="s">
        <v>4111</v>
      </c>
      <c r="M150" s="1" t="s">
        <v>25</v>
      </c>
      <c r="N150" s="1" t="s">
        <v>11020</v>
      </c>
      <c r="P150" s="1" t="s">
        <v>521</v>
      </c>
      <c r="Q150" s="1" t="s">
        <v>342</v>
      </c>
      <c r="S150" s="1" t="s">
        <v>3151</v>
      </c>
      <c r="T150" s="1" t="s">
        <v>4048</v>
      </c>
      <c r="V150" s="1" t="s">
        <v>534</v>
      </c>
      <c r="W150" s="1" t="s">
        <v>3758</v>
      </c>
      <c r="Y150" s="1" t="s">
        <v>3151</v>
      </c>
      <c r="Z150" s="1" t="s">
        <v>343</v>
      </c>
      <c r="AB150" s="1" t="s">
        <v>292</v>
      </c>
      <c r="AC150" s="1" t="s">
        <v>401</v>
      </c>
      <c r="AE150" s="1" t="s">
        <v>3151</v>
      </c>
      <c r="AF150" s="1" t="s">
        <v>343</v>
      </c>
      <c r="AH150" s="1" t="s">
        <v>534</v>
      </c>
      <c r="AI150" s="1" t="s">
        <v>343</v>
      </c>
      <c r="AK150" s="1" t="s">
        <v>3152</v>
      </c>
      <c r="AL150" s="1" t="s">
        <v>3652</v>
      </c>
      <c r="AN150" s="1" t="s">
        <v>534</v>
      </c>
      <c r="AO150" s="1" t="s">
        <v>343</v>
      </c>
      <c r="AQ150" s="1" t="s">
        <v>439</v>
      </c>
      <c r="AR150" s="1" t="s">
        <v>4112</v>
      </c>
      <c r="AT150" s="1" t="s">
        <v>473</v>
      </c>
      <c r="AU150" s="1" t="s">
        <v>4107</v>
      </c>
      <c r="AW150" s="1" t="s">
        <v>534</v>
      </c>
      <c r="AX150" s="1" t="s">
        <v>343</v>
      </c>
      <c r="AZ150" s="1" t="s">
        <v>441</v>
      </c>
      <c r="BA150" s="1" t="s">
        <v>4113</v>
      </c>
    </row>
    <row r="151" spans="1:53">
      <c r="A151" s="1" t="s">
        <v>480</v>
      </c>
      <c r="B151" s="1" t="s">
        <v>4109</v>
      </c>
      <c r="D151" s="1" t="s">
        <v>494</v>
      </c>
      <c r="E151" s="1" t="s">
        <v>4103</v>
      </c>
      <c r="G151" s="1" t="s">
        <v>486</v>
      </c>
      <c r="H151" s="1" t="s">
        <v>4110</v>
      </c>
      <c r="J151" s="1" t="s">
        <v>198</v>
      </c>
      <c r="K151" s="1" t="s">
        <v>4111</v>
      </c>
      <c r="M151" s="1" t="s">
        <v>417</v>
      </c>
      <c r="N151" s="1" t="s">
        <v>11021</v>
      </c>
      <c r="P151" s="1" t="s">
        <v>524</v>
      </c>
      <c r="Q151" s="1" t="s">
        <v>342</v>
      </c>
      <c r="S151" s="1" t="s">
        <v>470</v>
      </c>
      <c r="T151" s="1" t="s">
        <v>4048</v>
      </c>
      <c r="V151" s="1" t="s">
        <v>474</v>
      </c>
      <c r="W151" s="1" t="s">
        <v>3758</v>
      </c>
      <c r="Y151" s="1" t="s">
        <v>470</v>
      </c>
      <c r="Z151" s="1" t="s">
        <v>343</v>
      </c>
      <c r="AB151" s="1" t="s">
        <v>479</v>
      </c>
      <c r="AC151" s="1" t="s">
        <v>4114</v>
      </c>
      <c r="AE151" s="1" t="s">
        <v>470</v>
      </c>
      <c r="AF151" s="1" t="s">
        <v>343</v>
      </c>
      <c r="AH151" s="1" t="s">
        <v>474</v>
      </c>
      <c r="AI151" s="1" t="s">
        <v>343</v>
      </c>
      <c r="AK151" s="1" t="s">
        <v>521</v>
      </c>
      <c r="AL151" s="1" t="s">
        <v>3652</v>
      </c>
      <c r="AN151" s="1" t="s">
        <v>474</v>
      </c>
      <c r="AO151" s="1" t="s">
        <v>343</v>
      </c>
      <c r="AQ151" s="1" t="s">
        <v>110</v>
      </c>
      <c r="AR151" s="1" t="s">
        <v>4115</v>
      </c>
      <c r="AT151" s="1" t="s">
        <v>465</v>
      </c>
      <c r="AU151" s="1" t="s">
        <v>4107</v>
      </c>
      <c r="AW151" s="1" t="s">
        <v>474</v>
      </c>
      <c r="AX151" s="1" t="s">
        <v>343</v>
      </c>
      <c r="AZ151" s="1" t="s">
        <v>490</v>
      </c>
      <c r="BA151" s="1" t="s">
        <v>4116</v>
      </c>
    </row>
    <row r="152" spans="1:53">
      <c r="A152" s="1" t="s">
        <v>429</v>
      </c>
      <c r="B152" s="1" t="s">
        <v>3980</v>
      </c>
      <c r="D152" s="1" t="s">
        <v>411</v>
      </c>
      <c r="E152" s="1" t="s">
        <v>4117</v>
      </c>
      <c r="G152" s="1" t="s">
        <v>493</v>
      </c>
      <c r="H152" s="1" t="s">
        <v>4110</v>
      </c>
      <c r="J152" s="1" t="s">
        <v>3155</v>
      </c>
      <c r="K152" s="1" t="s">
        <v>4118</v>
      </c>
      <c r="M152" s="1" t="s">
        <v>452</v>
      </c>
      <c r="N152" s="1" t="s">
        <v>11022</v>
      </c>
      <c r="P152" s="1" t="s">
        <v>3155</v>
      </c>
      <c r="Q152" s="1" t="s">
        <v>342</v>
      </c>
      <c r="S152" s="1" t="s">
        <v>472</v>
      </c>
      <c r="T152" s="1" t="s">
        <v>4048</v>
      </c>
      <c r="V152" s="1" t="s">
        <v>174</v>
      </c>
      <c r="W152" s="1" t="s">
        <v>3758</v>
      </c>
      <c r="Y152" s="1" t="s">
        <v>472</v>
      </c>
      <c r="Z152" s="1" t="s">
        <v>343</v>
      </c>
      <c r="AB152" s="1" t="s">
        <v>476</v>
      </c>
      <c r="AC152" s="1" t="s">
        <v>402</v>
      </c>
      <c r="AE152" s="1" t="s">
        <v>472</v>
      </c>
      <c r="AF152" s="1" t="s">
        <v>343</v>
      </c>
      <c r="AH152" s="1" t="s">
        <v>174</v>
      </c>
      <c r="AI152" s="1" t="s">
        <v>343</v>
      </c>
      <c r="AK152" s="1" t="s">
        <v>524</v>
      </c>
      <c r="AL152" s="1" t="s">
        <v>3652</v>
      </c>
      <c r="AN152" s="1" t="s">
        <v>174</v>
      </c>
      <c r="AO152" s="1" t="s">
        <v>343</v>
      </c>
      <c r="AQ152" s="1" t="s">
        <v>447</v>
      </c>
      <c r="AR152" s="1" t="s">
        <v>4119</v>
      </c>
      <c r="AT152" s="1" t="s">
        <v>458</v>
      </c>
      <c r="AU152" s="1" t="s">
        <v>4120</v>
      </c>
      <c r="AW152" s="1" t="s">
        <v>174</v>
      </c>
      <c r="AX152" s="1" t="s">
        <v>343</v>
      </c>
      <c r="AZ152" s="1" t="s">
        <v>486</v>
      </c>
      <c r="BA152" s="1" t="s">
        <v>4116</v>
      </c>
    </row>
    <row r="153" spans="1:53">
      <c r="A153" s="1" t="s">
        <v>438</v>
      </c>
      <c r="B153" s="1" t="s">
        <v>3986</v>
      </c>
      <c r="D153" s="1" t="s">
        <v>420</v>
      </c>
      <c r="E153" s="1" t="s">
        <v>4117</v>
      </c>
      <c r="G153" s="1" t="s">
        <v>488</v>
      </c>
      <c r="H153" s="1" t="s">
        <v>4110</v>
      </c>
      <c r="J153" s="1" t="s">
        <v>3149</v>
      </c>
      <c r="K153" s="1" t="s">
        <v>4121</v>
      </c>
      <c r="M153" s="1" t="s">
        <v>409</v>
      </c>
      <c r="N153" s="1" t="s">
        <v>11023</v>
      </c>
      <c r="P153" s="1" t="s">
        <v>412</v>
      </c>
      <c r="Q153" s="1" t="s">
        <v>342</v>
      </c>
      <c r="S153" s="1" t="s">
        <v>435</v>
      </c>
      <c r="T153" s="1" t="s">
        <v>4048</v>
      </c>
      <c r="V153" s="1" t="s">
        <v>417</v>
      </c>
      <c r="W153" s="1" t="s">
        <v>3758</v>
      </c>
      <c r="Y153" s="1" t="s">
        <v>435</v>
      </c>
      <c r="Z153" s="1" t="s">
        <v>343</v>
      </c>
      <c r="AB153" s="1" t="s">
        <v>453</v>
      </c>
      <c r="AC153" s="1" t="s">
        <v>403</v>
      </c>
      <c r="AE153" s="1" t="s">
        <v>435</v>
      </c>
      <c r="AF153" s="1" t="s">
        <v>343</v>
      </c>
      <c r="AH153" s="1" t="s">
        <v>417</v>
      </c>
      <c r="AI153" s="1" t="s">
        <v>343</v>
      </c>
      <c r="AK153" s="1" t="s">
        <v>3155</v>
      </c>
      <c r="AL153" s="1" t="s">
        <v>3652</v>
      </c>
      <c r="AN153" s="1" t="s">
        <v>417</v>
      </c>
      <c r="AO153" s="1" t="s">
        <v>343</v>
      </c>
      <c r="AQ153" s="1" t="s">
        <v>440</v>
      </c>
      <c r="AR153" s="1" t="s">
        <v>4122</v>
      </c>
      <c r="AT153" s="1" t="s">
        <v>460</v>
      </c>
      <c r="AU153" s="1" t="s">
        <v>4120</v>
      </c>
      <c r="AW153" s="1" t="s">
        <v>417</v>
      </c>
      <c r="AX153" s="1" t="s">
        <v>343</v>
      </c>
      <c r="AZ153" s="1" t="s">
        <v>493</v>
      </c>
      <c r="BA153" s="1" t="s">
        <v>4116</v>
      </c>
    </row>
    <row r="154" spans="1:53">
      <c r="A154" s="1" t="s">
        <v>285</v>
      </c>
      <c r="B154" s="1" t="s">
        <v>3986</v>
      </c>
      <c r="D154" s="1" t="s">
        <v>426</v>
      </c>
      <c r="E154" s="1" t="s">
        <v>4117</v>
      </c>
      <c r="G154" s="1" t="s">
        <v>494</v>
      </c>
      <c r="H154" s="1" t="s">
        <v>4110</v>
      </c>
      <c r="J154" s="1" t="s">
        <v>526</v>
      </c>
      <c r="K154" s="1" t="s">
        <v>4123</v>
      </c>
      <c r="M154" s="1" t="s">
        <v>466</v>
      </c>
      <c r="N154" s="1" t="s">
        <v>11024</v>
      </c>
      <c r="P154" s="1" t="s">
        <v>499</v>
      </c>
      <c r="Q154" s="1" t="s">
        <v>342</v>
      </c>
      <c r="S154" s="1" t="s">
        <v>477</v>
      </c>
      <c r="T154" s="1" t="s">
        <v>4048</v>
      </c>
      <c r="V154" s="1" t="s">
        <v>447</v>
      </c>
      <c r="W154" s="1" t="s">
        <v>3758</v>
      </c>
      <c r="Y154" s="1" t="s">
        <v>477</v>
      </c>
      <c r="Z154" s="1" t="s">
        <v>343</v>
      </c>
      <c r="AB154" s="1" t="s">
        <v>416</v>
      </c>
      <c r="AC154" s="1" t="s">
        <v>554</v>
      </c>
      <c r="AE154" s="1" t="s">
        <v>477</v>
      </c>
      <c r="AF154" s="1" t="s">
        <v>343</v>
      </c>
      <c r="AH154" s="1" t="s">
        <v>447</v>
      </c>
      <c r="AI154" s="1" t="s">
        <v>343</v>
      </c>
      <c r="AK154" s="1" t="s">
        <v>412</v>
      </c>
      <c r="AL154" s="1" t="s">
        <v>3652</v>
      </c>
      <c r="AN154" s="1" t="s">
        <v>447</v>
      </c>
      <c r="AO154" s="1" t="s">
        <v>343</v>
      </c>
      <c r="AQ154" s="1" t="s">
        <v>18</v>
      </c>
      <c r="AR154" s="1" t="s">
        <v>4124</v>
      </c>
      <c r="AT154" s="1" t="s">
        <v>462</v>
      </c>
      <c r="AU154" s="1" t="s">
        <v>4120</v>
      </c>
      <c r="AW154" s="1" t="s">
        <v>447</v>
      </c>
      <c r="AX154" s="1" t="s">
        <v>343</v>
      </c>
      <c r="AZ154" s="1" t="s">
        <v>488</v>
      </c>
      <c r="BA154" s="1" t="s">
        <v>4116</v>
      </c>
    </row>
    <row r="155" spans="1:53">
      <c r="A155" s="1" t="s">
        <v>446</v>
      </c>
      <c r="B155" s="1" t="s">
        <v>3986</v>
      </c>
      <c r="D155" s="1" t="s">
        <v>3153</v>
      </c>
      <c r="E155" s="1" t="s">
        <v>4125</v>
      </c>
      <c r="G155" s="1" t="s">
        <v>458</v>
      </c>
      <c r="H155" s="1" t="s">
        <v>4126</v>
      </c>
      <c r="J155" s="1" t="s">
        <v>223</v>
      </c>
      <c r="K155" s="1" t="s">
        <v>4123</v>
      </c>
      <c r="M155" s="1" t="s">
        <v>468</v>
      </c>
      <c r="N155" s="1" t="s">
        <v>11025</v>
      </c>
      <c r="P155" s="1" t="s">
        <v>3151</v>
      </c>
      <c r="Q155" s="1" t="s">
        <v>342</v>
      </c>
      <c r="S155" s="1" t="s">
        <v>423</v>
      </c>
      <c r="T155" s="1" t="s">
        <v>4048</v>
      </c>
      <c r="V155" s="1" t="s">
        <v>471</v>
      </c>
      <c r="W155" s="1" t="s">
        <v>3758</v>
      </c>
      <c r="Y155" s="1" t="s">
        <v>423</v>
      </c>
      <c r="Z155" s="1" t="s">
        <v>343</v>
      </c>
      <c r="AB155" s="1" t="s">
        <v>447</v>
      </c>
      <c r="AC155" s="1" t="s">
        <v>555</v>
      </c>
      <c r="AE155" s="1" t="s">
        <v>423</v>
      </c>
      <c r="AF155" s="1" t="s">
        <v>343</v>
      </c>
      <c r="AH155" s="1" t="s">
        <v>471</v>
      </c>
      <c r="AI155" s="1" t="s">
        <v>343</v>
      </c>
      <c r="AK155" s="1" t="s">
        <v>499</v>
      </c>
      <c r="AL155" s="1" t="s">
        <v>3652</v>
      </c>
      <c r="AN155" s="1" t="s">
        <v>471</v>
      </c>
      <c r="AO155" s="1" t="s">
        <v>343</v>
      </c>
      <c r="AQ155" s="1" t="s">
        <v>435</v>
      </c>
      <c r="AR155" s="1" t="s">
        <v>4127</v>
      </c>
      <c r="AT155" s="1" t="s">
        <v>3150</v>
      </c>
      <c r="AU155" s="1" t="s">
        <v>4128</v>
      </c>
      <c r="AW155" s="1" t="s">
        <v>471</v>
      </c>
      <c r="AX155" s="1" t="s">
        <v>343</v>
      </c>
      <c r="AZ155" s="1" t="s">
        <v>494</v>
      </c>
      <c r="BA155" s="1" t="s">
        <v>4116</v>
      </c>
    </row>
    <row r="156" spans="1:53">
      <c r="A156" s="1" t="s">
        <v>253</v>
      </c>
      <c r="B156" s="1" t="s">
        <v>3986</v>
      </c>
      <c r="D156" s="1" t="s">
        <v>458</v>
      </c>
      <c r="E156" s="1" t="s">
        <v>4129</v>
      </c>
      <c r="G156" s="1" t="s">
        <v>460</v>
      </c>
      <c r="H156" s="1" t="s">
        <v>4126</v>
      </c>
      <c r="J156" s="1" t="s">
        <v>527</v>
      </c>
      <c r="K156" s="1" t="s">
        <v>4123</v>
      </c>
      <c r="M156" s="1" t="s">
        <v>441</v>
      </c>
      <c r="N156" s="1" t="s">
        <v>11026</v>
      </c>
      <c r="P156" s="1" t="s">
        <v>470</v>
      </c>
      <c r="Q156" s="1" t="s">
        <v>342</v>
      </c>
      <c r="S156" s="1" t="s">
        <v>482</v>
      </c>
      <c r="T156" s="1" t="s">
        <v>4048</v>
      </c>
      <c r="V156" s="1" t="s">
        <v>453</v>
      </c>
      <c r="W156" s="1" t="s">
        <v>3758</v>
      </c>
      <c r="Y156" s="1" t="s">
        <v>482</v>
      </c>
      <c r="Z156" s="1" t="s">
        <v>343</v>
      </c>
      <c r="AB156" s="1" t="s">
        <v>66</v>
      </c>
      <c r="AC156" s="1" t="s">
        <v>556</v>
      </c>
      <c r="AE156" s="1" t="s">
        <v>482</v>
      </c>
      <c r="AF156" s="1" t="s">
        <v>343</v>
      </c>
      <c r="AH156" s="1" t="s">
        <v>453</v>
      </c>
      <c r="AI156" s="1" t="s">
        <v>343</v>
      </c>
      <c r="AK156" s="1" t="s">
        <v>3151</v>
      </c>
      <c r="AL156" s="1" t="s">
        <v>3652</v>
      </c>
      <c r="AN156" s="1" t="s">
        <v>453</v>
      </c>
      <c r="AO156" s="1" t="s">
        <v>343</v>
      </c>
      <c r="AQ156" s="1" t="s">
        <v>442</v>
      </c>
      <c r="AR156" s="1" t="s">
        <v>4130</v>
      </c>
      <c r="AT156" s="1" t="s">
        <v>3153</v>
      </c>
      <c r="AU156" s="1" t="s">
        <v>4131</v>
      </c>
      <c r="AW156" s="1" t="s">
        <v>453</v>
      </c>
      <c r="AX156" s="1" t="s">
        <v>343</v>
      </c>
      <c r="AZ156" s="1" t="s">
        <v>411</v>
      </c>
      <c r="BA156" s="1" t="s">
        <v>4132</v>
      </c>
    </row>
    <row r="157" spans="1:53">
      <c r="A157" s="1" t="s">
        <v>450</v>
      </c>
      <c r="B157" s="1" t="s">
        <v>3986</v>
      </c>
      <c r="D157" s="1" t="s">
        <v>460</v>
      </c>
      <c r="E157" s="1" t="s">
        <v>4129</v>
      </c>
      <c r="G157" s="1" t="s">
        <v>462</v>
      </c>
      <c r="H157" s="1" t="s">
        <v>4126</v>
      </c>
      <c r="J157" s="1" t="s">
        <v>412</v>
      </c>
      <c r="K157" s="1" t="s">
        <v>4133</v>
      </c>
      <c r="M157" s="1" t="s">
        <v>432</v>
      </c>
      <c r="N157" s="1" t="s">
        <v>11027</v>
      </c>
      <c r="P157" s="1" t="s">
        <v>472</v>
      </c>
      <c r="Q157" s="1" t="s">
        <v>342</v>
      </c>
      <c r="S157" s="1" t="s">
        <v>421</v>
      </c>
      <c r="T157" s="1" t="s">
        <v>4048</v>
      </c>
      <c r="V157" s="1" t="s">
        <v>427</v>
      </c>
      <c r="W157" s="1" t="s">
        <v>3758</v>
      </c>
      <c r="Y157" s="1" t="s">
        <v>421</v>
      </c>
      <c r="Z157" s="1" t="s">
        <v>343</v>
      </c>
      <c r="AB157" s="1" t="s">
        <v>318</v>
      </c>
      <c r="AC157" s="1" t="s">
        <v>556</v>
      </c>
      <c r="AE157" s="1" t="s">
        <v>421</v>
      </c>
      <c r="AF157" s="1" t="s">
        <v>343</v>
      </c>
      <c r="AH157" s="1" t="s">
        <v>427</v>
      </c>
      <c r="AI157" s="1" t="s">
        <v>343</v>
      </c>
      <c r="AK157" s="1" t="s">
        <v>470</v>
      </c>
      <c r="AL157" s="1" t="s">
        <v>3652</v>
      </c>
      <c r="AN157" s="1" t="s">
        <v>427</v>
      </c>
      <c r="AO157" s="1" t="s">
        <v>343</v>
      </c>
      <c r="AQ157" s="1" t="s">
        <v>428</v>
      </c>
      <c r="AR157" s="1" t="s">
        <v>4134</v>
      </c>
      <c r="AT157" s="1" t="s">
        <v>438</v>
      </c>
      <c r="AU157" s="1" t="s">
        <v>4135</v>
      </c>
      <c r="AW157" s="1" t="s">
        <v>427</v>
      </c>
      <c r="AX157" s="1" t="s">
        <v>343</v>
      </c>
      <c r="AZ157" s="1" t="s">
        <v>420</v>
      </c>
      <c r="BA157" s="1" t="s">
        <v>4132</v>
      </c>
    </row>
    <row r="158" spans="1:53">
      <c r="A158" s="1" t="s">
        <v>3152</v>
      </c>
      <c r="B158" s="1" t="s">
        <v>3986</v>
      </c>
      <c r="D158" s="1" t="s">
        <v>462</v>
      </c>
      <c r="E158" s="1" t="s">
        <v>4129</v>
      </c>
      <c r="G158" s="1" t="s">
        <v>507</v>
      </c>
      <c r="H158" s="1" t="s">
        <v>4136</v>
      </c>
      <c r="J158" s="1" t="s">
        <v>499</v>
      </c>
      <c r="K158" s="1" t="s">
        <v>4133</v>
      </c>
      <c r="M158" s="1" t="s">
        <v>427</v>
      </c>
      <c r="N158" s="1" t="s">
        <v>11028</v>
      </c>
      <c r="P158" s="1" t="s">
        <v>534</v>
      </c>
      <c r="Q158" s="1" t="s">
        <v>342</v>
      </c>
      <c r="S158" s="1" t="s">
        <v>487</v>
      </c>
      <c r="T158" s="1" t="s">
        <v>4048</v>
      </c>
      <c r="V158" s="1" t="s">
        <v>441</v>
      </c>
      <c r="W158" s="1" t="s">
        <v>3758</v>
      </c>
      <c r="Y158" s="1" t="s">
        <v>487</v>
      </c>
      <c r="Z158" s="1" t="s">
        <v>343</v>
      </c>
      <c r="AB158" s="1" t="s">
        <v>110</v>
      </c>
      <c r="AC158" s="1" t="s">
        <v>557</v>
      </c>
      <c r="AE158" s="1" t="s">
        <v>487</v>
      </c>
      <c r="AF158" s="1" t="s">
        <v>343</v>
      </c>
      <c r="AH158" s="1" t="s">
        <v>441</v>
      </c>
      <c r="AI158" s="1" t="s">
        <v>343</v>
      </c>
      <c r="AK158" s="1" t="s">
        <v>472</v>
      </c>
      <c r="AL158" s="1" t="s">
        <v>3652</v>
      </c>
      <c r="AN158" s="1" t="s">
        <v>441</v>
      </c>
      <c r="AO158" s="1" t="s">
        <v>343</v>
      </c>
      <c r="AQ158" s="1" t="s">
        <v>417</v>
      </c>
      <c r="AR158" s="1" t="s">
        <v>4137</v>
      </c>
      <c r="AT158" s="1" t="s">
        <v>3152</v>
      </c>
      <c r="AU158" s="1" t="s">
        <v>4135</v>
      </c>
      <c r="AW158" s="1" t="s">
        <v>441</v>
      </c>
      <c r="AX158" s="1" t="s">
        <v>343</v>
      </c>
      <c r="AZ158" s="1" t="s">
        <v>426</v>
      </c>
      <c r="BA158" s="1" t="s">
        <v>4132</v>
      </c>
    </row>
    <row r="159" spans="1:53">
      <c r="A159" s="1" t="s">
        <v>453</v>
      </c>
      <c r="B159" s="1" t="s">
        <v>4138</v>
      </c>
      <c r="D159" s="1" t="s">
        <v>483</v>
      </c>
      <c r="E159" s="1" t="s">
        <v>4139</v>
      </c>
      <c r="G159" s="1" t="s">
        <v>483</v>
      </c>
      <c r="H159" s="1" t="s">
        <v>4140</v>
      </c>
      <c r="J159" s="1" t="s">
        <v>262</v>
      </c>
      <c r="K159" s="1" t="s">
        <v>4141</v>
      </c>
      <c r="M159" s="1" t="s">
        <v>440</v>
      </c>
      <c r="N159" s="1" t="s">
        <v>11029</v>
      </c>
      <c r="P159" s="1" t="s">
        <v>536</v>
      </c>
      <c r="Q159" s="1" t="s">
        <v>342</v>
      </c>
      <c r="S159" s="1" t="s">
        <v>432</v>
      </c>
      <c r="T159" s="1" t="s">
        <v>4048</v>
      </c>
      <c r="V159" s="1" t="s">
        <v>536</v>
      </c>
      <c r="W159" s="1" t="s">
        <v>3758</v>
      </c>
      <c r="Y159" s="1" t="s">
        <v>432</v>
      </c>
      <c r="Z159" s="1" t="s">
        <v>343</v>
      </c>
      <c r="AB159" s="1" t="s">
        <v>441</v>
      </c>
      <c r="AC159" s="1" t="s">
        <v>404</v>
      </c>
      <c r="AE159" s="1" t="s">
        <v>432</v>
      </c>
      <c r="AF159" s="1" t="s">
        <v>343</v>
      </c>
      <c r="AH159" s="1" t="s">
        <v>536</v>
      </c>
      <c r="AI159" s="1" t="s">
        <v>343</v>
      </c>
      <c r="AK159" s="1" t="s">
        <v>534</v>
      </c>
      <c r="AL159" s="1" t="s">
        <v>3652</v>
      </c>
      <c r="AN159" s="1" t="s">
        <v>536</v>
      </c>
      <c r="AO159" s="1" t="s">
        <v>343</v>
      </c>
      <c r="AQ159" s="1" t="s">
        <v>434</v>
      </c>
      <c r="AR159" s="1" t="s">
        <v>4142</v>
      </c>
      <c r="AT159" s="1" t="s">
        <v>285</v>
      </c>
      <c r="AU159" s="1" t="s">
        <v>4135</v>
      </c>
      <c r="AW159" s="1" t="s">
        <v>536</v>
      </c>
      <c r="AX159" s="1" t="s">
        <v>343</v>
      </c>
      <c r="AZ159" s="1" t="s">
        <v>458</v>
      </c>
      <c r="BA159" s="1" t="s">
        <v>4143</v>
      </c>
    </row>
    <row r="160" spans="1:53">
      <c r="A160" s="1" t="s">
        <v>477</v>
      </c>
      <c r="B160" s="1" t="s">
        <v>4021</v>
      </c>
      <c r="D160" s="1" t="s">
        <v>480</v>
      </c>
      <c r="E160" s="1" t="s">
        <v>4139</v>
      </c>
      <c r="G160" s="1" t="s">
        <v>480</v>
      </c>
      <c r="H160" s="1" t="s">
        <v>4140</v>
      </c>
      <c r="J160" s="1" t="s">
        <v>42</v>
      </c>
      <c r="K160" s="1" t="s">
        <v>4144</v>
      </c>
      <c r="M160" s="1" t="s">
        <v>442</v>
      </c>
      <c r="N160" s="1" t="s">
        <v>11030</v>
      </c>
      <c r="P160" s="1" t="s">
        <v>458</v>
      </c>
      <c r="Q160" s="1" t="s">
        <v>342</v>
      </c>
      <c r="S160" s="1" t="s">
        <v>492</v>
      </c>
      <c r="T160" s="1" t="s">
        <v>4048</v>
      </c>
      <c r="V160" s="1" t="s">
        <v>537</v>
      </c>
      <c r="W160" s="1" t="s">
        <v>3758</v>
      </c>
      <c r="Y160" s="1" t="s">
        <v>492</v>
      </c>
      <c r="Z160" s="1" t="s">
        <v>343</v>
      </c>
      <c r="AB160" s="1" t="s">
        <v>456</v>
      </c>
      <c r="AC160" s="1" t="s">
        <v>2352</v>
      </c>
      <c r="AE160" s="1" t="s">
        <v>492</v>
      </c>
      <c r="AF160" s="1" t="s">
        <v>343</v>
      </c>
      <c r="AH160" s="1" t="s">
        <v>537</v>
      </c>
      <c r="AI160" s="1" t="s">
        <v>343</v>
      </c>
      <c r="AK160" s="1" t="s">
        <v>536</v>
      </c>
      <c r="AL160" s="1" t="s">
        <v>3652</v>
      </c>
      <c r="AN160" s="1" t="s">
        <v>537</v>
      </c>
      <c r="AO160" s="1" t="s">
        <v>343</v>
      </c>
      <c r="AQ160" s="1" t="s">
        <v>432</v>
      </c>
      <c r="AR160" s="1" t="s">
        <v>4145</v>
      </c>
      <c r="AT160" s="1" t="s">
        <v>446</v>
      </c>
      <c r="AU160" s="1" t="s">
        <v>4135</v>
      </c>
      <c r="AW160" s="1" t="s">
        <v>537</v>
      </c>
      <c r="AX160" s="1" t="s">
        <v>343</v>
      </c>
      <c r="AZ160" s="1" t="s">
        <v>460</v>
      </c>
      <c r="BA160" s="1" t="s">
        <v>4143</v>
      </c>
    </row>
    <row r="161" spans="1:53">
      <c r="A161" s="1" t="s">
        <v>482</v>
      </c>
      <c r="B161" s="1" t="s">
        <v>4021</v>
      </c>
      <c r="D161" s="1" t="s">
        <v>438</v>
      </c>
      <c r="E161" s="1" t="s">
        <v>4146</v>
      </c>
      <c r="G161" s="1" t="s">
        <v>438</v>
      </c>
      <c r="H161" s="1" t="s">
        <v>4147</v>
      </c>
      <c r="J161" s="1" t="s">
        <v>311</v>
      </c>
      <c r="K161" s="1" t="s">
        <v>4148</v>
      </c>
      <c r="M161" s="1" t="s">
        <v>455</v>
      </c>
      <c r="N161" s="1" t="s">
        <v>11031</v>
      </c>
      <c r="P161" s="1" t="s">
        <v>460</v>
      </c>
      <c r="Q161" s="1" t="s">
        <v>342</v>
      </c>
      <c r="S161" s="1" t="s">
        <v>439</v>
      </c>
      <c r="T161" s="1" t="s">
        <v>4048</v>
      </c>
      <c r="V161" s="1" t="s">
        <v>528</v>
      </c>
      <c r="W161" s="1" t="s">
        <v>3758</v>
      </c>
      <c r="Y161" s="1" t="s">
        <v>439</v>
      </c>
      <c r="Z161" s="1" t="s">
        <v>343</v>
      </c>
      <c r="AB161" s="1" t="s">
        <v>166</v>
      </c>
      <c r="AC161" s="1" t="s">
        <v>2352</v>
      </c>
      <c r="AE161" s="1" t="s">
        <v>439</v>
      </c>
      <c r="AF161" s="1" t="s">
        <v>343</v>
      </c>
      <c r="AH161" s="1" t="s">
        <v>528</v>
      </c>
      <c r="AI161" s="1" t="s">
        <v>343</v>
      </c>
      <c r="AK161" s="1" t="s">
        <v>458</v>
      </c>
      <c r="AL161" s="1" t="s">
        <v>3652</v>
      </c>
      <c r="AN161" s="1" t="s">
        <v>528</v>
      </c>
      <c r="AO161" s="1" t="s">
        <v>343</v>
      </c>
      <c r="AQ161" s="1" t="s">
        <v>25</v>
      </c>
      <c r="AR161" s="1" t="s">
        <v>4149</v>
      </c>
      <c r="AT161" s="1" t="s">
        <v>253</v>
      </c>
      <c r="AU161" s="1" t="s">
        <v>4135</v>
      </c>
      <c r="AW161" s="1" t="s">
        <v>528</v>
      </c>
      <c r="AX161" s="1" t="s">
        <v>343</v>
      </c>
      <c r="AZ161" s="1" t="s">
        <v>462</v>
      </c>
      <c r="BA161" s="1" t="s">
        <v>4143</v>
      </c>
    </row>
    <row r="162" spans="1:53">
      <c r="A162" s="1" t="s">
        <v>492</v>
      </c>
      <c r="B162" s="1" t="s">
        <v>4021</v>
      </c>
      <c r="D162" s="1" t="s">
        <v>285</v>
      </c>
      <c r="E162" s="1" t="s">
        <v>4146</v>
      </c>
      <c r="G162" s="1" t="s">
        <v>285</v>
      </c>
      <c r="H162" s="1" t="s">
        <v>4147</v>
      </c>
      <c r="J162" s="1" t="s">
        <v>3146</v>
      </c>
      <c r="K162" s="1" t="s">
        <v>4150</v>
      </c>
      <c r="M162" s="1" t="s">
        <v>445</v>
      </c>
      <c r="N162" s="1" t="s">
        <v>11032</v>
      </c>
      <c r="P162" s="1" t="s">
        <v>462</v>
      </c>
      <c r="Q162" s="1" t="s">
        <v>342</v>
      </c>
      <c r="S162" s="1" t="s">
        <v>497</v>
      </c>
      <c r="T162" s="1" t="s">
        <v>4048</v>
      </c>
      <c r="V162" s="1" t="s">
        <v>458</v>
      </c>
      <c r="W162" s="1" t="s">
        <v>3758</v>
      </c>
      <c r="Y162" s="1" t="s">
        <v>497</v>
      </c>
      <c r="Z162" s="1" t="s">
        <v>343</v>
      </c>
      <c r="AB162" s="1" t="s">
        <v>185</v>
      </c>
      <c r="AC162" s="1" t="s">
        <v>4151</v>
      </c>
      <c r="AE162" s="1" t="s">
        <v>497</v>
      </c>
      <c r="AF162" s="1" t="s">
        <v>343</v>
      </c>
      <c r="AH162" s="1" t="s">
        <v>458</v>
      </c>
      <c r="AI162" s="1" t="s">
        <v>343</v>
      </c>
      <c r="AK162" s="1" t="s">
        <v>460</v>
      </c>
      <c r="AL162" s="1" t="s">
        <v>3652</v>
      </c>
      <c r="AN162" s="1" t="s">
        <v>458</v>
      </c>
      <c r="AO162" s="1" t="s">
        <v>343</v>
      </c>
      <c r="AQ162" s="1" t="s">
        <v>423</v>
      </c>
      <c r="AR162" s="1" t="s">
        <v>4152</v>
      </c>
      <c r="AT162" s="1" t="s">
        <v>450</v>
      </c>
      <c r="AU162" s="1" t="s">
        <v>4135</v>
      </c>
      <c r="AW162" s="1" t="s">
        <v>458</v>
      </c>
      <c r="AX162" s="1" t="s">
        <v>343</v>
      </c>
      <c r="AZ162" s="1" t="s">
        <v>483</v>
      </c>
      <c r="BA162" s="1" t="s">
        <v>4153</v>
      </c>
    </row>
    <row r="163" spans="1:53">
      <c r="A163" s="1" t="s">
        <v>497</v>
      </c>
      <c r="B163" s="1" t="s">
        <v>4021</v>
      </c>
      <c r="D163" s="1" t="s">
        <v>446</v>
      </c>
      <c r="E163" s="1" t="s">
        <v>4146</v>
      </c>
      <c r="G163" s="1" t="s">
        <v>446</v>
      </c>
      <c r="H163" s="1" t="s">
        <v>4147</v>
      </c>
      <c r="J163" s="1" t="s">
        <v>410</v>
      </c>
      <c r="K163" s="1" t="s">
        <v>4154</v>
      </c>
      <c r="M163" s="1" t="s">
        <v>444</v>
      </c>
      <c r="N163" s="1" t="s">
        <v>11033</v>
      </c>
      <c r="P163" s="1" t="s">
        <v>505</v>
      </c>
      <c r="Q163" s="1" t="s">
        <v>342</v>
      </c>
      <c r="S163" s="1" t="s">
        <v>431</v>
      </c>
      <c r="T163" s="1" t="s">
        <v>4048</v>
      </c>
      <c r="V163" s="1" t="s">
        <v>460</v>
      </c>
      <c r="W163" s="1" t="s">
        <v>3758</v>
      </c>
      <c r="Y163" s="1" t="s">
        <v>431</v>
      </c>
      <c r="Z163" s="1" t="s">
        <v>343</v>
      </c>
      <c r="AB163" s="1" t="s">
        <v>108</v>
      </c>
      <c r="AC163" s="1" t="s">
        <v>558</v>
      </c>
      <c r="AE163" s="1" t="s">
        <v>431</v>
      </c>
      <c r="AF163" s="1" t="s">
        <v>343</v>
      </c>
      <c r="AH163" s="1" t="s">
        <v>460</v>
      </c>
      <c r="AI163" s="1" t="s">
        <v>343</v>
      </c>
      <c r="AK163" s="1" t="s">
        <v>462</v>
      </c>
      <c r="AL163" s="1" t="s">
        <v>3652</v>
      </c>
      <c r="AN163" s="1" t="s">
        <v>460</v>
      </c>
      <c r="AO163" s="1" t="s">
        <v>343</v>
      </c>
      <c r="AQ163" s="1" t="s">
        <v>422</v>
      </c>
      <c r="AR163" s="1" t="s">
        <v>4155</v>
      </c>
      <c r="AT163" s="1" t="s">
        <v>429</v>
      </c>
      <c r="AU163" s="1" t="s">
        <v>4156</v>
      </c>
      <c r="AW163" s="1" t="s">
        <v>460</v>
      </c>
      <c r="AX163" s="1" t="s">
        <v>343</v>
      </c>
      <c r="AZ163" s="1" t="s">
        <v>480</v>
      </c>
      <c r="BA163" s="1" t="s">
        <v>4153</v>
      </c>
    </row>
    <row r="164" spans="1:53">
      <c r="A164" s="1" t="s">
        <v>498</v>
      </c>
      <c r="B164" s="1" t="s">
        <v>4021</v>
      </c>
      <c r="D164" s="1" t="s">
        <v>253</v>
      </c>
      <c r="E164" s="1" t="s">
        <v>4146</v>
      </c>
      <c r="G164" s="1" t="s">
        <v>253</v>
      </c>
      <c r="H164" s="1" t="s">
        <v>4147</v>
      </c>
      <c r="J164" s="1" t="s">
        <v>503</v>
      </c>
      <c r="K164" s="1" t="s">
        <v>4157</v>
      </c>
      <c r="M164" s="1" t="s">
        <v>434</v>
      </c>
      <c r="N164" s="1" t="s">
        <v>11034</v>
      </c>
      <c r="P164" s="1" t="s">
        <v>500</v>
      </c>
      <c r="Q164" s="1" t="s">
        <v>342</v>
      </c>
      <c r="S164" s="1" t="s">
        <v>498</v>
      </c>
      <c r="T164" s="1" t="s">
        <v>4048</v>
      </c>
      <c r="V164" s="1" t="s">
        <v>462</v>
      </c>
      <c r="W164" s="1" t="s">
        <v>3758</v>
      </c>
      <c r="Y164" s="1" t="s">
        <v>498</v>
      </c>
      <c r="Z164" s="1" t="s">
        <v>343</v>
      </c>
      <c r="AB164" s="1" t="s">
        <v>417</v>
      </c>
      <c r="AC164" s="1" t="s">
        <v>559</v>
      </c>
      <c r="AE164" s="1" t="s">
        <v>498</v>
      </c>
      <c r="AF164" s="1" t="s">
        <v>343</v>
      </c>
      <c r="AH164" s="1" t="s">
        <v>462</v>
      </c>
      <c r="AI164" s="1" t="s">
        <v>343</v>
      </c>
      <c r="AK164" s="1" t="s">
        <v>505</v>
      </c>
      <c r="AL164" s="1" t="s">
        <v>3652</v>
      </c>
      <c r="AN164" s="1" t="s">
        <v>462</v>
      </c>
      <c r="AO164" s="1" t="s">
        <v>343</v>
      </c>
      <c r="AQ164" s="1" t="s">
        <v>424</v>
      </c>
      <c r="AR164" s="1" t="s">
        <v>4158</v>
      </c>
      <c r="AT164" s="1" t="s">
        <v>430</v>
      </c>
      <c r="AU164" s="1" t="s">
        <v>4159</v>
      </c>
      <c r="AW164" s="1" t="s">
        <v>462</v>
      </c>
      <c r="AX164" s="1" t="s">
        <v>343</v>
      </c>
      <c r="AZ164" s="1" t="s">
        <v>438</v>
      </c>
      <c r="BA164" s="1" t="s">
        <v>4160</v>
      </c>
    </row>
    <row r="165" spans="1:53">
      <c r="A165" s="1" t="s">
        <v>515</v>
      </c>
      <c r="B165" s="1" t="s">
        <v>4055</v>
      </c>
      <c r="D165" s="1" t="s">
        <v>450</v>
      </c>
      <c r="E165" s="1" t="s">
        <v>4146</v>
      </c>
      <c r="G165" s="1" t="s">
        <v>450</v>
      </c>
      <c r="H165" s="1" t="s">
        <v>4147</v>
      </c>
      <c r="J165" s="1" t="s">
        <v>518</v>
      </c>
      <c r="K165" s="1" t="s">
        <v>4161</v>
      </c>
      <c r="M165" s="1" t="s">
        <v>423</v>
      </c>
      <c r="N165" s="1" t="s">
        <v>11035</v>
      </c>
      <c r="P165" s="1" t="s">
        <v>469</v>
      </c>
      <c r="Q165" s="1" t="s">
        <v>342</v>
      </c>
      <c r="S165" s="1" t="s">
        <v>468</v>
      </c>
      <c r="T165" s="1" t="s">
        <v>4048</v>
      </c>
      <c r="V165" s="1" t="s">
        <v>500</v>
      </c>
      <c r="W165" s="1" t="s">
        <v>3758</v>
      </c>
      <c r="Y165" s="1" t="s">
        <v>468</v>
      </c>
      <c r="Z165" s="1" t="s">
        <v>343</v>
      </c>
      <c r="AB165" s="1" t="s">
        <v>427</v>
      </c>
      <c r="AC165" s="1" t="s">
        <v>559</v>
      </c>
      <c r="AE165" s="1" t="s">
        <v>468</v>
      </c>
      <c r="AF165" s="1" t="s">
        <v>343</v>
      </c>
      <c r="AH165" s="1" t="s">
        <v>500</v>
      </c>
      <c r="AI165" s="1" t="s">
        <v>343</v>
      </c>
      <c r="AK165" s="1" t="s">
        <v>469</v>
      </c>
      <c r="AL165" s="1" t="s">
        <v>3652</v>
      </c>
      <c r="AN165" s="1" t="s">
        <v>500</v>
      </c>
      <c r="AO165" s="1" t="s">
        <v>343</v>
      </c>
      <c r="AQ165" s="1" t="s">
        <v>418</v>
      </c>
      <c r="AR165" s="1" t="s">
        <v>4162</v>
      </c>
      <c r="AT165" s="1" t="s">
        <v>411</v>
      </c>
      <c r="AU165" s="1" t="s">
        <v>4163</v>
      </c>
      <c r="AW165" s="1" t="s">
        <v>500</v>
      </c>
      <c r="AX165" s="1" t="s">
        <v>343</v>
      </c>
      <c r="AZ165" s="1" t="s">
        <v>285</v>
      </c>
      <c r="BA165" s="1" t="s">
        <v>4160</v>
      </c>
    </row>
    <row r="166" spans="1:53">
      <c r="A166" s="1" t="s">
        <v>430</v>
      </c>
      <c r="B166" s="1" t="s">
        <v>4164</v>
      </c>
      <c r="D166" s="1" t="s">
        <v>453</v>
      </c>
      <c r="E166" s="1" t="s">
        <v>4165</v>
      </c>
      <c r="G166" s="1" t="s">
        <v>3153</v>
      </c>
      <c r="H166" s="1" t="s">
        <v>4166</v>
      </c>
      <c r="J166" s="1" t="s">
        <v>522</v>
      </c>
      <c r="K166" s="1" t="s">
        <v>4161</v>
      </c>
      <c r="M166" s="1" t="s">
        <v>422</v>
      </c>
      <c r="N166" s="1" t="s">
        <v>11036</v>
      </c>
      <c r="P166" s="1" t="s">
        <v>415</v>
      </c>
      <c r="Q166" s="1" t="s">
        <v>342</v>
      </c>
      <c r="S166" s="1" t="s">
        <v>502</v>
      </c>
      <c r="T166" s="1" t="s">
        <v>4048</v>
      </c>
      <c r="V166" s="1" t="s">
        <v>469</v>
      </c>
      <c r="W166" s="1" t="s">
        <v>3758</v>
      </c>
      <c r="Y166" s="1" t="s">
        <v>502</v>
      </c>
      <c r="Z166" s="1" t="s">
        <v>343</v>
      </c>
      <c r="AB166" s="1" t="s">
        <v>414</v>
      </c>
      <c r="AC166" s="1" t="s">
        <v>560</v>
      </c>
      <c r="AE166" s="1" t="s">
        <v>502</v>
      </c>
      <c r="AF166" s="1" t="s">
        <v>343</v>
      </c>
      <c r="AH166" s="1" t="s">
        <v>469</v>
      </c>
      <c r="AI166" s="1" t="s">
        <v>343</v>
      </c>
      <c r="AK166" s="1" t="s">
        <v>415</v>
      </c>
      <c r="AL166" s="1" t="s">
        <v>3652</v>
      </c>
      <c r="AN166" s="1" t="s">
        <v>469</v>
      </c>
      <c r="AO166" s="1" t="s">
        <v>343</v>
      </c>
      <c r="AQ166" s="1" t="s">
        <v>152</v>
      </c>
      <c r="AR166" s="1" t="s">
        <v>4167</v>
      </c>
      <c r="AT166" s="1" t="s">
        <v>420</v>
      </c>
      <c r="AU166" s="1" t="s">
        <v>4163</v>
      </c>
      <c r="AW166" s="1" t="s">
        <v>469</v>
      </c>
      <c r="AX166" s="1" t="s">
        <v>343</v>
      </c>
      <c r="AZ166" s="1" t="s">
        <v>446</v>
      </c>
      <c r="BA166" s="1" t="s">
        <v>4160</v>
      </c>
    </row>
    <row r="167" spans="1:53">
      <c r="A167" s="1" t="s">
        <v>3153</v>
      </c>
      <c r="B167" s="1" t="s">
        <v>4125</v>
      </c>
      <c r="D167" s="1" t="s">
        <v>430</v>
      </c>
      <c r="E167" s="1" t="s">
        <v>4168</v>
      </c>
      <c r="G167" s="1" t="s">
        <v>430</v>
      </c>
      <c r="H167" s="1" t="s">
        <v>4169</v>
      </c>
      <c r="J167" s="1" t="s">
        <v>521</v>
      </c>
      <c r="K167" s="1" t="s">
        <v>4170</v>
      </c>
      <c r="M167" s="1" t="s">
        <v>424</v>
      </c>
      <c r="N167" s="1" t="s">
        <v>11037</v>
      </c>
      <c r="P167" s="1" t="s">
        <v>473</v>
      </c>
      <c r="Q167" s="1" t="s">
        <v>342</v>
      </c>
      <c r="S167" s="1" t="s">
        <v>505</v>
      </c>
      <c r="T167" s="1" t="s">
        <v>4048</v>
      </c>
      <c r="V167" s="1" t="s">
        <v>415</v>
      </c>
      <c r="W167" s="1" t="s">
        <v>3758</v>
      </c>
      <c r="Y167" s="1" t="s">
        <v>505</v>
      </c>
      <c r="Z167" s="1" t="s">
        <v>343</v>
      </c>
      <c r="AB167" s="1" t="s">
        <v>162</v>
      </c>
      <c r="AC167" s="1" t="s">
        <v>560</v>
      </c>
      <c r="AE167" s="1" t="s">
        <v>505</v>
      </c>
      <c r="AF167" s="1" t="s">
        <v>343</v>
      </c>
      <c r="AH167" s="1" t="s">
        <v>415</v>
      </c>
      <c r="AI167" s="1" t="s">
        <v>343</v>
      </c>
      <c r="AK167" s="1" t="s">
        <v>473</v>
      </c>
      <c r="AL167" s="1" t="s">
        <v>3652</v>
      </c>
      <c r="AN167" s="1" t="s">
        <v>415</v>
      </c>
      <c r="AO167" s="1" t="s">
        <v>343</v>
      </c>
      <c r="AQ167" s="1" t="s">
        <v>408</v>
      </c>
      <c r="AR167" s="1" t="s">
        <v>4171</v>
      </c>
      <c r="AT167" s="1" t="s">
        <v>426</v>
      </c>
      <c r="AU167" s="1" t="s">
        <v>4163</v>
      </c>
      <c r="AW167" s="1" t="s">
        <v>415</v>
      </c>
      <c r="AX167" s="1" t="s">
        <v>343</v>
      </c>
      <c r="AZ167" s="1" t="s">
        <v>253</v>
      </c>
      <c r="BA167" s="1" t="s">
        <v>4160</v>
      </c>
    </row>
    <row r="168" spans="1:53">
      <c r="G168" s="1"/>
      <c r="H168" s="1"/>
    </row>
    <row r="169" spans="1:53">
      <c r="G169" s="1"/>
      <c r="H169" s="1"/>
    </row>
    <row r="170" spans="1:53">
      <c r="G170" s="1"/>
      <c r="H170" s="1"/>
    </row>
    <row r="171" spans="1:53">
      <c r="G171" s="1"/>
      <c r="H171" s="1"/>
    </row>
    <row r="172" spans="1:53">
      <c r="G172" s="1"/>
      <c r="H172" s="1"/>
    </row>
    <row r="173" spans="1:53">
      <c r="G173" s="1"/>
      <c r="H173" s="1"/>
    </row>
    <row r="174" spans="1:53">
      <c r="G174" s="1"/>
      <c r="H174" s="1"/>
    </row>
    <row r="175" spans="1:53">
      <c r="G175" s="1"/>
      <c r="H175" s="1"/>
    </row>
    <row r="176" spans="1:53">
      <c r="G176" s="1"/>
      <c r="H176" s="1"/>
    </row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pans="1:56">
      <c r="G305" s="1"/>
      <c r="H305" s="1"/>
    </row>
    <row r="306" spans="1:56">
      <c r="G306" s="1"/>
      <c r="H306" s="1"/>
    </row>
    <row r="307" spans="1:56">
      <c r="G307" s="1"/>
      <c r="H307" s="1"/>
    </row>
    <row r="308" spans="1:56">
      <c r="G308" s="1"/>
      <c r="H308" s="1"/>
    </row>
    <row r="309" spans="1:56">
      <c r="G309" s="1"/>
      <c r="H309" s="1"/>
    </row>
    <row r="310" spans="1:56">
      <c r="G310" s="1"/>
      <c r="H310" s="1"/>
    </row>
    <row r="311" spans="1:56" s="4" customFormat="1">
      <c r="A311" s="4" t="s">
        <v>346</v>
      </c>
      <c r="B311" s="5" cm="1">
        <f t="array" aca="1" ref="B311" ca="1">2*SUMPRODUCT(--(ISNUMBER(MATCH(OFFSET(A311, 1, 0, $B$630, 1),$A$700:$A$1003,0)))) + SUMPRODUCT(--(ISNUMBER(MATCH(OFFSET(A311, 1, 0, $B$630, 1),$B$700:$B$1003,0)))) - SUMPRODUCT(--(ISNUMBER(MATCH(OFFSET(A311, 1, 0, $B$630, 1),$C$700:$C$1003,0))))</f>
        <v>0</v>
      </c>
      <c r="D311" s="4" t="s">
        <v>346</v>
      </c>
      <c r="E311" s="5" cm="1">
        <f t="array" aca="1" ref="E311" ca="1">2*SUMPRODUCT(--(ISNUMBER(MATCH(OFFSET(D311, 1, 0, $B$630, 1),$A$700:$A$1003,0)))) + SUMPRODUCT(--(ISNUMBER(MATCH(OFFSET(D311, 1, 0, $B$630, 1),$B$700:$B$1003,0)))) - SUMPRODUCT(--(ISNUMBER(MATCH(OFFSET(D311, 1, 0, $B$630, 1),$C$700:$C$1003,0))))</f>
        <v>5</v>
      </c>
      <c r="G311" s="4" t="s">
        <v>346</v>
      </c>
      <c r="H311" s="5" cm="1">
        <f t="array" aca="1" ref="H311" ca="1">2*SUMPRODUCT(--(ISNUMBER(MATCH(OFFSET(G311, 1, 0, $B$630, 1),$A$700:$A$1003,0)))) + SUMPRODUCT(--(ISNUMBER(MATCH(OFFSET(G311, 1, 0, $B$630, 1),$B$700:$B$1003,0)))) - SUMPRODUCT(--(ISNUMBER(MATCH(OFFSET(G311, 1, 0, $B$630, 1),$C$700:$C$1003,0))))</f>
        <v>5</v>
      </c>
      <c r="J311" s="4" t="s">
        <v>346</v>
      </c>
      <c r="K311" s="5" cm="1">
        <f t="array" aca="1" ref="K311" ca="1">2*SUMPRODUCT(--(ISNUMBER(MATCH(OFFSET(J311, 1, 0, $B$630, 1),$A$700:$A$1003,0)))) + SUMPRODUCT(--(ISNUMBER(MATCH(OFFSET(J311, 1, 0, $B$630, 1),$B$700:$B$1003,0)))) - SUMPRODUCT(--(ISNUMBER(MATCH(OFFSET(J311, 1, 0, $B$630, 1),$C$700:$C$1003,0))))</f>
        <v>5</v>
      </c>
      <c r="M311" s="4" t="s">
        <v>346</v>
      </c>
      <c r="N311" s="5" cm="1">
        <f t="array" aca="1" ref="N311" ca="1">2*SUMPRODUCT(--(ISNUMBER(MATCH(OFFSET(M311, 1, 0, $B$630, 1),$A$700:$A$1003,0)))) + SUMPRODUCT(--(ISNUMBER(MATCH(OFFSET(M311, 1, 0, $B$630, 1),$B$700:$B$1003,0)))) - SUMPRODUCT(--(ISNUMBER(MATCH(OFFSET(M311, 1, 0, $B$630, 1),$C$700:$C$1003,0))))</f>
        <v>-12</v>
      </c>
      <c r="P311" s="4" t="s">
        <v>346</v>
      </c>
      <c r="Q311" s="5" cm="1">
        <f t="array" aca="1" ref="Q311" ca="1">2*SUMPRODUCT(--(ISNUMBER(MATCH(OFFSET(P311, 1, 0, $B$630, 1),$A$700:$A$1003,0)))) + SUMPRODUCT(--(ISNUMBER(MATCH(OFFSET(P311, 1, 0, $B$630, 1),$B$700:$B$1003,0)))) - SUMPRODUCT(--(ISNUMBER(MATCH(OFFSET(P311, 1, 0, $B$630, 1),$C$700:$C$1003,0))))</f>
        <v>-5</v>
      </c>
      <c r="S311" s="4" t="s">
        <v>346</v>
      </c>
      <c r="T311" s="5" cm="1">
        <f t="array" aca="1" ref="T311" ca="1">2*SUMPRODUCT(--(ISNUMBER(MATCH(OFFSET(S311, 1, 0, $B$630, 1),$A$700:$A$1003,0)))) + SUMPRODUCT(--(ISNUMBER(MATCH(OFFSET(S311, 1, 0, $B$630, 1),$B$700:$B$1003,0)))) - SUMPRODUCT(--(ISNUMBER(MATCH(OFFSET(S311, 1, 0, $B$630, 1),$C$700:$C$1003,0))))</f>
        <v>-13</v>
      </c>
      <c r="V311" s="4" t="s">
        <v>346</v>
      </c>
      <c r="W311" s="5" cm="1">
        <f t="array" aca="1" ref="W311" ca="1">2*SUMPRODUCT(--(ISNUMBER(MATCH(OFFSET(V311, 1, 0, $B$630, 1),$A$700:$A$1003,0)))) + SUMPRODUCT(--(ISNUMBER(MATCH(OFFSET(V311, 1, 0, $B$630, 1),$B$700:$B$1003,0)))) - SUMPRODUCT(--(ISNUMBER(MATCH(OFFSET(V311, 1, 0, $B$630, 1),$C$700:$C$1003,0))))</f>
        <v>7</v>
      </c>
      <c r="Y311" s="4" t="s">
        <v>346</v>
      </c>
      <c r="Z311" s="5" cm="1">
        <f t="array" aca="1" ref="Z311" ca="1">2*SUMPRODUCT(--(ISNUMBER(MATCH(OFFSET(Y311, 1, 0, $B$630, 1),$A$700:$A$1003,0)))) + SUMPRODUCT(--(ISNUMBER(MATCH(OFFSET(Y311, 1, 0, $B$630, 1),$B$700:$B$1003,0)))) - SUMPRODUCT(--(ISNUMBER(MATCH(OFFSET(Y311, 1, 0, $B$630, 1),$C$700:$C$1003,0))))</f>
        <v>-14</v>
      </c>
      <c r="AB311" s="4" t="s">
        <v>346</v>
      </c>
      <c r="AC311" s="5" cm="1">
        <f t="array" aca="1" ref="AC311" ca="1">2*SUMPRODUCT(--(ISNUMBER(MATCH(OFFSET(AB311, 1, 0, $B$630, 1),$A$700:$A$1003,0)))) + SUMPRODUCT(--(ISNUMBER(MATCH(OFFSET(AB311, 1, 0, $B$630, 1),$B$700:$B$1003,0)))) - SUMPRODUCT(--(ISNUMBER(MATCH(OFFSET(AB311, 1, 0, $B$630, 1),$C$700:$C$1003,0))))</f>
        <v>-2</v>
      </c>
      <c r="AE311" s="4" t="s">
        <v>346</v>
      </c>
      <c r="AF311" s="5" cm="1">
        <f t="array" aca="1" ref="AF311" ca="1">2*SUMPRODUCT(--(ISNUMBER(MATCH(OFFSET(AE311, 1, 0, $B$630, 1),$A$700:$A$1003,0)))) + SUMPRODUCT(--(ISNUMBER(MATCH(OFFSET(AE311, 1, 0, $B$630, 1),$B$700:$B$1003,0)))) - SUMPRODUCT(--(ISNUMBER(MATCH(OFFSET(AE311, 1, 0, $B$630, 1),$C$700:$C$1003,0))))</f>
        <v>-13</v>
      </c>
      <c r="AH311" s="4" t="s">
        <v>346</v>
      </c>
      <c r="AI311" s="5" cm="1">
        <f t="array" aca="1" ref="AI311" ca="1">2*SUMPRODUCT(--(ISNUMBER(MATCH(OFFSET(AH311, 1, 0, $B$630, 1),$A$700:$A$1003,0)))) + SUMPRODUCT(--(ISNUMBER(MATCH(OFFSET(AH311, 1, 0, $B$630, 1),$B$700:$B$1003,0)))) - SUMPRODUCT(--(ISNUMBER(MATCH(OFFSET(AH311, 1, 0, $B$630, 1),$C$700:$C$1003,0))))</f>
        <v>8</v>
      </c>
      <c r="AK311" s="4" t="s">
        <v>346</v>
      </c>
      <c r="AL311" s="5" cm="1">
        <f t="array" aca="1" ref="AL311" ca="1">2*SUMPRODUCT(--(ISNUMBER(MATCH(OFFSET(AK311, 1, 0, $B$630, 1),$A$700:$A$1003,0)))) + SUMPRODUCT(--(ISNUMBER(MATCH(OFFSET(AK311, 1, 0, $B$630, 1),$B$700:$B$1003,0)))) - SUMPRODUCT(--(ISNUMBER(MATCH(OFFSET(AK311, 1, 0, $B$630, 1),$C$700:$C$1003,0))))</f>
        <v>5</v>
      </c>
      <c r="AN311" s="4" t="s">
        <v>346</v>
      </c>
      <c r="AO311" s="5" cm="1">
        <f t="array" aca="1" ref="AO311" ca="1">2*SUMPRODUCT(--(ISNUMBER(MATCH(OFFSET(AN311, 1, 0, $B$630, 1),$A$700:$A$1003,0)))) + SUMPRODUCT(--(ISNUMBER(MATCH(OFFSET(AN311, 1, 0, $B$630, 1),$B$700:$B$1003,0)))) - SUMPRODUCT(--(ISNUMBER(MATCH(OFFSET(AN311, 1, 0, $B$630, 1),$C$700:$C$1003,0))))</f>
        <v>7</v>
      </c>
      <c r="AQ311" s="4" t="s">
        <v>346</v>
      </c>
      <c r="AR311" s="5" cm="1">
        <f t="array" aca="1" ref="AR311" ca="1">2*SUMPRODUCT(--(ISNUMBER(MATCH(OFFSET(AQ311, 1, 0, $B$630, 1),$A$700:$A$1003,0)))) + SUMPRODUCT(--(ISNUMBER(MATCH(OFFSET(AQ311, 1, 0, $B$630, 1),$B$700:$B$1003,0)))) - SUMPRODUCT(--(ISNUMBER(MATCH(OFFSET(AQ311, 1, 0, $B$630, 1),$C$700:$C$1003,0))))</f>
        <v>-13</v>
      </c>
      <c r="AT311" s="4" t="s">
        <v>346</v>
      </c>
      <c r="AU311" s="5" cm="1">
        <f t="array" aca="1" ref="AU311" ca="1">2*SUMPRODUCT(--(ISNUMBER(MATCH(OFFSET(AT311, 1, 0, $B$630, 1),$A$700:$A$1003,0)))) + SUMPRODUCT(--(ISNUMBER(MATCH(OFFSET(AT311, 1, 0, $B$630, 1),$B$700:$B$1003,0)))) - SUMPRODUCT(--(ISNUMBER(MATCH(OFFSET(AT311, 1, 0, $B$630, 1),$C$700:$C$1003,0))))</f>
        <v>6</v>
      </c>
      <c r="AW311" s="4" t="s">
        <v>346</v>
      </c>
      <c r="AX311" s="5" cm="1">
        <f t="array" aca="1" ref="AX311" ca="1">2*SUMPRODUCT(--(ISNUMBER(MATCH(OFFSET(AW311, 1, 0, $B$630, 1),$A$700:$A$1003,0)))) + SUMPRODUCT(--(ISNUMBER(MATCH(OFFSET(AW311, 1, 0, $B$630, 1),$B$700:$B$1003,0)))) - SUMPRODUCT(--(ISNUMBER(MATCH(OFFSET(AW311, 1, 0, $B$630, 1),$C$700:$C$1003,0))))</f>
        <v>7</v>
      </c>
      <c r="AZ311" s="4" t="s">
        <v>346</v>
      </c>
      <c r="BA311" s="5" cm="1">
        <f t="array" aca="1" ref="BA311" ca="1">2*SUMPRODUCT(--(ISNUMBER(MATCH(OFFSET(AZ311, 1, 0, $B$630, 1),$A$700:$A$1003,0)))) + SUMPRODUCT(--(ISNUMBER(MATCH(OFFSET(AZ311, 1, 0, $B$630, 1),$B$700:$B$1003,0)))) - SUMPRODUCT(--(ISNUMBER(MATCH(OFFSET(AZ311, 1, 0, $B$630, 1),$C$700:$C$1003,0))))</f>
        <v>7</v>
      </c>
      <c r="BD311" s="5"/>
    </row>
    <row r="312" spans="1:56">
      <c r="A312" s="1" t="s">
        <v>423</v>
      </c>
      <c r="B312" s="1" t="s">
        <v>4172</v>
      </c>
      <c r="C312" s="1" t="s">
        <v>9619</v>
      </c>
      <c r="D312" s="1" t="s">
        <v>423</v>
      </c>
      <c r="E312" s="1" t="s">
        <v>4172</v>
      </c>
      <c r="F312" s="1" t="s">
        <v>9619</v>
      </c>
      <c r="G312" s="1" t="s">
        <v>423</v>
      </c>
      <c r="H312" s="1" t="s">
        <v>9620</v>
      </c>
      <c r="I312" s="1" t="s">
        <v>9619</v>
      </c>
      <c r="J312" s="1" t="s">
        <v>425</v>
      </c>
      <c r="K312" s="1" t="s">
        <v>9621</v>
      </c>
      <c r="L312" s="1" t="s">
        <v>9622</v>
      </c>
      <c r="M312" s="1" t="s">
        <v>510</v>
      </c>
      <c r="N312" s="1" t="s">
        <v>9623</v>
      </c>
      <c r="O312" s="1" t="s">
        <v>9624</v>
      </c>
      <c r="P312" s="1" t="s">
        <v>435</v>
      </c>
      <c r="Q312" s="1" t="s">
        <v>333</v>
      </c>
      <c r="R312" s="1" t="s">
        <v>9625</v>
      </c>
      <c r="S312" s="1" t="s">
        <v>427</v>
      </c>
      <c r="T312" s="1" t="s">
        <v>9626</v>
      </c>
      <c r="U312" s="1" t="s">
        <v>9627</v>
      </c>
      <c r="V312" s="1" t="s">
        <v>418</v>
      </c>
      <c r="W312" s="1" t="s">
        <v>9628</v>
      </c>
      <c r="X312" s="1" t="s">
        <v>9629</v>
      </c>
      <c r="Y312" s="1" t="s">
        <v>427</v>
      </c>
      <c r="Z312" s="1" t="s">
        <v>9630</v>
      </c>
      <c r="AA312" s="1" t="s">
        <v>9627</v>
      </c>
      <c r="AB312" s="1" t="s">
        <v>429</v>
      </c>
      <c r="AC312" s="1" t="s">
        <v>7146</v>
      </c>
      <c r="AD312" s="1" t="s">
        <v>9631</v>
      </c>
      <c r="AE312" s="1" t="s">
        <v>427</v>
      </c>
      <c r="AF312" s="1" t="s">
        <v>9632</v>
      </c>
      <c r="AG312" s="1" t="s">
        <v>9627</v>
      </c>
      <c r="AH312" s="1" t="s">
        <v>418</v>
      </c>
      <c r="AI312" s="1" t="s">
        <v>9633</v>
      </c>
      <c r="AJ312" s="1" t="s">
        <v>9629</v>
      </c>
      <c r="AK312" s="1" t="s">
        <v>424</v>
      </c>
      <c r="AL312" s="1" t="s">
        <v>9634</v>
      </c>
      <c r="AM312" s="1" t="s">
        <v>9622</v>
      </c>
      <c r="AN312" s="1" t="s">
        <v>418</v>
      </c>
      <c r="AO312" s="1" t="s">
        <v>9635</v>
      </c>
      <c r="AP312" s="1" t="s">
        <v>9629</v>
      </c>
      <c r="AQ312" s="1" t="s">
        <v>465</v>
      </c>
      <c r="AR312" s="1" t="s">
        <v>9636</v>
      </c>
      <c r="AS312" s="1" t="s">
        <v>9637</v>
      </c>
      <c r="AT312" s="1" t="s">
        <v>418</v>
      </c>
      <c r="AU312" s="1" t="s">
        <v>2840</v>
      </c>
      <c r="AV312" s="1" t="s">
        <v>9629</v>
      </c>
      <c r="AW312" s="1" t="s">
        <v>422</v>
      </c>
      <c r="AX312" s="1" t="s">
        <v>9638</v>
      </c>
      <c r="AY312" s="1" t="s">
        <v>9639</v>
      </c>
      <c r="AZ312" s="1" t="s">
        <v>418</v>
      </c>
      <c r="BA312" s="1" t="s">
        <v>9640</v>
      </c>
      <c r="BB312" s="1" t="s">
        <v>9629</v>
      </c>
    </row>
    <row r="313" spans="1:56">
      <c r="A313" s="1" t="s">
        <v>432</v>
      </c>
      <c r="B313" s="1" t="s">
        <v>4173</v>
      </c>
      <c r="C313" s="1" t="s">
        <v>9641</v>
      </c>
      <c r="D313" s="1" t="s">
        <v>432</v>
      </c>
      <c r="E313" s="1" t="s">
        <v>4173</v>
      </c>
      <c r="F313" s="1" t="s">
        <v>9641</v>
      </c>
      <c r="G313" s="1" t="s">
        <v>432</v>
      </c>
      <c r="H313" s="1" t="s">
        <v>9642</v>
      </c>
      <c r="I313" s="1" t="s">
        <v>9641</v>
      </c>
      <c r="J313" s="1" t="s">
        <v>424</v>
      </c>
      <c r="K313" s="1" t="s">
        <v>9643</v>
      </c>
      <c r="L313" s="1" t="s">
        <v>9622</v>
      </c>
      <c r="M313" s="1" t="s">
        <v>514</v>
      </c>
      <c r="N313" s="1" t="s">
        <v>9623</v>
      </c>
      <c r="O313" s="1" t="s">
        <v>9624</v>
      </c>
      <c r="P313" s="1" t="s">
        <v>471</v>
      </c>
      <c r="Q313" s="1" t="s">
        <v>333</v>
      </c>
      <c r="R313" s="1" t="s">
        <v>9644</v>
      </c>
      <c r="S313" s="1" t="s">
        <v>441</v>
      </c>
      <c r="T313" s="1" t="s">
        <v>9645</v>
      </c>
      <c r="U313" s="1" t="s">
        <v>9627</v>
      </c>
      <c r="V313" s="1" t="s">
        <v>428</v>
      </c>
      <c r="W313" s="1" t="s">
        <v>9646</v>
      </c>
      <c r="X313" s="1" t="s">
        <v>9647</v>
      </c>
      <c r="Y313" s="1" t="s">
        <v>441</v>
      </c>
      <c r="Z313" s="1" t="s">
        <v>9648</v>
      </c>
      <c r="AA313" s="1" t="s">
        <v>9627</v>
      </c>
      <c r="AB313" s="1" t="s">
        <v>3148</v>
      </c>
      <c r="AC313" s="1" t="s">
        <v>7146</v>
      </c>
      <c r="AD313" s="1" t="s">
        <v>9647</v>
      </c>
      <c r="AE313" s="1" t="s">
        <v>441</v>
      </c>
      <c r="AF313" s="1" t="s">
        <v>9649</v>
      </c>
      <c r="AG313" s="1" t="s">
        <v>9627</v>
      </c>
      <c r="AH313" s="1" t="s">
        <v>428</v>
      </c>
      <c r="AI313" s="1" t="s">
        <v>9650</v>
      </c>
      <c r="AJ313" s="1" t="s">
        <v>9647</v>
      </c>
      <c r="AK313" s="1" t="s">
        <v>418</v>
      </c>
      <c r="AL313" s="1" t="s">
        <v>9651</v>
      </c>
      <c r="AM313" s="1" t="s">
        <v>9629</v>
      </c>
      <c r="AN313" s="1" t="s">
        <v>423</v>
      </c>
      <c r="AO313" s="1" t="s">
        <v>9652</v>
      </c>
      <c r="AP313" s="1" t="s">
        <v>9619</v>
      </c>
      <c r="AQ313" s="1" t="s">
        <v>460</v>
      </c>
      <c r="AR313" s="1" t="s">
        <v>9653</v>
      </c>
      <c r="AS313" s="1" t="s">
        <v>9654</v>
      </c>
      <c r="AT313" s="1" t="s">
        <v>424</v>
      </c>
      <c r="AU313" s="1" t="s">
        <v>2414</v>
      </c>
      <c r="AV313" s="1" t="s">
        <v>9622</v>
      </c>
      <c r="AW313" s="1" t="s">
        <v>423</v>
      </c>
      <c r="AX313" s="1" t="s">
        <v>9655</v>
      </c>
      <c r="AY313" s="1" t="s">
        <v>9619</v>
      </c>
      <c r="AZ313" s="1" t="s">
        <v>423</v>
      </c>
      <c r="BA313" s="1" t="s">
        <v>9656</v>
      </c>
      <c r="BB313" s="1" t="s">
        <v>9619</v>
      </c>
    </row>
    <row r="314" spans="1:56">
      <c r="A314" s="1" t="s">
        <v>439</v>
      </c>
      <c r="B314" s="1" t="s">
        <v>4174</v>
      </c>
      <c r="C314" s="1" t="s">
        <v>9657</v>
      </c>
      <c r="D314" s="1" t="s">
        <v>439</v>
      </c>
      <c r="E314" s="1" t="s">
        <v>4174</v>
      </c>
      <c r="F314" s="1" t="s">
        <v>9657</v>
      </c>
      <c r="G314" s="1" t="s">
        <v>435</v>
      </c>
      <c r="H314" s="1" t="s">
        <v>9658</v>
      </c>
      <c r="I314" s="1" t="s">
        <v>9625</v>
      </c>
      <c r="J314" s="1" t="s">
        <v>418</v>
      </c>
      <c r="K314" s="1" t="s">
        <v>9659</v>
      </c>
      <c r="L314" s="1" t="s">
        <v>9629</v>
      </c>
      <c r="M314" s="1" t="s">
        <v>429</v>
      </c>
      <c r="N314" s="1" t="s">
        <v>9660</v>
      </c>
      <c r="O314" s="1" t="s">
        <v>9631</v>
      </c>
      <c r="P314" s="1" t="s">
        <v>423</v>
      </c>
      <c r="Q314" s="1" t="s">
        <v>333</v>
      </c>
      <c r="R314" s="1" t="s">
        <v>9619</v>
      </c>
      <c r="S314" s="1" t="s">
        <v>408</v>
      </c>
      <c r="T314" s="1" t="s">
        <v>9661</v>
      </c>
      <c r="U314" s="1" t="s">
        <v>9662</v>
      </c>
      <c r="V314" s="1" t="s">
        <v>424</v>
      </c>
      <c r="W314" s="1" t="s">
        <v>9663</v>
      </c>
      <c r="X314" s="1" t="s">
        <v>9622</v>
      </c>
      <c r="Y314" s="1" t="s">
        <v>453</v>
      </c>
      <c r="Z314" s="1" t="s">
        <v>9664</v>
      </c>
      <c r="AA314" s="1" t="s">
        <v>9627</v>
      </c>
      <c r="AB314" s="1" t="s">
        <v>434</v>
      </c>
      <c r="AC314" s="1" t="s">
        <v>7146</v>
      </c>
      <c r="AD314" s="1" t="s">
        <v>9665</v>
      </c>
      <c r="AE314" s="1" t="s">
        <v>453</v>
      </c>
      <c r="AF314" s="1" t="s">
        <v>9666</v>
      </c>
      <c r="AG314" s="1" t="s">
        <v>9627</v>
      </c>
      <c r="AH314" s="1" t="s">
        <v>422</v>
      </c>
      <c r="AI314" s="1" t="s">
        <v>9667</v>
      </c>
      <c r="AJ314" s="1" t="s">
        <v>9639</v>
      </c>
      <c r="AK314" s="1" t="s">
        <v>425</v>
      </c>
      <c r="AL314" s="1" t="s">
        <v>9668</v>
      </c>
      <c r="AM314" s="1" t="s">
        <v>9622</v>
      </c>
      <c r="AN314" s="1" t="s">
        <v>424</v>
      </c>
      <c r="AO314" s="1" t="s">
        <v>9669</v>
      </c>
      <c r="AP314" s="1" t="s">
        <v>9622</v>
      </c>
      <c r="AQ314" s="1" t="s">
        <v>420</v>
      </c>
      <c r="AR314" s="1" t="s">
        <v>9670</v>
      </c>
      <c r="AS314" s="1" t="s">
        <v>9671</v>
      </c>
      <c r="AT314" s="1" t="s">
        <v>422</v>
      </c>
      <c r="AU314" s="1" t="s">
        <v>2433</v>
      </c>
      <c r="AV314" s="1" t="s">
        <v>9639</v>
      </c>
      <c r="AW314" s="1" t="s">
        <v>428</v>
      </c>
      <c r="AX314" s="1" t="s">
        <v>9672</v>
      </c>
      <c r="AY314" s="1" t="s">
        <v>9647</v>
      </c>
      <c r="AZ314" s="1" t="s">
        <v>428</v>
      </c>
      <c r="BA314" s="1" t="s">
        <v>9673</v>
      </c>
      <c r="BB314" s="1" t="s">
        <v>9647</v>
      </c>
    </row>
    <row r="315" spans="1:56">
      <c r="A315" s="1" t="s">
        <v>435</v>
      </c>
      <c r="B315" s="1" t="s">
        <v>4175</v>
      </c>
      <c r="C315" s="1" t="s">
        <v>9625</v>
      </c>
      <c r="D315" s="1" t="s">
        <v>435</v>
      </c>
      <c r="E315" s="1" t="s">
        <v>4175</v>
      </c>
      <c r="F315" s="1" t="s">
        <v>9625</v>
      </c>
      <c r="G315" s="1" t="s">
        <v>439</v>
      </c>
      <c r="H315" s="1" t="s">
        <v>9674</v>
      </c>
      <c r="I315" s="1" t="s">
        <v>9657</v>
      </c>
      <c r="J315" s="1" t="s">
        <v>444</v>
      </c>
      <c r="K315" s="1" t="s">
        <v>9675</v>
      </c>
      <c r="L315" s="1" t="s">
        <v>9622</v>
      </c>
      <c r="M315" s="1" t="s">
        <v>490</v>
      </c>
      <c r="N315" s="1" t="s">
        <v>9676</v>
      </c>
      <c r="O315" s="1" t="s">
        <v>9677</v>
      </c>
      <c r="P315" s="1" t="s">
        <v>432</v>
      </c>
      <c r="Q315" s="1" t="s">
        <v>333</v>
      </c>
      <c r="R315" s="1" t="s">
        <v>9641</v>
      </c>
      <c r="S315" s="1" t="s">
        <v>152</v>
      </c>
      <c r="T315" s="1" t="s">
        <v>9678</v>
      </c>
      <c r="U315" s="1" t="s">
        <v>9662</v>
      </c>
      <c r="V315" s="1" t="s">
        <v>423</v>
      </c>
      <c r="W315" s="1" t="s">
        <v>9679</v>
      </c>
      <c r="X315" s="1" t="s">
        <v>9619</v>
      </c>
      <c r="Y315" s="1" t="s">
        <v>414</v>
      </c>
      <c r="Z315" s="1" t="s">
        <v>9680</v>
      </c>
      <c r="AA315" s="1" t="s">
        <v>9681</v>
      </c>
      <c r="AB315" s="1" t="s">
        <v>3149</v>
      </c>
      <c r="AC315" s="1" t="s">
        <v>7146</v>
      </c>
      <c r="AD315" s="1" t="s">
        <v>9665</v>
      </c>
      <c r="AE315" s="1" t="s">
        <v>408</v>
      </c>
      <c r="AF315" s="1" t="s">
        <v>9682</v>
      </c>
      <c r="AG315" s="1" t="s">
        <v>9662</v>
      </c>
      <c r="AH315" s="1" t="s">
        <v>424</v>
      </c>
      <c r="AI315" s="1" t="s">
        <v>9683</v>
      </c>
      <c r="AJ315" s="1" t="s">
        <v>9622</v>
      </c>
      <c r="AK315" s="1" t="s">
        <v>444</v>
      </c>
      <c r="AL315" s="1" t="s">
        <v>9652</v>
      </c>
      <c r="AM315" s="1" t="s">
        <v>9622</v>
      </c>
      <c r="AN315" s="1" t="s">
        <v>428</v>
      </c>
      <c r="AO315" s="1" t="s">
        <v>9684</v>
      </c>
      <c r="AP315" s="1" t="s">
        <v>9647</v>
      </c>
      <c r="AQ315" s="1" t="s">
        <v>429</v>
      </c>
      <c r="AR315" s="1" t="s">
        <v>9685</v>
      </c>
      <c r="AS315" s="1" t="s">
        <v>9631</v>
      </c>
      <c r="AT315" s="1" t="s">
        <v>423</v>
      </c>
      <c r="AU315" s="1" t="s">
        <v>9438</v>
      </c>
      <c r="AV315" s="1" t="s">
        <v>9619</v>
      </c>
      <c r="AW315" s="1" t="s">
        <v>418</v>
      </c>
      <c r="AX315" s="1" t="s">
        <v>9686</v>
      </c>
      <c r="AY315" s="1" t="s">
        <v>9629</v>
      </c>
      <c r="AZ315" s="1" t="s">
        <v>424</v>
      </c>
      <c r="BA315" s="1" t="s">
        <v>9687</v>
      </c>
      <c r="BB315" s="1" t="s">
        <v>9622</v>
      </c>
    </row>
    <row r="316" spans="1:56">
      <c r="A316" s="1" t="s">
        <v>471</v>
      </c>
      <c r="B316" s="1" t="s">
        <v>9688</v>
      </c>
      <c r="C316" s="1" t="s">
        <v>9644</v>
      </c>
      <c r="D316" s="1" t="s">
        <v>431</v>
      </c>
      <c r="E316" s="1" t="s">
        <v>4177</v>
      </c>
      <c r="F316" s="1" t="s">
        <v>9689</v>
      </c>
      <c r="G316" s="1" t="s">
        <v>443</v>
      </c>
      <c r="H316" s="1" t="s">
        <v>9690</v>
      </c>
      <c r="I316" s="1" t="s">
        <v>9689</v>
      </c>
      <c r="J316" s="1" t="s">
        <v>445</v>
      </c>
      <c r="K316" s="1" t="s">
        <v>9691</v>
      </c>
      <c r="L316" s="1" t="s">
        <v>9622</v>
      </c>
      <c r="M316" s="1" t="s">
        <v>486</v>
      </c>
      <c r="N316" s="1" t="s">
        <v>9676</v>
      </c>
      <c r="O316" s="1" t="s">
        <v>9692</v>
      </c>
      <c r="P316" s="1" t="s">
        <v>439</v>
      </c>
      <c r="Q316" s="1" t="s">
        <v>333</v>
      </c>
      <c r="R316" s="1" t="s">
        <v>9657</v>
      </c>
      <c r="S316" s="1" t="s">
        <v>453</v>
      </c>
      <c r="T316" s="1" t="s">
        <v>9693</v>
      </c>
      <c r="U316" s="1" t="s">
        <v>9627</v>
      </c>
      <c r="V316" s="1" t="s">
        <v>422</v>
      </c>
      <c r="W316" s="1" t="s">
        <v>9694</v>
      </c>
      <c r="X316" s="1" t="s">
        <v>9639</v>
      </c>
      <c r="Y316" s="1" t="s">
        <v>162</v>
      </c>
      <c r="Z316" s="1" t="s">
        <v>9680</v>
      </c>
      <c r="AA316" s="1" t="s">
        <v>9681</v>
      </c>
      <c r="AB316" s="1" t="s">
        <v>435</v>
      </c>
      <c r="AC316" s="1" t="s">
        <v>7146</v>
      </c>
      <c r="AD316" s="1" t="s">
        <v>9625</v>
      </c>
      <c r="AE316" s="1" t="s">
        <v>152</v>
      </c>
      <c r="AF316" s="1" t="s">
        <v>9695</v>
      </c>
      <c r="AG316" s="1" t="s">
        <v>9662</v>
      </c>
      <c r="AH316" s="1" t="s">
        <v>423</v>
      </c>
      <c r="AI316" s="1" t="s">
        <v>9696</v>
      </c>
      <c r="AJ316" s="1" t="s">
        <v>9619</v>
      </c>
      <c r="AK316" s="1" t="s">
        <v>445</v>
      </c>
      <c r="AL316" s="1" t="s">
        <v>9652</v>
      </c>
      <c r="AM316" s="1" t="s">
        <v>9622</v>
      </c>
      <c r="AN316" s="1" t="s">
        <v>422</v>
      </c>
      <c r="AO316" s="1" t="s">
        <v>9697</v>
      </c>
      <c r="AP316" s="1" t="s">
        <v>9639</v>
      </c>
      <c r="AQ316" s="1" t="s">
        <v>411</v>
      </c>
      <c r="AR316" s="1" t="s">
        <v>9698</v>
      </c>
      <c r="AS316" s="1" t="s">
        <v>9662</v>
      </c>
      <c r="AT316" s="1" t="s">
        <v>408</v>
      </c>
      <c r="AU316" s="1" t="s">
        <v>6149</v>
      </c>
      <c r="AV316" s="1" t="s">
        <v>9662</v>
      </c>
      <c r="AW316" s="1" t="s">
        <v>436</v>
      </c>
      <c r="AX316" s="1" t="s">
        <v>9699</v>
      </c>
      <c r="AY316" s="1" t="s">
        <v>9622</v>
      </c>
      <c r="AZ316" s="1" t="s">
        <v>422</v>
      </c>
      <c r="BA316" s="1" t="s">
        <v>9700</v>
      </c>
      <c r="BB316" s="1" t="s">
        <v>9639</v>
      </c>
    </row>
    <row r="317" spans="1:56">
      <c r="A317" s="1" t="s">
        <v>443</v>
      </c>
      <c r="B317" s="1" t="s">
        <v>4176</v>
      </c>
      <c r="C317" s="1" t="s">
        <v>9689</v>
      </c>
      <c r="D317" s="1" t="s">
        <v>443</v>
      </c>
      <c r="E317" s="1" t="s">
        <v>4178</v>
      </c>
      <c r="F317" s="1" t="s">
        <v>9689</v>
      </c>
      <c r="G317" s="1" t="s">
        <v>431</v>
      </c>
      <c r="H317" s="1" t="s">
        <v>9701</v>
      </c>
      <c r="I317" s="1" t="s">
        <v>9689</v>
      </c>
      <c r="J317" s="1" t="s">
        <v>428</v>
      </c>
      <c r="K317" s="1" t="s">
        <v>9702</v>
      </c>
      <c r="L317" s="1" t="s">
        <v>9647</v>
      </c>
      <c r="M317" s="1" t="s">
        <v>493</v>
      </c>
      <c r="N317" s="1" t="s">
        <v>9676</v>
      </c>
      <c r="O317" s="1" t="s">
        <v>9692</v>
      </c>
      <c r="P317" s="1" t="s">
        <v>431</v>
      </c>
      <c r="Q317" s="1" t="s">
        <v>333</v>
      </c>
      <c r="R317" s="1" t="s">
        <v>9689</v>
      </c>
      <c r="S317" s="1" t="s">
        <v>471</v>
      </c>
      <c r="T317" s="1" t="s">
        <v>9703</v>
      </c>
      <c r="U317" s="1" t="s">
        <v>9644</v>
      </c>
      <c r="V317" s="1" t="s">
        <v>445</v>
      </c>
      <c r="W317" s="1" t="s">
        <v>9704</v>
      </c>
      <c r="X317" s="1" t="s">
        <v>9622</v>
      </c>
      <c r="Y317" s="1" t="s">
        <v>408</v>
      </c>
      <c r="Z317" s="1" t="s">
        <v>9705</v>
      </c>
      <c r="AA317" s="1" t="s">
        <v>9662</v>
      </c>
      <c r="AB317" s="1" t="s">
        <v>477</v>
      </c>
      <c r="AC317" s="1" t="s">
        <v>7146</v>
      </c>
      <c r="AD317" s="1" t="s">
        <v>9625</v>
      </c>
      <c r="AE317" s="1" t="s">
        <v>414</v>
      </c>
      <c r="AF317" s="1" t="s">
        <v>9706</v>
      </c>
      <c r="AG317" s="1" t="s">
        <v>9681</v>
      </c>
      <c r="AH317" s="1" t="s">
        <v>445</v>
      </c>
      <c r="AI317" s="1" t="s">
        <v>9707</v>
      </c>
      <c r="AJ317" s="1" t="s">
        <v>9622</v>
      </c>
      <c r="AK317" s="1" t="s">
        <v>423</v>
      </c>
      <c r="AL317" s="1" t="s">
        <v>9652</v>
      </c>
      <c r="AM317" s="1" t="s">
        <v>9619</v>
      </c>
      <c r="AN317" s="1" t="s">
        <v>444</v>
      </c>
      <c r="AO317" s="1" t="s">
        <v>9708</v>
      </c>
      <c r="AP317" s="1" t="s">
        <v>9622</v>
      </c>
      <c r="AQ317" s="1" t="s">
        <v>426</v>
      </c>
      <c r="AR317" s="1" t="s">
        <v>9709</v>
      </c>
      <c r="AS317" s="1" t="s">
        <v>9710</v>
      </c>
      <c r="AT317" s="1" t="s">
        <v>432</v>
      </c>
      <c r="AU317" s="1" t="s">
        <v>9711</v>
      </c>
      <c r="AV317" s="1" t="s">
        <v>9641</v>
      </c>
      <c r="AW317" s="1" t="s">
        <v>3151</v>
      </c>
      <c r="AX317" s="1" t="s">
        <v>9712</v>
      </c>
      <c r="AY317" s="1" t="s">
        <v>9622</v>
      </c>
      <c r="AZ317" s="1" t="s">
        <v>435</v>
      </c>
      <c r="BA317" s="1" t="s">
        <v>9713</v>
      </c>
      <c r="BB317" s="1" t="s">
        <v>9625</v>
      </c>
    </row>
    <row r="318" spans="1:56">
      <c r="A318" s="1" t="s">
        <v>431</v>
      </c>
      <c r="B318" s="1" t="s">
        <v>4177</v>
      </c>
      <c r="C318" s="1" t="s">
        <v>9689</v>
      </c>
      <c r="D318" s="1" t="s">
        <v>421</v>
      </c>
      <c r="E318" s="1" t="s">
        <v>4179</v>
      </c>
      <c r="F318" s="1" t="s">
        <v>9714</v>
      </c>
      <c r="G318" s="1" t="s">
        <v>421</v>
      </c>
      <c r="H318" s="1" t="s">
        <v>9715</v>
      </c>
      <c r="I318" s="1" t="s">
        <v>9714</v>
      </c>
      <c r="J318" s="1" t="s">
        <v>466</v>
      </c>
      <c r="K318" s="1" t="s">
        <v>9716</v>
      </c>
      <c r="L318" s="1" t="s">
        <v>9622</v>
      </c>
      <c r="M318" s="1" t="s">
        <v>488</v>
      </c>
      <c r="N318" s="1" t="s">
        <v>9676</v>
      </c>
      <c r="O318" s="1" t="s">
        <v>9692</v>
      </c>
      <c r="P318" s="1" t="s">
        <v>443</v>
      </c>
      <c r="Q318" s="1" t="s">
        <v>333</v>
      </c>
      <c r="R318" s="1" t="s">
        <v>9689</v>
      </c>
      <c r="S318" s="1" t="s">
        <v>417</v>
      </c>
      <c r="T318" s="1" t="s">
        <v>9717</v>
      </c>
      <c r="U318" s="1" t="s">
        <v>9662</v>
      </c>
      <c r="V318" s="1" t="s">
        <v>444</v>
      </c>
      <c r="W318" s="1" t="s">
        <v>9718</v>
      </c>
      <c r="X318" s="1" t="s">
        <v>9622</v>
      </c>
      <c r="Y318" s="1" t="s">
        <v>152</v>
      </c>
      <c r="Z318" s="1" t="s">
        <v>9719</v>
      </c>
      <c r="AA318" s="1" t="s">
        <v>9662</v>
      </c>
      <c r="AB318" s="1" t="s">
        <v>423</v>
      </c>
      <c r="AC318" s="1" t="s">
        <v>7146</v>
      </c>
      <c r="AD318" s="1" t="s">
        <v>9619</v>
      </c>
      <c r="AE318" s="1" t="s">
        <v>162</v>
      </c>
      <c r="AF318" s="1" t="s">
        <v>9706</v>
      </c>
      <c r="AG318" s="1" t="s">
        <v>9681</v>
      </c>
      <c r="AH318" s="1" t="s">
        <v>436</v>
      </c>
      <c r="AI318" s="1" t="s">
        <v>9720</v>
      </c>
      <c r="AJ318" s="1" t="s">
        <v>9622</v>
      </c>
      <c r="AK318" s="1" t="s">
        <v>428</v>
      </c>
      <c r="AL318" s="1" t="s">
        <v>9721</v>
      </c>
      <c r="AM318" s="1" t="s">
        <v>9647</v>
      </c>
      <c r="AN318" s="1" t="s">
        <v>425</v>
      </c>
      <c r="AO318" s="1" t="s">
        <v>9708</v>
      </c>
      <c r="AP318" s="1" t="s">
        <v>9622</v>
      </c>
      <c r="AQ318" s="1" t="s">
        <v>458</v>
      </c>
      <c r="AR318" s="1" t="s">
        <v>9722</v>
      </c>
      <c r="AS318" s="1" t="s">
        <v>9723</v>
      </c>
      <c r="AT318" s="1" t="s">
        <v>152</v>
      </c>
      <c r="AU318" s="1" t="s">
        <v>2504</v>
      </c>
      <c r="AV318" s="1" t="s">
        <v>9662</v>
      </c>
      <c r="AW318" s="1" t="s">
        <v>431</v>
      </c>
      <c r="AX318" s="1" t="s">
        <v>9724</v>
      </c>
      <c r="AY318" s="1" t="s">
        <v>9689</v>
      </c>
      <c r="AZ318" s="1" t="s">
        <v>432</v>
      </c>
      <c r="BA318" s="1" t="s">
        <v>9725</v>
      </c>
      <c r="BB318" s="1" t="s">
        <v>9641</v>
      </c>
    </row>
    <row r="319" spans="1:56">
      <c r="A319" s="1" t="s">
        <v>421</v>
      </c>
      <c r="B319" s="1" t="s">
        <v>4179</v>
      </c>
      <c r="C319" s="1" t="s">
        <v>9714</v>
      </c>
      <c r="D319" s="1" t="s">
        <v>459</v>
      </c>
      <c r="E319" s="1" t="s">
        <v>4181</v>
      </c>
      <c r="F319" s="1" t="s">
        <v>9726</v>
      </c>
      <c r="G319" s="1" t="s">
        <v>433</v>
      </c>
      <c r="H319" s="1" t="s">
        <v>9727</v>
      </c>
      <c r="I319" s="1" t="s">
        <v>9726</v>
      </c>
      <c r="J319" s="1" t="s">
        <v>452</v>
      </c>
      <c r="K319" s="1" t="s">
        <v>9728</v>
      </c>
      <c r="L319" s="1" t="s">
        <v>9622</v>
      </c>
      <c r="M319" s="1" t="s">
        <v>494</v>
      </c>
      <c r="N319" s="1" t="s">
        <v>9676</v>
      </c>
      <c r="O319" s="1" t="s">
        <v>9677</v>
      </c>
      <c r="P319" s="1" t="s">
        <v>421</v>
      </c>
      <c r="Q319" s="1" t="s">
        <v>9729</v>
      </c>
      <c r="R319" s="1" t="s">
        <v>9714</v>
      </c>
      <c r="S319" s="1" t="s">
        <v>25</v>
      </c>
      <c r="T319" s="1" t="s">
        <v>9730</v>
      </c>
      <c r="U319" s="1" t="s">
        <v>9662</v>
      </c>
      <c r="V319" s="1" t="s">
        <v>425</v>
      </c>
      <c r="W319" s="1" t="s">
        <v>9718</v>
      </c>
      <c r="X319" s="1" t="s">
        <v>9622</v>
      </c>
      <c r="Y319" s="1" t="s">
        <v>471</v>
      </c>
      <c r="Z319" s="1" t="s">
        <v>9731</v>
      </c>
      <c r="AA319" s="1" t="s">
        <v>9644</v>
      </c>
      <c r="AB319" s="1" t="s">
        <v>482</v>
      </c>
      <c r="AC319" s="1" t="s">
        <v>7146</v>
      </c>
      <c r="AD319" s="1" t="s">
        <v>9619</v>
      </c>
      <c r="AE319" s="1" t="s">
        <v>471</v>
      </c>
      <c r="AF319" s="1" t="s">
        <v>9732</v>
      </c>
      <c r="AG319" s="1" t="s">
        <v>9644</v>
      </c>
      <c r="AH319" s="1" t="s">
        <v>3151</v>
      </c>
      <c r="AI319" s="1" t="s">
        <v>9733</v>
      </c>
      <c r="AJ319" s="1" t="s">
        <v>9622</v>
      </c>
      <c r="AK319" s="1" t="s">
        <v>422</v>
      </c>
      <c r="AL319" s="1" t="s">
        <v>9721</v>
      </c>
      <c r="AM319" s="1" t="s">
        <v>9639</v>
      </c>
      <c r="AN319" s="1" t="s">
        <v>445</v>
      </c>
      <c r="AO319" s="1" t="s">
        <v>9708</v>
      </c>
      <c r="AP319" s="1" t="s">
        <v>9622</v>
      </c>
      <c r="AQ319" s="1" t="s">
        <v>490</v>
      </c>
      <c r="AR319" s="1" t="s">
        <v>9734</v>
      </c>
      <c r="AS319" s="1" t="s">
        <v>9677</v>
      </c>
      <c r="AT319" s="1" t="s">
        <v>448</v>
      </c>
      <c r="AU319" s="1" t="s">
        <v>2703</v>
      </c>
      <c r="AV319" s="1" t="s">
        <v>9622</v>
      </c>
      <c r="AW319" s="1" t="s">
        <v>424</v>
      </c>
      <c r="AX319" s="1" t="s">
        <v>9735</v>
      </c>
      <c r="AY319" s="1" t="s">
        <v>9622</v>
      </c>
      <c r="AZ319" s="1" t="s">
        <v>436</v>
      </c>
      <c r="BA319" s="1" t="s">
        <v>9736</v>
      </c>
      <c r="BB319" s="1" t="s">
        <v>9622</v>
      </c>
    </row>
    <row r="320" spans="1:56">
      <c r="A320" s="1" t="s">
        <v>152</v>
      </c>
      <c r="B320" s="1" t="s">
        <v>9737</v>
      </c>
      <c r="C320" s="1" t="s">
        <v>9662</v>
      </c>
      <c r="D320" s="1" t="s">
        <v>433</v>
      </c>
      <c r="E320" s="1" t="s">
        <v>4182</v>
      </c>
      <c r="F320" s="1" t="s">
        <v>9726</v>
      </c>
      <c r="G320" s="1" t="s">
        <v>459</v>
      </c>
      <c r="H320" s="1" t="s">
        <v>9738</v>
      </c>
      <c r="I320" s="1" t="s">
        <v>9726</v>
      </c>
      <c r="J320" s="1" t="s">
        <v>440</v>
      </c>
      <c r="K320" s="1" t="s">
        <v>9739</v>
      </c>
      <c r="L320" s="1" t="s">
        <v>9629</v>
      </c>
      <c r="M320" s="1" t="s">
        <v>460</v>
      </c>
      <c r="N320" s="1" t="s">
        <v>9740</v>
      </c>
      <c r="O320" s="1" t="s">
        <v>9654</v>
      </c>
      <c r="P320" s="1" t="s">
        <v>477</v>
      </c>
      <c r="Q320" s="1" t="s">
        <v>7140</v>
      </c>
      <c r="R320" s="1" t="s">
        <v>9625</v>
      </c>
      <c r="S320" s="1" t="s">
        <v>409</v>
      </c>
      <c r="T320" s="1" t="s">
        <v>9741</v>
      </c>
      <c r="U320" s="1" t="s">
        <v>9662</v>
      </c>
      <c r="V320" s="1" t="s">
        <v>440</v>
      </c>
      <c r="W320" s="1" t="s">
        <v>9742</v>
      </c>
      <c r="X320" s="1" t="s">
        <v>9629</v>
      </c>
      <c r="Y320" s="1" t="s">
        <v>25</v>
      </c>
      <c r="Z320" s="1" t="s">
        <v>9743</v>
      </c>
      <c r="AA320" s="1" t="s">
        <v>9662</v>
      </c>
      <c r="AB320" s="1" t="s">
        <v>421</v>
      </c>
      <c r="AC320" s="1" t="s">
        <v>7146</v>
      </c>
      <c r="AD320" s="1" t="s">
        <v>9714</v>
      </c>
      <c r="AE320" s="1" t="s">
        <v>25</v>
      </c>
      <c r="AF320" s="1" t="s">
        <v>9744</v>
      </c>
      <c r="AG320" s="1" t="s">
        <v>9662</v>
      </c>
      <c r="AH320" s="1" t="s">
        <v>444</v>
      </c>
      <c r="AI320" s="1" t="s">
        <v>9708</v>
      </c>
      <c r="AJ320" s="1" t="s">
        <v>9622</v>
      </c>
      <c r="AK320" s="1" t="s">
        <v>440</v>
      </c>
      <c r="AL320" s="1" t="s">
        <v>9745</v>
      </c>
      <c r="AM320" s="1" t="s">
        <v>9629</v>
      </c>
      <c r="AN320" s="1" t="s">
        <v>440</v>
      </c>
      <c r="AO320" s="1" t="s">
        <v>9746</v>
      </c>
      <c r="AP320" s="1" t="s">
        <v>9629</v>
      </c>
      <c r="AQ320" s="1" t="s">
        <v>486</v>
      </c>
      <c r="AR320" s="1" t="s">
        <v>9734</v>
      </c>
      <c r="AS320" s="1" t="s">
        <v>9692</v>
      </c>
      <c r="AT320" s="1" t="s">
        <v>440</v>
      </c>
      <c r="AU320" s="1" t="s">
        <v>2703</v>
      </c>
      <c r="AV320" s="1" t="s">
        <v>9629</v>
      </c>
      <c r="AW320" s="1" t="s">
        <v>451</v>
      </c>
      <c r="AX320" s="1" t="s">
        <v>9747</v>
      </c>
      <c r="AY320" s="1" t="s">
        <v>9622</v>
      </c>
      <c r="AZ320" s="1" t="s">
        <v>445</v>
      </c>
      <c r="BA320" s="1" t="s">
        <v>9748</v>
      </c>
      <c r="BB320" s="1" t="s">
        <v>9622</v>
      </c>
    </row>
    <row r="321" spans="1:54">
      <c r="A321" s="1" t="s">
        <v>408</v>
      </c>
      <c r="B321" s="1" t="s">
        <v>9749</v>
      </c>
      <c r="C321" s="1" t="s">
        <v>9662</v>
      </c>
      <c r="D321" s="1" t="s">
        <v>418</v>
      </c>
      <c r="E321" s="1" t="s">
        <v>4184</v>
      </c>
      <c r="F321" s="1" t="s">
        <v>9629</v>
      </c>
      <c r="G321" s="1" t="s">
        <v>442</v>
      </c>
      <c r="H321" s="1" t="s">
        <v>9750</v>
      </c>
      <c r="I321" s="1" t="s">
        <v>9726</v>
      </c>
      <c r="J321" s="1" t="s">
        <v>448</v>
      </c>
      <c r="K321" s="1" t="s">
        <v>9751</v>
      </c>
      <c r="L321" s="1" t="s">
        <v>9622</v>
      </c>
      <c r="M321" s="1" t="s">
        <v>420</v>
      </c>
      <c r="N321" s="1" t="s">
        <v>9752</v>
      </c>
      <c r="O321" s="1" t="s">
        <v>9671</v>
      </c>
      <c r="P321" s="1" t="s">
        <v>453</v>
      </c>
      <c r="Q321" s="1" t="s">
        <v>7140</v>
      </c>
      <c r="R321" s="1" t="s">
        <v>9627</v>
      </c>
      <c r="S321" s="1" t="s">
        <v>414</v>
      </c>
      <c r="T321" s="1" t="s">
        <v>9753</v>
      </c>
      <c r="U321" s="1" t="s">
        <v>9681</v>
      </c>
      <c r="V321" s="1" t="s">
        <v>436</v>
      </c>
      <c r="W321" s="1" t="s">
        <v>9754</v>
      </c>
      <c r="X321" s="1" t="s">
        <v>9622</v>
      </c>
      <c r="Y321" s="1" t="s">
        <v>409</v>
      </c>
      <c r="Z321" s="1" t="s">
        <v>9755</v>
      </c>
      <c r="AA321" s="1" t="s">
        <v>9662</v>
      </c>
      <c r="AB321" s="1" t="s">
        <v>487</v>
      </c>
      <c r="AC321" s="1" t="s">
        <v>7146</v>
      </c>
      <c r="AD321" s="1" t="s">
        <v>9714</v>
      </c>
      <c r="AE321" s="1" t="s">
        <v>409</v>
      </c>
      <c r="AF321" s="1" t="s">
        <v>9756</v>
      </c>
      <c r="AG321" s="1" t="s">
        <v>9662</v>
      </c>
      <c r="AH321" s="1" t="s">
        <v>425</v>
      </c>
      <c r="AI321" s="1" t="s">
        <v>9708</v>
      </c>
      <c r="AJ321" s="1" t="s">
        <v>9622</v>
      </c>
      <c r="AK321" s="1" t="s">
        <v>452</v>
      </c>
      <c r="AL321" s="1" t="s">
        <v>9697</v>
      </c>
      <c r="AM321" s="1" t="s">
        <v>9622</v>
      </c>
      <c r="AN321" s="1" t="s">
        <v>448</v>
      </c>
      <c r="AO321" s="1" t="s">
        <v>9649</v>
      </c>
      <c r="AP321" s="1" t="s">
        <v>9622</v>
      </c>
      <c r="AQ321" s="1" t="s">
        <v>493</v>
      </c>
      <c r="AR321" s="1" t="s">
        <v>9734</v>
      </c>
      <c r="AS321" s="1" t="s">
        <v>9692</v>
      </c>
      <c r="AT321" s="1" t="s">
        <v>435</v>
      </c>
      <c r="AU321" s="1" t="s">
        <v>2703</v>
      </c>
      <c r="AV321" s="1" t="s">
        <v>9625</v>
      </c>
      <c r="AW321" s="1" t="s">
        <v>435</v>
      </c>
      <c r="AX321" s="1" t="s">
        <v>9635</v>
      </c>
      <c r="AY321" s="1" t="s">
        <v>9625</v>
      </c>
      <c r="AZ321" s="1" t="s">
        <v>440</v>
      </c>
      <c r="BA321" s="1" t="s">
        <v>9757</v>
      </c>
      <c r="BB321" s="1" t="s">
        <v>9629</v>
      </c>
    </row>
    <row r="322" spans="1:54">
      <c r="A322" s="1" t="s">
        <v>456</v>
      </c>
      <c r="B322" s="1" t="s">
        <v>4180</v>
      </c>
      <c r="C322" s="1" t="s">
        <v>9726</v>
      </c>
      <c r="D322" s="1" t="s">
        <v>463</v>
      </c>
      <c r="E322" s="1" t="s">
        <v>4185</v>
      </c>
      <c r="F322" s="1" t="s">
        <v>9726</v>
      </c>
      <c r="G322" s="1" t="s">
        <v>523</v>
      </c>
      <c r="H322" s="1" t="s">
        <v>9758</v>
      </c>
      <c r="I322" s="1" t="s">
        <v>9714</v>
      </c>
      <c r="J322" s="1" t="s">
        <v>449</v>
      </c>
      <c r="K322" s="1" t="s">
        <v>9759</v>
      </c>
      <c r="L322" s="1" t="s">
        <v>9760</v>
      </c>
      <c r="M322" s="1" t="s">
        <v>465</v>
      </c>
      <c r="N322" s="1" t="s">
        <v>9761</v>
      </c>
      <c r="O322" s="1" t="s">
        <v>9637</v>
      </c>
      <c r="P322" s="1" t="s">
        <v>427</v>
      </c>
      <c r="Q322" s="1" t="s">
        <v>7140</v>
      </c>
      <c r="R322" s="1" t="s">
        <v>9627</v>
      </c>
      <c r="S322" s="1" t="s">
        <v>162</v>
      </c>
      <c r="T322" s="1" t="s">
        <v>9753</v>
      </c>
      <c r="U322" s="1" t="s">
        <v>9681</v>
      </c>
      <c r="V322" s="1" t="s">
        <v>448</v>
      </c>
      <c r="W322" s="1" t="s">
        <v>9762</v>
      </c>
      <c r="X322" s="1" t="s">
        <v>9622</v>
      </c>
      <c r="Y322" s="1" t="s">
        <v>18</v>
      </c>
      <c r="Z322" s="1" t="s">
        <v>9763</v>
      </c>
      <c r="AA322" s="1" t="s">
        <v>9662</v>
      </c>
      <c r="AB322" s="1" t="s">
        <v>432</v>
      </c>
      <c r="AC322" s="1" t="s">
        <v>7146</v>
      </c>
      <c r="AD322" s="1" t="s">
        <v>9641</v>
      </c>
      <c r="AE322" s="1" t="s">
        <v>417</v>
      </c>
      <c r="AF322" s="1" t="s">
        <v>9764</v>
      </c>
      <c r="AG322" s="1" t="s">
        <v>9662</v>
      </c>
      <c r="AH322" s="1" t="s">
        <v>451</v>
      </c>
      <c r="AI322" s="1" t="s">
        <v>9765</v>
      </c>
      <c r="AJ322" s="1" t="s">
        <v>9622</v>
      </c>
      <c r="AK322" s="1" t="s">
        <v>448</v>
      </c>
      <c r="AL322" s="1" t="s">
        <v>9697</v>
      </c>
      <c r="AM322" s="1" t="s">
        <v>9622</v>
      </c>
      <c r="AN322" s="1" t="s">
        <v>432</v>
      </c>
      <c r="AO322" s="1" t="s">
        <v>9766</v>
      </c>
      <c r="AP322" s="1" t="s">
        <v>9641</v>
      </c>
      <c r="AQ322" s="1" t="s">
        <v>488</v>
      </c>
      <c r="AR322" s="1" t="s">
        <v>9734</v>
      </c>
      <c r="AS322" s="1" t="s">
        <v>9692</v>
      </c>
      <c r="AT322" s="1" t="s">
        <v>439</v>
      </c>
      <c r="AU322" s="1" t="s">
        <v>9528</v>
      </c>
      <c r="AV322" s="1" t="s">
        <v>9657</v>
      </c>
      <c r="AW322" s="1" t="s">
        <v>421</v>
      </c>
      <c r="AX322" s="1" t="s">
        <v>9767</v>
      </c>
      <c r="AY322" s="1" t="s">
        <v>9714</v>
      </c>
      <c r="AZ322" s="1" t="s">
        <v>431</v>
      </c>
      <c r="BA322" s="1" t="s">
        <v>9768</v>
      </c>
      <c r="BB322" s="1" t="s">
        <v>9689</v>
      </c>
    </row>
    <row r="323" spans="1:54">
      <c r="A323" s="1" t="s">
        <v>459</v>
      </c>
      <c r="B323" s="1" t="s">
        <v>4183</v>
      </c>
      <c r="C323" s="1" t="s">
        <v>9726</v>
      </c>
      <c r="D323" s="1" t="s">
        <v>442</v>
      </c>
      <c r="E323" s="1" t="s">
        <v>4186</v>
      </c>
      <c r="F323" s="1" t="s">
        <v>9726</v>
      </c>
      <c r="G323" s="1" t="s">
        <v>467</v>
      </c>
      <c r="H323" s="1" t="s">
        <v>9769</v>
      </c>
      <c r="I323" s="1" t="s">
        <v>9726</v>
      </c>
      <c r="J323" s="1" t="s">
        <v>422</v>
      </c>
      <c r="K323" s="1" t="s">
        <v>9770</v>
      </c>
      <c r="L323" s="1" t="s">
        <v>9639</v>
      </c>
      <c r="M323" s="1" t="s">
        <v>532</v>
      </c>
      <c r="N323" s="1" t="s">
        <v>9771</v>
      </c>
      <c r="O323" s="1" t="s">
        <v>9772</v>
      </c>
      <c r="P323" s="1" t="s">
        <v>441</v>
      </c>
      <c r="Q323" s="1" t="s">
        <v>7140</v>
      </c>
      <c r="R323" s="1" t="s">
        <v>9627</v>
      </c>
      <c r="S323" s="1" t="s">
        <v>18</v>
      </c>
      <c r="T323" s="1" t="s">
        <v>9773</v>
      </c>
      <c r="U323" s="1" t="s">
        <v>9662</v>
      </c>
      <c r="V323" s="1" t="s">
        <v>432</v>
      </c>
      <c r="W323" s="1" t="s">
        <v>9774</v>
      </c>
      <c r="X323" s="1" t="s">
        <v>9641</v>
      </c>
      <c r="Y323" s="1" t="s">
        <v>417</v>
      </c>
      <c r="Z323" s="1" t="s">
        <v>9775</v>
      </c>
      <c r="AA323" s="1" t="s">
        <v>9662</v>
      </c>
      <c r="AB323" s="1" t="s">
        <v>492</v>
      </c>
      <c r="AC323" s="1" t="s">
        <v>7146</v>
      </c>
      <c r="AD323" s="1" t="s">
        <v>9641</v>
      </c>
      <c r="AE323" s="1" t="s">
        <v>18</v>
      </c>
      <c r="AF323" s="1" t="s">
        <v>9776</v>
      </c>
      <c r="AG323" s="1" t="s">
        <v>9662</v>
      </c>
      <c r="AH323" s="1" t="s">
        <v>440</v>
      </c>
      <c r="AI323" s="1" t="s">
        <v>9777</v>
      </c>
      <c r="AJ323" s="1" t="s">
        <v>9629</v>
      </c>
      <c r="AK323" s="1" t="s">
        <v>466</v>
      </c>
      <c r="AL323" s="1" t="s">
        <v>9697</v>
      </c>
      <c r="AM323" s="1" t="s">
        <v>9622</v>
      </c>
      <c r="AN323" s="1" t="s">
        <v>452</v>
      </c>
      <c r="AO323" s="1" t="s">
        <v>9778</v>
      </c>
      <c r="AP323" s="1" t="s">
        <v>9622</v>
      </c>
      <c r="AQ323" s="1" t="s">
        <v>494</v>
      </c>
      <c r="AR323" s="1" t="s">
        <v>9734</v>
      </c>
      <c r="AS323" s="1" t="s">
        <v>9677</v>
      </c>
      <c r="AT323" s="1" t="s">
        <v>445</v>
      </c>
      <c r="AU323" s="1" t="s">
        <v>9528</v>
      </c>
      <c r="AV323" s="1" t="s">
        <v>9622</v>
      </c>
      <c r="AW323" s="1" t="s">
        <v>445</v>
      </c>
      <c r="AX323" s="1" t="s">
        <v>9779</v>
      </c>
      <c r="AY323" s="1" t="s">
        <v>9622</v>
      </c>
      <c r="AZ323" s="1" t="s">
        <v>439</v>
      </c>
      <c r="BA323" s="1" t="s">
        <v>9780</v>
      </c>
      <c r="BB323" s="1" t="s">
        <v>9657</v>
      </c>
    </row>
    <row r="324" spans="1:54">
      <c r="A324" s="1" t="s">
        <v>25</v>
      </c>
      <c r="B324" s="1" t="s">
        <v>9781</v>
      </c>
      <c r="C324" s="1" t="s">
        <v>9662</v>
      </c>
      <c r="D324" s="1" t="s">
        <v>422</v>
      </c>
      <c r="E324" s="1" t="s">
        <v>4187</v>
      </c>
      <c r="F324" s="1" t="s">
        <v>9639</v>
      </c>
      <c r="G324" s="1" t="s">
        <v>463</v>
      </c>
      <c r="H324" s="1" t="s">
        <v>9782</v>
      </c>
      <c r="I324" s="1" t="s">
        <v>9726</v>
      </c>
      <c r="J324" s="1" t="s">
        <v>423</v>
      </c>
      <c r="K324" s="1" t="s">
        <v>9783</v>
      </c>
      <c r="L324" s="1" t="s">
        <v>9619</v>
      </c>
      <c r="M324" s="1" t="s">
        <v>536</v>
      </c>
      <c r="N324" s="1" t="s">
        <v>9784</v>
      </c>
      <c r="O324" s="1" t="s">
        <v>9662</v>
      </c>
      <c r="P324" s="1" t="s">
        <v>482</v>
      </c>
      <c r="Q324" s="1" t="s">
        <v>7140</v>
      </c>
      <c r="R324" s="1" t="s">
        <v>9619</v>
      </c>
      <c r="S324" s="1" t="s">
        <v>110</v>
      </c>
      <c r="T324" s="1" t="s">
        <v>9785</v>
      </c>
      <c r="U324" s="1" t="s">
        <v>9662</v>
      </c>
      <c r="V324" s="1" t="s">
        <v>452</v>
      </c>
      <c r="W324" s="1" t="s">
        <v>9786</v>
      </c>
      <c r="X324" s="1" t="s">
        <v>9622</v>
      </c>
      <c r="Y324" s="1" t="s">
        <v>108</v>
      </c>
      <c r="Z324" s="1" t="s">
        <v>9787</v>
      </c>
      <c r="AA324" s="1" t="s">
        <v>9662</v>
      </c>
      <c r="AB324" s="1" t="s">
        <v>439</v>
      </c>
      <c r="AC324" s="1" t="s">
        <v>7146</v>
      </c>
      <c r="AD324" s="1" t="s">
        <v>9657</v>
      </c>
      <c r="AE324" s="1" t="s">
        <v>110</v>
      </c>
      <c r="AF324" s="1" t="s">
        <v>9788</v>
      </c>
      <c r="AG324" s="1" t="s">
        <v>9662</v>
      </c>
      <c r="AH324" s="1" t="s">
        <v>435</v>
      </c>
      <c r="AI324" s="1" t="s">
        <v>9789</v>
      </c>
      <c r="AJ324" s="1" t="s">
        <v>9625</v>
      </c>
      <c r="AK324" s="1" t="s">
        <v>427</v>
      </c>
      <c r="AL324" s="1" t="s">
        <v>9632</v>
      </c>
      <c r="AM324" s="1" t="s">
        <v>9627</v>
      </c>
      <c r="AN324" s="1" t="s">
        <v>466</v>
      </c>
      <c r="AO324" s="1" t="s">
        <v>9778</v>
      </c>
      <c r="AP324" s="1" t="s">
        <v>9622</v>
      </c>
      <c r="AQ324" s="1" t="s">
        <v>430</v>
      </c>
      <c r="AR324" s="1" t="s">
        <v>9790</v>
      </c>
      <c r="AS324" s="1" t="s">
        <v>9662</v>
      </c>
      <c r="AT324" s="1" t="s">
        <v>442</v>
      </c>
      <c r="AU324" s="1" t="s">
        <v>2824</v>
      </c>
      <c r="AV324" s="1" t="s">
        <v>9726</v>
      </c>
      <c r="AW324" s="1" t="s">
        <v>443</v>
      </c>
      <c r="AX324" s="1" t="s">
        <v>9791</v>
      </c>
      <c r="AY324" s="1" t="s">
        <v>9689</v>
      </c>
      <c r="AZ324" s="1" t="s">
        <v>421</v>
      </c>
      <c r="BA324" s="1" t="s">
        <v>9792</v>
      </c>
      <c r="BB324" s="1" t="s">
        <v>9714</v>
      </c>
    </row>
    <row r="325" spans="1:54">
      <c r="A325" s="1" t="s">
        <v>418</v>
      </c>
      <c r="B325" s="1" t="s">
        <v>9793</v>
      </c>
      <c r="C325" s="1" t="s">
        <v>9629</v>
      </c>
      <c r="D325" s="1" t="s">
        <v>467</v>
      </c>
      <c r="E325" s="1" t="s">
        <v>4189</v>
      </c>
      <c r="F325" s="1" t="s">
        <v>9726</v>
      </c>
      <c r="G325" s="1" t="s">
        <v>422</v>
      </c>
      <c r="H325" s="1" t="s">
        <v>9794</v>
      </c>
      <c r="I325" s="1" t="s">
        <v>9639</v>
      </c>
      <c r="J325" s="1" t="s">
        <v>461</v>
      </c>
      <c r="K325" s="1" t="s">
        <v>9795</v>
      </c>
      <c r="L325" s="1" t="s">
        <v>9622</v>
      </c>
      <c r="M325" s="1" t="s">
        <v>266</v>
      </c>
      <c r="N325" s="1" t="s">
        <v>9796</v>
      </c>
      <c r="O325" s="1" t="s">
        <v>9662</v>
      </c>
      <c r="P325" s="1" t="s">
        <v>492</v>
      </c>
      <c r="Q325" s="1" t="s">
        <v>7140</v>
      </c>
      <c r="R325" s="1" t="s">
        <v>9641</v>
      </c>
      <c r="S325" s="1" t="s">
        <v>447</v>
      </c>
      <c r="T325" s="1" t="s">
        <v>9797</v>
      </c>
      <c r="U325" s="1" t="s">
        <v>9662</v>
      </c>
      <c r="V325" s="1" t="s">
        <v>435</v>
      </c>
      <c r="W325" s="1" t="s">
        <v>9798</v>
      </c>
      <c r="X325" s="1" t="s">
        <v>9625</v>
      </c>
      <c r="Y325" s="1" t="s">
        <v>185</v>
      </c>
      <c r="Z325" s="1" t="s">
        <v>9799</v>
      </c>
      <c r="AA325" s="1" t="s">
        <v>9662</v>
      </c>
      <c r="AB325" s="1" t="s">
        <v>497</v>
      </c>
      <c r="AC325" s="1" t="s">
        <v>7146</v>
      </c>
      <c r="AD325" s="1" t="s">
        <v>9657</v>
      </c>
      <c r="AE325" s="1" t="s">
        <v>447</v>
      </c>
      <c r="AF325" s="1" t="s">
        <v>9800</v>
      </c>
      <c r="AG325" s="1" t="s">
        <v>9662</v>
      </c>
      <c r="AH325" s="1" t="s">
        <v>437</v>
      </c>
      <c r="AI325" s="1" t="s">
        <v>9801</v>
      </c>
      <c r="AJ325" s="1" t="s">
        <v>9629</v>
      </c>
      <c r="AK325" s="1" t="s">
        <v>461</v>
      </c>
      <c r="AL325" s="1" t="s">
        <v>9802</v>
      </c>
      <c r="AM325" s="1" t="s">
        <v>9622</v>
      </c>
      <c r="AN325" s="1" t="s">
        <v>436</v>
      </c>
      <c r="AO325" s="1" t="s">
        <v>9778</v>
      </c>
      <c r="AP325" s="1" t="s">
        <v>9622</v>
      </c>
      <c r="AQ325" s="1" t="s">
        <v>510</v>
      </c>
      <c r="AR325" s="1" t="s">
        <v>9803</v>
      </c>
      <c r="AS325" s="1" t="s">
        <v>9624</v>
      </c>
      <c r="AT325" s="1" t="s">
        <v>428</v>
      </c>
      <c r="AU325" s="1" t="s">
        <v>2524</v>
      </c>
      <c r="AV325" s="1" t="s">
        <v>9647</v>
      </c>
      <c r="AW325" s="1" t="s">
        <v>437</v>
      </c>
      <c r="AX325" s="1" t="s">
        <v>9804</v>
      </c>
      <c r="AY325" s="1" t="s">
        <v>9629</v>
      </c>
      <c r="AZ325" s="1" t="s">
        <v>444</v>
      </c>
      <c r="BA325" s="1" t="s">
        <v>9805</v>
      </c>
      <c r="BB325" s="1" t="s">
        <v>9622</v>
      </c>
    </row>
    <row r="326" spans="1:54">
      <c r="A326" s="1" t="s">
        <v>110</v>
      </c>
      <c r="B326" s="1" t="s">
        <v>9806</v>
      </c>
      <c r="C326" s="1" t="s">
        <v>9662</v>
      </c>
      <c r="D326" s="1" t="s">
        <v>523</v>
      </c>
      <c r="E326" s="1" t="s">
        <v>4191</v>
      </c>
      <c r="F326" s="1" t="s">
        <v>9714</v>
      </c>
      <c r="G326" s="1" t="s">
        <v>418</v>
      </c>
      <c r="H326" s="1" t="s">
        <v>9807</v>
      </c>
      <c r="I326" s="1" t="s">
        <v>9629</v>
      </c>
      <c r="J326" s="1" t="s">
        <v>436</v>
      </c>
      <c r="K326" s="1" t="s">
        <v>9808</v>
      </c>
      <c r="L326" s="1" t="s">
        <v>9622</v>
      </c>
      <c r="M326" s="1" t="s">
        <v>521</v>
      </c>
      <c r="N326" s="1" t="s">
        <v>9809</v>
      </c>
      <c r="O326" s="1" t="s">
        <v>9662</v>
      </c>
      <c r="P326" s="1" t="s">
        <v>497</v>
      </c>
      <c r="Q326" s="1" t="s">
        <v>7140</v>
      </c>
      <c r="R326" s="1" t="s">
        <v>9657</v>
      </c>
      <c r="S326" s="1" t="s">
        <v>108</v>
      </c>
      <c r="T326" s="1" t="s">
        <v>9810</v>
      </c>
      <c r="U326" s="1" t="s">
        <v>9662</v>
      </c>
      <c r="V326" s="1" t="s">
        <v>466</v>
      </c>
      <c r="W326" s="1" t="s">
        <v>9811</v>
      </c>
      <c r="X326" s="1" t="s">
        <v>9622</v>
      </c>
      <c r="Y326" s="1" t="s">
        <v>166</v>
      </c>
      <c r="Z326" s="1" t="s">
        <v>9812</v>
      </c>
      <c r="AA326" s="1" t="s">
        <v>9662</v>
      </c>
      <c r="AB326" s="1" t="s">
        <v>431</v>
      </c>
      <c r="AC326" s="1" t="s">
        <v>7146</v>
      </c>
      <c r="AD326" s="1" t="s">
        <v>9689</v>
      </c>
      <c r="AE326" s="1" t="s">
        <v>461</v>
      </c>
      <c r="AF326" s="1" t="s">
        <v>9813</v>
      </c>
      <c r="AG326" s="1" t="s">
        <v>9622</v>
      </c>
      <c r="AH326" s="1" t="s">
        <v>421</v>
      </c>
      <c r="AI326" s="1" t="s">
        <v>9814</v>
      </c>
      <c r="AJ326" s="1" t="s">
        <v>9714</v>
      </c>
      <c r="AK326" s="1" t="s">
        <v>436</v>
      </c>
      <c r="AL326" s="1" t="s">
        <v>9802</v>
      </c>
      <c r="AM326" s="1" t="s">
        <v>9622</v>
      </c>
      <c r="AN326" s="1" t="s">
        <v>435</v>
      </c>
      <c r="AO326" s="1" t="s">
        <v>9815</v>
      </c>
      <c r="AP326" s="1" t="s">
        <v>9625</v>
      </c>
      <c r="AQ326" s="1" t="s">
        <v>514</v>
      </c>
      <c r="AR326" s="1" t="s">
        <v>9803</v>
      </c>
      <c r="AS326" s="1" t="s">
        <v>9624</v>
      </c>
      <c r="AT326" s="1" t="s">
        <v>452</v>
      </c>
      <c r="AU326" s="1" t="s">
        <v>2855</v>
      </c>
      <c r="AV326" s="1" t="s">
        <v>9622</v>
      </c>
      <c r="AW326" s="1" t="s">
        <v>432</v>
      </c>
      <c r="AX326" s="1" t="s">
        <v>9816</v>
      </c>
      <c r="AY326" s="1" t="s">
        <v>9641</v>
      </c>
      <c r="AZ326" s="1" t="s">
        <v>425</v>
      </c>
      <c r="BA326" s="1" t="s">
        <v>9817</v>
      </c>
      <c r="BB326" s="1" t="s">
        <v>9622</v>
      </c>
    </row>
    <row r="327" spans="1:54">
      <c r="A327" s="1" t="s">
        <v>417</v>
      </c>
      <c r="B327" s="1" t="s">
        <v>9818</v>
      </c>
      <c r="C327" s="1" t="s">
        <v>9662</v>
      </c>
      <c r="D327" s="1" t="s">
        <v>496</v>
      </c>
      <c r="E327" s="1" t="s">
        <v>4193</v>
      </c>
      <c r="F327" s="1" t="s">
        <v>9726</v>
      </c>
      <c r="G327" s="1" t="s">
        <v>496</v>
      </c>
      <c r="H327" s="1" t="s">
        <v>9819</v>
      </c>
      <c r="I327" s="1" t="s">
        <v>9726</v>
      </c>
      <c r="J327" s="1" t="s">
        <v>437</v>
      </c>
      <c r="K327" s="1" t="s">
        <v>9820</v>
      </c>
      <c r="L327" s="1" t="s">
        <v>9629</v>
      </c>
      <c r="M327" s="1" t="s">
        <v>42</v>
      </c>
      <c r="N327" s="1" t="s">
        <v>9821</v>
      </c>
      <c r="O327" s="1" t="s">
        <v>9662</v>
      </c>
      <c r="P327" s="1" t="s">
        <v>498</v>
      </c>
      <c r="Q327" s="1" t="s">
        <v>7140</v>
      </c>
      <c r="R327" s="1" t="s">
        <v>9689</v>
      </c>
      <c r="S327" s="1" t="s">
        <v>424</v>
      </c>
      <c r="T327" s="1" t="s">
        <v>9822</v>
      </c>
      <c r="U327" s="1" t="s">
        <v>9622</v>
      </c>
      <c r="V327" s="1" t="s">
        <v>437</v>
      </c>
      <c r="W327" s="1" t="s">
        <v>9823</v>
      </c>
      <c r="X327" s="1" t="s">
        <v>9629</v>
      </c>
      <c r="Y327" s="1" t="s">
        <v>461</v>
      </c>
      <c r="Z327" s="1" t="s">
        <v>9824</v>
      </c>
      <c r="AA327" s="1" t="s">
        <v>9622</v>
      </c>
      <c r="AB327" s="1" t="s">
        <v>498</v>
      </c>
      <c r="AC327" s="1" t="s">
        <v>7146</v>
      </c>
      <c r="AD327" s="1" t="s">
        <v>9689</v>
      </c>
      <c r="AE327" s="1" t="s">
        <v>108</v>
      </c>
      <c r="AF327" s="1" t="s">
        <v>9825</v>
      </c>
      <c r="AG327" s="1" t="s">
        <v>9662</v>
      </c>
      <c r="AH327" s="1" t="s">
        <v>3154</v>
      </c>
      <c r="AI327" s="1" t="s">
        <v>9826</v>
      </c>
      <c r="AJ327" s="1" t="s">
        <v>9622</v>
      </c>
      <c r="AK327" s="1" t="s">
        <v>441</v>
      </c>
      <c r="AL327" s="1" t="s">
        <v>9649</v>
      </c>
      <c r="AM327" s="1" t="s">
        <v>9627</v>
      </c>
      <c r="AN327" s="1" t="s">
        <v>439</v>
      </c>
      <c r="AO327" s="1" t="s">
        <v>9815</v>
      </c>
      <c r="AP327" s="1" t="s">
        <v>9657</v>
      </c>
      <c r="AQ327" s="1" t="s">
        <v>449</v>
      </c>
      <c r="AR327" s="1" t="s">
        <v>9827</v>
      </c>
      <c r="AS327" s="1" t="s">
        <v>9760</v>
      </c>
      <c r="AT327" s="1" t="s">
        <v>436</v>
      </c>
      <c r="AU327" s="1" t="s">
        <v>4357</v>
      </c>
      <c r="AV327" s="1" t="s">
        <v>9622</v>
      </c>
      <c r="AW327" s="1" t="s">
        <v>3154</v>
      </c>
      <c r="AX327" s="1" t="s">
        <v>9669</v>
      </c>
      <c r="AY327" s="1" t="s">
        <v>9622</v>
      </c>
      <c r="AZ327" s="1" t="s">
        <v>448</v>
      </c>
      <c r="BA327" s="1" t="s">
        <v>9828</v>
      </c>
      <c r="BB327" s="1" t="s">
        <v>9622</v>
      </c>
    </row>
    <row r="328" spans="1:54">
      <c r="A328" s="1" t="s">
        <v>433</v>
      </c>
      <c r="B328" s="1" t="s">
        <v>4182</v>
      </c>
      <c r="C328" s="1" t="s">
        <v>9726</v>
      </c>
      <c r="D328" s="1" t="s">
        <v>424</v>
      </c>
      <c r="E328" s="1" t="s">
        <v>4195</v>
      </c>
      <c r="F328" s="1" t="s">
        <v>9622</v>
      </c>
      <c r="G328" s="1" t="s">
        <v>489</v>
      </c>
      <c r="H328" s="1" t="s">
        <v>9829</v>
      </c>
      <c r="I328" s="1" t="s">
        <v>9726</v>
      </c>
      <c r="J328" s="1" t="s">
        <v>472</v>
      </c>
      <c r="K328" s="1" t="s">
        <v>9830</v>
      </c>
      <c r="L328" s="1" t="s">
        <v>9760</v>
      </c>
      <c r="M328" s="1" t="s">
        <v>262</v>
      </c>
      <c r="N328" s="1" t="s">
        <v>9831</v>
      </c>
      <c r="O328" s="1" t="s">
        <v>9662</v>
      </c>
      <c r="P328" s="1" t="s">
        <v>419</v>
      </c>
      <c r="Q328" s="1" t="s">
        <v>7556</v>
      </c>
      <c r="R328" s="1" t="s">
        <v>9629</v>
      </c>
      <c r="S328" s="1" t="s">
        <v>166</v>
      </c>
      <c r="T328" s="1" t="s">
        <v>9832</v>
      </c>
      <c r="U328" s="1" t="s">
        <v>9662</v>
      </c>
      <c r="V328" s="1" t="s">
        <v>439</v>
      </c>
      <c r="W328" s="1" t="s">
        <v>9833</v>
      </c>
      <c r="X328" s="1" t="s">
        <v>9657</v>
      </c>
      <c r="Y328" s="1" t="s">
        <v>110</v>
      </c>
      <c r="Z328" s="1" t="s">
        <v>9834</v>
      </c>
      <c r="AA328" s="1" t="s">
        <v>9662</v>
      </c>
      <c r="AB328" s="1" t="s">
        <v>468</v>
      </c>
      <c r="AC328" s="1" t="s">
        <v>7146</v>
      </c>
      <c r="AD328" s="1" t="s">
        <v>9835</v>
      </c>
      <c r="AE328" s="1" t="s">
        <v>166</v>
      </c>
      <c r="AF328" s="1" t="s">
        <v>9825</v>
      </c>
      <c r="AG328" s="1" t="s">
        <v>9662</v>
      </c>
      <c r="AH328" s="1" t="s">
        <v>452</v>
      </c>
      <c r="AI328" s="1" t="s">
        <v>9836</v>
      </c>
      <c r="AJ328" s="1" t="s">
        <v>9622</v>
      </c>
      <c r="AK328" s="1" t="s">
        <v>437</v>
      </c>
      <c r="AL328" s="1" t="s">
        <v>9649</v>
      </c>
      <c r="AM328" s="1" t="s">
        <v>9629</v>
      </c>
      <c r="AN328" s="1" t="s">
        <v>437</v>
      </c>
      <c r="AO328" s="1" t="s">
        <v>9837</v>
      </c>
      <c r="AP328" s="1" t="s">
        <v>9629</v>
      </c>
      <c r="AQ328" s="1" t="s">
        <v>450</v>
      </c>
      <c r="AR328" s="1" t="s">
        <v>9838</v>
      </c>
      <c r="AS328" s="1" t="s">
        <v>9662</v>
      </c>
      <c r="AT328" s="1" t="s">
        <v>437</v>
      </c>
      <c r="AU328" s="1" t="s">
        <v>2528</v>
      </c>
      <c r="AV328" s="1" t="s">
        <v>9629</v>
      </c>
      <c r="AW328" s="1" t="s">
        <v>440</v>
      </c>
      <c r="AX328" s="1" t="s">
        <v>9720</v>
      </c>
      <c r="AY328" s="1" t="s">
        <v>9629</v>
      </c>
      <c r="AZ328" s="1" t="s">
        <v>437</v>
      </c>
      <c r="BA328" s="1" t="s">
        <v>9839</v>
      </c>
      <c r="BB328" s="1" t="s">
        <v>9629</v>
      </c>
    </row>
    <row r="329" spans="1:54">
      <c r="A329" s="1" t="s">
        <v>447</v>
      </c>
      <c r="B329" s="1" t="s">
        <v>9840</v>
      </c>
      <c r="C329" s="1" t="s">
        <v>9662</v>
      </c>
      <c r="D329" s="1" t="s">
        <v>489</v>
      </c>
      <c r="E329" s="1" t="s">
        <v>4197</v>
      </c>
      <c r="F329" s="1" t="s">
        <v>9726</v>
      </c>
      <c r="G329" s="1" t="s">
        <v>424</v>
      </c>
      <c r="H329" s="1" t="s">
        <v>9841</v>
      </c>
      <c r="I329" s="1" t="s">
        <v>9622</v>
      </c>
      <c r="J329" s="1" t="s">
        <v>491</v>
      </c>
      <c r="K329" s="1" t="s">
        <v>9842</v>
      </c>
      <c r="L329" s="1" t="s">
        <v>9622</v>
      </c>
      <c r="M329" s="1" t="s">
        <v>412</v>
      </c>
      <c r="N329" s="1" t="s">
        <v>9843</v>
      </c>
      <c r="O329" s="1" t="s">
        <v>9662</v>
      </c>
      <c r="P329" s="1" t="s">
        <v>414</v>
      </c>
      <c r="Q329" s="1" t="s">
        <v>7556</v>
      </c>
      <c r="R329" s="1" t="s">
        <v>9681</v>
      </c>
      <c r="S329" s="1" t="s">
        <v>185</v>
      </c>
      <c r="T329" s="1" t="s">
        <v>9844</v>
      </c>
      <c r="U329" s="1" t="s">
        <v>9662</v>
      </c>
      <c r="V329" s="1" t="s">
        <v>3154</v>
      </c>
      <c r="W329" s="1" t="s">
        <v>9845</v>
      </c>
      <c r="X329" s="1" t="s">
        <v>9622</v>
      </c>
      <c r="Y329" s="1" t="s">
        <v>318</v>
      </c>
      <c r="Z329" s="1" t="s">
        <v>9846</v>
      </c>
      <c r="AA329" s="1" t="s">
        <v>9662</v>
      </c>
      <c r="AB329" s="1" t="s">
        <v>502</v>
      </c>
      <c r="AC329" s="1" t="s">
        <v>7146</v>
      </c>
      <c r="AD329" s="1" t="s">
        <v>9835</v>
      </c>
      <c r="AE329" s="1" t="s">
        <v>424</v>
      </c>
      <c r="AF329" s="1" t="s">
        <v>9847</v>
      </c>
      <c r="AG329" s="1" t="s">
        <v>9622</v>
      </c>
      <c r="AH329" s="1" t="s">
        <v>448</v>
      </c>
      <c r="AI329" s="1" t="s">
        <v>9649</v>
      </c>
      <c r="AJ329" s="1" t="s">
        <v>9622</v>
      </c>
      <c r="AK329" s="1" t="s">
        <v>432</v>
      </c>
      <c r="AL329" s="1" t="s">
        <v>9766</v>
      </c>
      <c r="AM329" s="1" t="s">
        <v>9641</v>
      </c>
      <c r="AN329" s="1" t="s">
        <v>419</v>
      </c>
      <c r="AO329" s="1" t="s">
        <v>9848</v>
      </c>
      <c r="AP329" s="1" t="s">
        <v>9629</v>
      </c>
      <c r="AQ329" s="1" t="s">
        <v>285</v>
      </c>
      <c r="AR329" s="1" t="s">
        <v>9838</v>
      </c>
      <c r="AS329" s="1" t="s">
        <v>9662</v>
      </c>
      <c r="AT329" s="1" t="s">
        <v>463</v>
      </c>
      <c r="AU329" s="1" t="s">
        <v>2651</v>
      </c>
      <c r="AV329" s="1" t="s">
        <v>9726</v>
      </c>
      <c r="AW329" s="1" t="s">
        <v>433</v>
      </c>
      <c r="AX329" s="1" t="s">
        <v>9745</v>
      </c>
      <c r="AY329" s="1" t="s">
        <v>9726</v>
      </c>
      <c r="AZ329" s="1" t="s">
        <v>452</v>
      </c>
      <c r="BA329" s="1" t="s">
        <v>9849</v>
      </c>
      <c r="BB329" s="1" t="s">
        <v>9622</v>
      </c>
    </row>
    <row r="330" spans="1:54">
      <c r="A330" s="1" t="s">
        <v>523</v>
      </c>
      <c r="B330" s="1" t="s">
        <v>4188</v>
      </c>
      <c r="C330" s="1" t="s">
        <v>9714</v>
      </c>
      <c r="D330" s="1" t="s">
        <v>440</v>
      </c>
      <c r="E330" s="1" t="s">
        <v>4198</v>
      </c>
      <c r="F330" s="1" t="s">
        <v>9629</v>
      </c>
      <c r="G330" s="1" t="s">
        <v>428</v>
      </c>
      <c r="H330" s="1" t="s">
        <v>9850</v>
      </c>
      <c r="I330" s="1" t="s">
        <v>9647</v>
      </c>
      <c r="J330" s="1" t="s">
        <v>427</v>
      </c>
      <c r="K330" s="1" t="s">
        <v>9851</v>
      </c>
      <c r="L330" s="1" t="s">
        <v>9627</v>
      </c>
      <c r="M330" s="1" t="s">
        <v>223</v>
      </c>
      <c r="N330" s="1" t="s">
        <v>9852</v>
      </c>
      <c r="O330" s="1" t="s">
        <v>9662</v>
      </c>
      <c r="P330" s="1" t="s">
        <v>162</v>
      </c>
      <c r="Q330" s="1" t="s">
        <v>7556</v>
      </c>
      <c r="R330" s="1" t="s">
        <v>9681</v>
      </c>
      <c r="S330" s="1" t="s">
        <v>416</v>
      </c>
      <c r="T330" s="1" t="s">
        <v>9853</v>
      </c>
      <c r="U330" s="1" t="s">
        <v>9662</v>
      </c>
      <c r="V330" s="1" t="s">
        <v>419</v>
      </c>
      <c r="W330" s="1" t="s">
        <v>9854</v>
      </c>
      <c r="X330" s="1" t="s">
        <v>9629</v>
      </c>
      <c r="Y330" s="1" t="s">
        <v>66</v>
      </c>
      <c r="Z330" s="1" t="s">
        <v>9846</v>
      </c>
      <c r="AA330" s="1" t="s">
        <v>9662</v>
      </c>
      <c r="AB330" s="1" t="s">
        <v>484</v>
      </c>
      <c r="AC330" s="1" t="s">
        <v>7146</v>
      </c>
      <c r="AD330" s="1" t="s">
        <v>9855</v>
      </c>
      <c r="AE330" s="1" t="s">
        <v>185</v>
      </c>
      <c r="AF330" s="1" t="s">
        <v>9856</v>
      </c>
      <c r="AG330" s="1" t="s">
        <v>9662</v>
      </c>
      <c r="AH330" s="1" t="s">
        <v>432</v>
      </c>
      <c r="AI330" s="1" t="s">
        <v>9857</v>
      </c>
      <c r="AJ330" s="1" t="s">
        <v>9641</v>
      </c>
      <c r="AK330" s="1" t="s">
        <v>419</v>
      </c>
      <c r="AL330" s="1" t="s">
        <v>9778</v>
      </c>
      <c r="AM330" s="1" t="s">
        <v>9629</v>
      </c>
      <c r="AN330" s="1" t="s">
        <v>442</v>
      </c>
      <c r="AO330" s="1" t="s">
        <v>9858</v>
      </c>
      <c r="AP330" s="1" t="s">
        <v>9726</v>
      </c>
      <c r="AQ330" s="1" t="s">
        <v>253</v>
      </c>
      <c r="AR330" s="1" t="s">
        <v>9838</v>
      </c>
      <c r="AS330" s="1" t="s">
        <v>9662</v>
      </c>
      <c r="AT330" s="1" t="s">
        <v>431</v>
      </c>
      <c r="AU330" s="1" t="s">
        <v>9859</v>
      </c>
      <c r="AV330" s="1" t="s">
        <v>9689</v>
      </c>
      <c r="AW330" s="1" t="s">
        <v>452</v>
      </c>
      <c r="AX330" s="1" t="s">
        <v>9745</v>
      </c>
      <c r="AY330" s="1" t="s">
        <v>9622</v>
      </c>
      <c r="AZ330" s="1" t="s">
        <v>451</v>
      </c>
      <c r="BA330" s="1" t="s">
        <v>9860</v>
      </c>
      <c r="BB330" s="1" t="s">
        <v>9622</v>
      </c>
    </row>
    <row r="331" spans="1:54">
      <c r="A331" s="1" t="s">
        <v>463</v>
      </c>
      <c r="B331" s="1" t="s">
        <v>4190</v>
      </c>
      <c r="C331" s="1" t="s">
        <v>9726</v>
      </c>
      <c r="D331" s="1" t="s">
        <v>436</v>
      </c>
      <c r="E331" s="1" t="s">
        <v>4200</v>
      </c>
      <c r="F331" s="1" t="s">
        <v>9622</v>
      </c>
      <c r="G331" s="1" t="s">
        <v>456</v>
      </c>
      <c r="H331" s="1" t="s">
        <v>9861</v>
      </c>
      <c r="I331" s="1" t="s">
        <v>9726</v>
      </c>
      <c r="J331" s="1" t="s">
        <v>457</v>
      </c>
      <c r="K331" s="1" t="s">
        <v>9862</v>
      </c>
      <c r="L331" s="1" t="s">
        <v>9622</v>
      </c>
      <c r="M331" s="1" t="s">
        <v>527</v>
      </c>
      <c r="N331" s="1" t="s">
        <v>9852</v>
      </c>
      <c r="O331" s="1" t="s">
        <v>9662</v>
      </c>
      <c r="P331" s="1" t="s">
        <v>437</v>
      </c>
      <c r="Q331" s="1" t="s">
        <v>7556</v>
      </c>
      <c r="R331" s="1" t="s">
        <v>9629</v>
      </c>
      <c r="S331" s="1" t="s">
        <v>292</v>
      </c>
      <c r="T331" s="1" t="s">
        <v>9863</v>
      </c>
      <c r="U331" s="1" t="s">
        <v>9662</v>
      </c>
      <c r="V331" s="1" t="s">
        <v>491</v>
      </c>
      <c r="W331" s="1" t="s">
        <v>9864</v>
      </c>
      <c r="X331" s="1" t="s">
        <v>9622</v>
      </c>
      <c r="Y331" s="1" t="s">
        <v>447</v>
      </c>
      <c r="Z331" s="1" t="s">
        <v>9865</v>
      </c>
      <c r="AA331" s="1" t="s">
        <v>9662</v>
      </c>
      <c r="AB331" s="1" t="s">
        <v>509</v>
      </c>
      <c r="AC331" s="1" t="s">
        <v>7146</v>
      </c>
      <c r="AD331" s="1" t="s">
        <v>9855</v>
      </c>
      <c r="AE331" s="1" t="s">
        <v>466</v>
      </c>
      <c r="AF331" s="1" t="s">
        <v>9866</v>
      </c>
      <c r="AG331" s="1" t="s">
        <v>9622</v>
      </c>
      <c r="AH331" s="1" t="s">
        <v>431</v>
      </c>
      <c r="AI331" s="1" t="s">
        <v>9867</v>
      </c>
      <c r="AJ331" s="1" t="s">
        <v>9689</v>
      </c>
      <c r="AK331" s="1" t="s">
        <v>457</v>
      </c>
      <c r="AL331" s="1" t="s">
        <v>9778</v>
      </c>
      <c r="AM331" s="1" t="s">
        <v>9622</v>
      </c>
      <c r="AN331" s="1" t="s">
        <v>431</v>
      </c>
      <c r="AO331" s="1" t="s">
        <v>9858</v>
      </c>
      <c r="AP331" s="1" t="s">
        <v>9689</v>
      </c>
      <c r="AQ331" s="1" t="s">
        <v>462</v>
      </c>
      <c r="AR331" s="1" t="s">
        <v>9868</v>
      </c>
      <c r="AS331" s="1" t="s">
        <v>9662</v>
      </c>
      <c r="AT331" s="1" t="s">
        <v>433</v>
      </c>
      <c r="AU331" s="1" t="s">
        <v>9859</v>
      </c>
      <c r="AV331" s="1" t="s">
        <v>9726</v>
      </c>
      <c r="AW331" s="1" t="s">
        <v>3152</v>
      </c>
      <c r="AX331" s="1" t="s">
        <v>9745</v>
      </c>
      <c r="AY331" s="1" t="s">
        <v>9622</v>
      </c>
      <c r="AZ331" s="1" t="s">
        <v>443</v>
      </c>
      <c r="BA331" s="1" t="s">
        <v>9869</v>
      </c>
      <c r="BB331" s="1" t="s">
        <v>9689</v>
      </c>
    </row>
    <row r="332" spans="1:54">
      <c r="A332" s="1" t="s">
        <v>424</v>
      </c>
      <c r="B332" s="1" t="s">
        <v>9870</v>
      </c>
      <c r="C332" s="1" t="s">
        <v>9622</v>
      </c>
      <c r="D332" s="1" t="s">
        <v>448</v>
      </c>
      <c r="E332" s="1" t="s">
        <v>4201</v>
      </c>
      <c r="F332" s="1" t="s">
        <v>9622</v>
      </c>
      <c r="G332" s="1" t="s">
        <v>436</v>
      </c>
      <c r="H332" s="1" t="s">
        <v>9871</v>
      </c>
      <c r="I332" s="1" t="s">
        <v>9622</v>
      </c>
      <c r="J332" s="1" t="s">
        <v>525</v>
      </c>
      <c r="K332" s="1" t="s">
        <v>9872</v>
      </c>
      <c r="L332" s="1" t="s">
        <v>9622</v>
      </c>
      <c r="M332" s="1" t="s">
        <v>178</v>
      </c>
      <c r="N332" s="1" t="s">
        <v>9873</v>
      </c>
      <c r="O332" s="1" t="s">
        <v>9662</v>
      </c>
      <c r="P332" s="1" t="s">
        <v>440</v>
      </c>
      <c r="Q332" s="1" t="s">
        <v>7556</v>
      </c>
      <c r="R332" s="1" t="s">
        <v>9629</v>
      </c>
      <c r="S332" s="1" t="s">
        <v>474</v>
      </c>
      <c r="T332" s="1" t="s">
        <v>9874</v>
      </c>
      <c r="U332" s="1" t="s">
        <v>9662</v>
      </c>
      <c r="V332" s="1" t="s">
        <v>451</v>
      </c>
      <c r="W332" s="1" t="s">
        <v>9875</v>
      </c>
      <c r="X332" s="1" t="s">
        <v>9622</v>
      </c>
      <c r="Y332" s="1" t="s">
        <v>424</v>
      </c>
      <c r="Z332" s="1" t="s">
        <v>9876</v>
      </c>
      <c r="AA332" s="1" t="s">
        <v>9622</v>
      </c>
      <c r="AB332" s="1" t="s">
        <v>512</v>
      </c>
      <c r="AC332" s="1" t="s">
        <v>7146</v>
      </c>
      <c r="AD332" s="1" t="s">
        <v>9855</v>
      </c>
      <c r="AE332" s="1" t="s">
        <v>416</v>
      </c>
      <c r="AF332" s="1" t="s">
        <v>9877</v>
      </c>
      <c r="AG332" s="1" t="s">
        <v>9662</v>
      </c>
      <c r="AH332" s="1" t="s">
        <v>466</v>
      </c>
      <c r="AI332" s="1" t="s">
        <v>9878</v>
      </c>
      <c r="AJ332" s="1" t="s">
        <v>9622</v>
      </c>
      <c r="AK332" s="1" t="s">
        <v>491</v>
      </c>
      <c r="AL332" s="1" t="s">
        <v>9778</v>
      </c>
      <c r="AM332" s="1" t="s">
        <v>9622</v>
      </c>
      <c r="AN332" s="1" t="s">
        <v>449</v>
      </c>
      <c r="AO332" s="1" t="s">
        <v>9858</v>
      </c>
      <c r="AP332" s="1" t="s">
        <v>9760</v>
      </c>
      <c r="AQ332" s="1" t="s">
        <v>469</v>
      </c>
      <c r="AR332" s="1" t="s">
        <v>9879</v>
      </c>
      <c r="AS332" s="1" t="s">
        <v>9662</v>
      </c>
      <c r="AT332" s="1" t="s">
        <v>466</v>
      </c>
      <c r="AU332" s="1" t="s">
        <v>9859</v>
      </c>
      <c r="AV332" s="1" t="s">
        <v>9622</v>
      </c>
      <c r="AW332" s="1" t="s">
        <v>484</v>
      </c>
      <c r="AX332" s="1" t="s">
        <v>9745</v>
      </c>
      <c r="AY332" s="1" t="s">
        <v>9855</v>
      </c>
      <c r="AZ332" s="1" t="s">
        <v>466</v>
      </c>
      <c r="BA332" s="1" t="s">
        <v>9880</v>
      </c>
      <c r="BB332" s="1" t="s">
        <v>9622</v>
      </c>
    </row>
    <row r="333" spans="1:54">
      <c r="A333" s="1" t="s">
        <v>496</v>
      </c>
      <c r="B333" s="1" t="s">
        <v>4192</v>
      </c>
      <c r="C333" s="1" t="s">
        <v>9726</v>
      </c>
      <c r="D333" s="1" t="s">
        <v>456</v>
      </c>
      <c r="E333" s="1" t="s">
        <v>4202</v>
      </c>
      <c r="F333" s="1" t="s">
        <v>9726</v>
      </c>
      <c r="G333" s="1" t="s">
        <v>471</v>
      </c>
      <c r="H333" s="1" t="s">
        <v>9881</v>
      </c>
      <c r="I333" s="1" t="s">
        <v>9644</v>
      </c>
      <c r="J333" s="1" t="s">
        <v>504</v>
      </c>
      <c r="K333" s="1" t="s">
        <v>9882</v>
      </c>
      <c r="L333" s="1" t="s">
        <v>9629</v>
      </c>
      <c r="M333" s="1" t="s">
        <v>198</v>
      </c>
      <c r="N333" s="1" t="s">
        <v>9873</v>
      </c>
      <c r="O333" s="1" t="s">
        <v>9662</v>
      </c>
      <c r="P333" s="1" t="s">
        <v>418</v>
      </c>
      <c r="Q333" s="1" t="s">
        <v>7556</v>
      </c>
      <c r="R333" s="1" t="s">
        <v>9629</v>
      </c>
      <c r="S333" s="1" t="s">
        <v>461</v>
      </c>
      <c r="T333" s="1" t="s">
        <v>9883</v>
      </c>
      <c r="U333" s="1" t="s">
        <v>9622</v>
      </c>
      <c r="V333" s="1" t="s">
        <v>475</v>
      </c>
      <c r="W333" s="1" t="s">
        <v>9884</v>
      </c>
      <c r="X333" s="1" t="s">
        <v>9639</v>
      </c>
      <c r="Y333" s="1" t="s">
        <v>524</v>
      </c>
      <c r="Z333" s="1" t="s">
        <v>8395</v>
      </c>
      <c r="AA333" s="1" t="s">
        <v>9885</v>
      </c>
      <c r="AB333" s="1" t="s">
        <v>433</v>
      </c>
      <c r="AC333" s="1" t="s">
        <v>7146</v>
      </c>
      <c r="AD333" s="1" t="s">
        <v>9726</v>
      </c>
      <c r="AE333" s="1" t="s">
        <v>524</v>
      </c>
      <c r="AF333" s="1" t="s">
        <v>9886</v>
      </c>
      <c r="AG333" s="1" t="s">
        <v>9885</v>
      </c>
      <c r="AH333" s="1" t="s">
        <v>3152</v>
      </c>
      <c r="AI333" s="1" t="s">
        <v>9887</v>
      </c>
      <c r="AJ333" s="1" t="s">
        <v>9622</v>
      </c>
      <c r="AK333" s="1" t="s">
        <v>435</v>
      </c>
      <c r="AL333" s="1" t="s">
        <v>9815</v>
      </c>
      <c r="AM333" s="1" t="s">
        <v>9625</v>
      </c>
      <c r="AN333" s="1" t="s">
        <v>3154</v>
      </c>
      <c r="AO333" s="1" t="s">
        <v>9858</v>
      </c>
      <c r="AP333" s="1" t="s">
        <v>9622</v>
      </c>
      <c r="AQ333" s="1" t="s">
        <v>415</v>
      </c>
      <c r="AR333" s="1" t="s">
        <v>9879</v>
      </c>
      <c r="AS333" s="1" t="s">
        <v>9662</v>
      </c>
      <c r="AT333" s="1" t="s">
        <v>419</v>
      </c>
      <c r="AU333" s="1" t="s">
        <v>9571</v>
      </c>
      <c r="AV333" s="1" t="s">
        <v>9629</v>
      </c>
      <c r="AW333" s="1" t="s">
        <v>444</v>
      </c>
      <c r="AX333" s="1" t="s">
        <v>9708</v>
      </c>
      <c r="AY333" s="1" t="s">
        <v>9622</v>
      </c>
      <c r="AZ333" s="1" t="s">
        <v>3151</v>
      </c>
      <c r="BA333" s="1" t="s">
        <v>9888</v>
      </c>
      <c r="BB333" s="1" t="s">
        <v>9622</v>
      </c>
    </row>
    <row r="334" spans="1:54">
      <c r="A334" s="1" t="s">
        <v>467</v>
      </c>
      <c r="B334" s="1" t="s">
        <v>4194</v>
      </c>
      <c r="C334" s="1" t="s">
        <v>9726</v>
      </c>
      <c r="D334" s="1" t="s">
        <v>428</v>
      </c>
      <c r="E334" s="1" t="s">
        <v>4203</v>
      </c>
      <c r="F334" s="1" t="s">
        <v>9647</v>
      </c>
      <c r="G334" s="1" t="s">
        <v>487</v>
      </c>
      <c r="H334" s="1" t="s">
        <v>9889</v>
      </c>
      <c r="I334" s="1" t="s">
        <v>9714</v>
      </c>
      <c r="J334" s="1" t="s">
        <v>3154</v>
      </c>
      <c r="K334" s="1" t="s">
        <v>9890</v>
      </c>
      <c r="L334" s="1" t="s">
        <v>9622</v>
      </c>
      <c r="M334" s="1" t="s">
        <v>3156</v>
      </c>
      <c r="N334" s="1" t="s">
        <v>9891</v>
      </c>
      <c r="O334" s="1" t="s">
        <v>9662</v>
      </c>
      <c r="P334" s="1" t="s">
        <v>456</v>
      </c>
      <c r="Q334" s="1" t="s">
        <v>7556</v>
      </c>
      <c r="R334" s="1" t="s">
        <v>9726</v>
      </c>
      <c r="S334" s="1" t="s">
        <v>318</v>
      </c>
      <c r="T334" s="1" t="s">
        <v>9892</v>
      </c>
      <c r="U334" s="1" t="s">
        <v>9662</v>
      </c>
      <c r="V334" s="1" t="s">
        <v>442</v>
      </c>
      <c r="W334" s="1" t="s">
        <v>9893</v>
      </c>
      <c r="X334" s="1" t="s">
        <v>9726</v>
      </c>
      <c r="Y334" s="1" t="s">
        <v>466</v>
      </c>
      <c r="Z334" s="1" t="s">
        <v>4815</v>
      </c>
      <c r="AA334" s="1" t="s">
        <v>9622</v>
      </c>
      <c r="AB334" s="1" t="s">
        <v>515</v>
      </c>
      <c r="AC334" s="1" t="s">
        <v>7146</v>
      </c>
      <c r="AD334" s="1" t="s">
        <v>9726</v>
      </c>
      <c r="AE334" s="1" t="s">
        <v>318</v>
      </c>
      <c r="AF334" s="1" t="s">
        <v>9894</v>
      </c>
      <c r="AG334" s="1" t="s">
        <v>9662</v>
      </c>
      <c r="AH334" s="1" t="s">
        <v>433</v>
      </c>
      <c r="AI334" s="1" t="s">
        <v>9895</v>
      </c>
      <c r="AJ334" s="1" t="s">
        <v>9726</v>
      </c>
      <c r="AK334" s="1" t="s">
        <v>439</v>
      </c>
      <c r="AL334" s="1" t="s">
        <v>9815</v>
      </c>
      <c r="AM334" s="1" t="s">
        <v>9657</v>
      </c>
      <c r="AN334" s="1" t="s">
        <v>491</v>
      </c>
      <c r="AO334" s="1" t="s">
        <v>9858</v>
      </c>
      <c r="AP334" s="1" t="s">
        <v>9622</v>
      </c>
      <c r="AQ334" s="1" t="s">
        <v>473</v>
      </c>
      <c r="AR334" s="1" t="s">
        <v>9879</v>
      </c>
      <c r="AS334" s="1" t="s">
        <v>9662</v>
      </c>
      <c r="AT334" s="1" t="s">
        <v>457</v>
      </c>
      <c r="AU334" s="1" t="s">
        <v>9896</v>
      </c>
      <c r="AV334" s="1" t="s">
        <v>9622</v>
      </c>
      <c r="AW334" s="1" t="s">
        <v>425</v>
      </c>
      <c r="AX334" s="1" t="s">
        <v>9708</v>
      </c>
      <c r="AY334" s="1" t="s">
        <v>9622</v>
      </c>
      <c r="AZ334" s="1" t="s">
        <v>3154</v>
      </c>
      <c r="BA334" s="1" t="s">
        <v>9897</v>
      </c>
      <c r="BB334" s="1" t="s">
        <v>9622</v>
      </c>
    </row>
    <row r="335" spans="1:54">
      <c r="A335" s="1" t="s">
        <v>166</v>
      </c>
      <c r="B335" s="1" t="s">
        <v>9898</v>
      </c>
      <c r="C335" s="1" t="s">
        <v>9662</v>
      </c>
      <c r="D335" s="1" t="s">
        <v>455</v>
      </c>
      <c r="E335" s="1" t="s">
        <v>4204</v>
      </c>
      <c r="F335" s="1" t="s">
        <v>9855</v>
      </c>
      <c r="G335" s="1" t="s">
        <v>152</v>
      </c>
      <c r="H335" s="1" t="s">
        <v>9899</v>
      </c>
      <c r="I335" s="1" t="s">
        <v>9662</v>
      </c>
      <c r="J335" s="1" t="s">
        <v>419</v>
      </c>
      <c r="K335" s="1" t="s">
        <v>9900</v>
      </c>
      <c r="L335" s="1" t="s">
        <v>9629</v>
      </c>
      <c r="M335" s="1" t="s">
        <v>513</v>
      </c>
      <c r="N335" s="1" t="s">
        <v>9891</v>
      </c>
      <c r="O335" s="1" t="s">
        <v>9662</v>
      </c>
      <c r="P335" s="1" t="s">
        <v>452</v>
      </c>
      <c r="Q335" s="1" t="s">
        <v>7556</v>
      </c>
      <c r="R335" s="1" t="s">
        <v>9622</v>
      </c>
      <c r="S335" s="1" t="s">
        <v>66</v>
      </c>
      <c r="T335" s="1" t="s">
        <v>9901</v>
      </c>
      <c r="U335" s="1" t="s">
        <v>9662</v>
      </c>
      <c r="V335" s="1" t="s">
        <v>3151</v>
      </c>
      <c r="W335" s="1" t="s">
        <v>9902</v>
      </c>
      <c r="X335" s="1" t="s">
        <v>9622</v>
      </c>
      <c r="Y335" s="1" t="s">
        <v>416</v>
      </c>
      <c r="Z335" s="1" t="s">
        <v>9903</v>
      </c>
      <c r="AA335" s="1" t="s">
        <v>9662</v>
      </c>
      <c r="AB335" s="1" t="s">
        <v>418</v>
      </c>
      <c r="AC335" s="1" t="s">
        <v>7309</v>
      </c>
      <c r="AD335" s="1" t="s">
        <v>9629</v>
      </c>
      <c r="AE335" s="1" t="s">
        <v>66</v>
      </c>
      <c r="AF335" s="1" t="s">
        <v>9904</v>
      </c>
      <c r="AG335" s="1" t="s">
        <v>9662</v>
      </c>
      <c r="AH335" s="1" t="s">
        <v>439</v>
      </c>
      <c r="AI335" s="1" t="s">
        <v>9666</v>
      </c>
      <c r="AJ335" s="1" t="s">
        <v>9657</v>
      </c>
      <c r="AK335" s="1" t="s">
        <v>453</v>
      </c>
      <c r="AL335" s="1" t="s">
        <v>9666</v>
      </c>
      <c r="AM335" s="1" t="s">
        <v>9627</v>
      </c>
      <c r="AN335" s="1" t="s">
        <v>475</v>
      </c>
      <c r="AO335" s="1" t="s">
        <v>9905</v>
      </c>
      <c r="AP335" s="1" t="s">
        <v>9639</v>
      </c>
      <c r="AQ335" s="1" t="s">
        <v>3149</v>
      </c>
      <c r="AR335" s="1" t="s">
        <v>9906</v>
      </c>
      <c r="AS335" s="1" t="s">
        <v>9665</v>
      </c>
      <c r="AT335" s="1" t="s">
        <v>421</v>
      </c>
      <c r="AU335" s="1" t="s">
        <v>9907</v>
      </c>
      <c r="AV335" s="1" t="s">
        <v>9714</v>
      </c>
      <c r="AW335" s="1" t="s">
        <v>3155</v>
      </c>
      <c r="AX335" s="1" t="s">
        <v>9908</v>
      </c>
      <c r="AY335" s="1" t="s">
        <v>9622</v>
      </c>
      <c r="AZ335" s="1" t="s">
        <v>433</v>
      </c>
      <c r="BA335" s="1" t="s">
        <v>9909</v>
      </c>
      <c r="BB335" s="1" t="s">
        <v>9726</v>
      </c>
    </row>
    <row r="336" spans="1:54">
      <c r="A336" s="1" t="s">
        <v>422</v>
      </c>
      <c r="B336" s="1" t="s">
        <v>9910</v>
      </c>
      <c r="C336" s="1" t="s">
        <v>9639</v>
      </c>
      <c r="D336" s="1" t="s">
        <v>437</v>
      </c>
      <c r="E336" s="1" t="s">
        <v>4205</v>
      </c>
      <c r="F336" s="1" t="s">
        <v>9629</v>
      </c>
      <c r="G336" s="1" t="s">
        <v>408</v>
      </c>
      <c r="H336" s="1" t="s">
        <v>9911</v>
      </c>
      <c r="I336" s="1" t="s">
        <v>9662</v>
      </c>
      <c r="J336" s="1" t="s">
        <v>408</v>
      </c>
      <c r="K336" s="1" t="s">
        <v>9912</v>
      </c>
      <c r="L336" s="1" t="s">
        <v>9662</v>
      </c>
      <c r="M336" s="1" t="s">
        <v>516</v>
      </c>
      <c r="N336" s="1" t="s">
        <v>9891</v>
      </c>
      <c r="O336" s="1" t="s">
        <v>9662</v>
      </c>
      <c r="P336" s="1" t="s">
        <v>457</v>
      </c>
      <c r="Q336" s="1" t="s">
        <v>7556</v>
      </c>
      <c r="R336" s="1" t="s">
        <v>9622</v>
      </c>
      <c r="S336" s="1" t="s">
        <v>476</v>
      </c>
      <c r="T336" s="1" t="s">
        <v>9913</v>
      </c>
      <c r="U336" s="1" t="s">
        <v>9662</v>
      </c>
      <c r="V336" s="1" t="s">
        <v>431</v>
      </c>
      <c r="W336" s="1" t="s">
        <v>9914</v>
      </c>
      <c r="X336" s="1" t="s">
        <v>9689</v>
      </c>
      <c r="Y336" s="1" t="s">
        <v>476</v>
      </c>
      <c r="Z336" s="1" t="s">
        <v>9915</v>
      </c>
      <c r="AA336" s="1" t="s">
        <v>9662</v>
      </c>
      <c r="AB336" s="1" t="s">
        <v>3146</v>
      </c>
      <c r="AC336" s="1" t="s">
        <v>7309</v>
      </c>
      <c r="AD336" s="1" t="s">
        <v>9629</v>
      </c>
      <c r="AE336" s="1" t="s">
        <v>292</v>
      </c>
      <c r="AF336" s="1" t="s">
        <v>9916</v>
      </c>
      <c r="AG336" s="1" t="s">
        <v>9662</v>
      </c>
      <c r="AH336" s="1" t="s">
        <v>443</v>
      </c>
      <c r="AI336" s="1" t="s">
        <v>9917</v>
      </c>
      <c r="AJ336" s="1" t="s">
        <v>9689</v>
      </c>
      <c r="AK336" s="1" t="s">
        <v>408</v>
      </c>
      <c r="AL336" s="1" t="s">
        <v>9918</v>
      </c>
      <c r="AM336" s="1" t="s">
        <v>9662</v>
      </c>
      <c r="AN336" s="1" t="s">
        <v>421</v>
      </c>
      <c r="AO336" s="1" t="s">
        <v>9732</v>
      </c>
      <c r="AP336" s="1" t="s">
        <v>9714</v>
      </c>
      <c r="AQ336" s="1" t="s">
        <v>483</v>
      </c>
      <c r="AR336" s="1" t="s">
        <v>9919</v>
      </c>
      <c r="AS336" s="1" t="s">
        <v>9662</v>
      </c>
      <c r="AT336" s="1" t="s">
        <v>461</v>
      </c>
      <c r="AU336" s="1" t="s">
        <v>9920</v>
      </c>
      <c r="AV336" s="1" t="s">
        <v>9622</v>
      </c>
      <c r="AW336" s="1" t="s">
        <v>475</v>
      </c>
      <c r="AX336" s="1" t="s">
        <v>9921</v>
      </c>
      <c r="AY336" s="1" t="s">
        <v>9639</v>
      </c>
      <c r="AZ336" s="1" t="s">
        <v>475</v>
      </c>
      <c r="BA336" s="1" t="s">
        <v>9922</v>
      </c>
      <c r="BB336" s="1" t="s">
        <v>9639</v>
      </c>
    </row>
    <row r="337" spans="1:54">
      <c r="A337" s="1" t="s">
        <v>442</v>
      </c>
      <c r="B337" s="1" t="s">
        <v>4196</v>
      </c>
      <c r="C337" s="1" t="s">
        <v>9726</v>
      </c>
      <c r="D337" s="1" t="s">
        <v>519</v>
      </c>
      <c r="E337" s="1" t="s">
        <v>4206</v>
      </c>
      <c r="F337" s="1" t="s">
        <v>9726</v>
      </c>
      <c r="G337" s="1" t="s">
        <v>455</v>
      </c>
      <c r="H337" s="1" t="s">
        <v>9923</v>
      </c>
      <c r="I337" s="1" t="s">
        <v>9855</v>
      </c>
      <c r="J337" s="1" t="s">
        <v>3153</v>
      </c>
      <c r="K337" s="1" t="s">
        <v>9924</v>
      </c>
      <c r="L337" s="1" t="s">
        <v>9622</v>
      </c>
      <c r="M337" s="1" t="s">
        <v>3157</v>
      </c>
      <c r="N337" s="1" t="s">
        <v>9891</v>
      </c>
      <c r="O337" s="1" t="s">
        <v>9662</v>
      </c>
      <c r="P337" s="1" t="s">
        <v>461</v>
      </c>
      <c r="Q337" s="1" t="s">
        <v>7556</v>
      </c>
      <c r="R337" s="1" t="s">
        <v>9622</v>
      </c>
      <c r="S337" s="1" t="s">
        <v>191</v>
      </c>
      <c r="T337" s="1" t="s">
        <v>9925</v>
      </c>
      <c r="U337" s="1" t="s">
        <v>9662</v>
      </c>
      <c r="V337" s="1" t="s">
        <v>421</v>
      </c>
      <c r="W337" s="1" t="s">
        <v>9926</v>
      </c>
      <c r="X337" s="1" t="s">
        <v>9714</v>
      </c>
      <c r="Y337" s="1" t="s">
        <v>479</v>
      </c>
      <c r="Z337" s="1" t="s">
        <v>9927</v>
      </c>
      <c r="AA337" s="1" t="s">
        <v>9662</v>
      </c>
      <c r="AB337" s="1" t="s">
        <v>3147</v>
      </c>
      <c r="AC337" s="1" t="s">
        <v>7309</v>
      </c>
      <c r="AD337" s="1" t="s">
        <v>9629</v>
      </c>
      <c r="AE337" s="1" t="s">
        <v>474</v>
      </c>
      <c r="AF337" s="1" t="s">
        <v>9928</v>
      </c>
      <c r="AG337" s="1" t="s">
        <v>9662</v>
      </c>
      <c r="AH337" s="1" t="s">
        <v>475</v>
      </c>
      <c r="AI337" s="1" t="s">
        <v>9929</v>
      </c>
      <c r="AJ337" s="1" t="s">
        <v>9639</v>
      </c>
      <c r="AK337" s="1" t="s">
        <v>152</v>
      </c>
      <c r="AL337" s="1" t="s">
        <v>9930</v>
      </c>
      <c r="AM337" s="1" t="s">
        <v>9662</v>
      </c>
      <c r="AN337" s="1" t="s">
        <v>482</v>
      </c>
      <c r="AO337" s="1" t="s">
        <v>9931</v>
      </c>
      <c r="AP337" s="1" t="s">
        <v>9619</v>
      </c>
      <c r="AQ337" s="1" t="s">
        <v>22</v>
      </c>
      <c r="AR337" s="1" t="s">
        <v>9932</v>
      </c>
      <c r="AS337" s="1" t="s">
        <v>9662</v>
      </c>
      <c r="AT337" s="1" t="s">
        <v>459</v>
      </c>
      <c r="AU337" s="1" t="s">
        <v>9933</v>
      </c>
      <c r="AV337" s="1" t="s">
        <v>9726</v>
      </c>
      <c r="AW337" s="1" t="s">
        <v>439</v>
      </c>
      <c r="AX337" s="1" t="s">
        <v>9649</v>
      </c>
      <c r="AY337" s="1" t="s">
        <v>9657</v>
      </c>
      <c r="AZ337" s="1" t="s">
        <v>419</v>
      </c>
      <c r="BA337" s="1" t="s">
        <v>9934</v>
      </c>
      <c r="BB337" s="1" t="s">
        <v>9629</v>
      </c>
    </row>
    <row r="338" spans="1:54">
      <c r="A338" s="1" t="s">
        <v>18</v>
      </c>
      <c r="B338" s="1" t="s">
        <v>9935</v>
      </c>
      <c r="C338" s="1" t="s">
        <v>9662</v>
      </c>
      <c r="D338" s="1" t="s">
        <v>475</v>
      </c>
      <c r="E338" s="1" t="s">
        <v>4207</v>
      </c>
      <c r="F338" s="1" t="s">
        <v>9639</v>
      </c>
      <c r="G338" s="1" t="s">
        <v>440</v>
      </c>
      <c r="H338" s="1" t="s">
        <v>9936</v>
      </c>
      <c r="I338" s="1" t="s">
        <v>9629</v>
      </c>
      <c r="J338" s="1" t="s">
        <v>441</v>
      </c>
      <c r="K338" s="1" t="s">
        <v>9937</v>
      </c>
      <c r="L338" s="1" t="s">
        <v>9627</v>
      </c>
      <c r="M338" s="1" t="s">
        <v>22</v>
      </c>
      <c r="N338" s="1" t="s">
        <v>9938</v>
      </c>
      <c r="O338" s="1" t="s">
        <v>9662</v>
      </c>
      <c r="P338" s="1" t="s">
        <v>422</v>
      </c>
      <c r="Q338" s="1" t="s">
        <v>7556</v>
      </c>
      <c r="R338" s="1" t="s">
        <v>9639</v>
      </c>
      <c r="S338" s="1" t="s">
        <v>160</v>
      </c>
      <c r="T338" s="1" t="s">
        <v>9925</v>
      </c>
      <c r="U338" s="1" t="s">
        <v>9662</v>
      </c>
      <c r="V338" s="1" t="s">
        <v>449</v>
      </c>
      <c r="W338" s="1" t="s">
        <v>9939</v>
      </c>
      <c r="X338" s="1" t="s">
        <v>9760</v>
      </c>
      <c r="Y338" s="1" t="s">
        <v>292</v>
      </c>
      <c r="Z338" s="1" t="s">
        <v>9940</v>
      </c>
      <c r="AA338" s="1" t="s">
        <v>9662</v>
      </c>
      <c r="AB338" s="1" t="s">
        <v>3150</v>
      </c>
      <c r="AC338" s="1" t="s">
        <v>7309</v>
      </c>
      <c r="AD338" s="1" t="s">
        <v>9639</v>
      </c>
      <c r="AE338" s="1" t="s">
        <v>511</v>
      </c>
      <c r="AF338" s="1" t="s">
        <v>9941</v>
      </c>
      <c r="AG338" s="1" t="s">
        <v>9622</v>
      </c>
      <c r="AH338" s="1" t="s">
        <v>419</v>
      </c>
      <c r="AI338" s="1" t="s">
        <v>9848</v>
      </c>
      <c r="AJ338" s="1" t="s">
        <v>9629</v>
      </c>
      <c r="AK338" s="1" t="s">
        <v>475</v>
      </c>
      <c r="AL338" s="1" t="s">
        <v>9942</v>
      </c>
      <c r="AM338" s="1" t="s">
        <v>9639</v>
      </c>
      <c r="AN338" s="1" t="s">
        <v>434</v>
      </c>
      <c r="AO338" s="1" t="s">
        <v>9943</v>
      </c>
      <c r="AP338" s="1" t="s">
        <v>9665</v>
      </c>
      <c r="AQ338" s="1" t="s">
        <v>526</v>
      </c>
      <c r="AR338" s="1" t="s">
        <v>9944</v>
      </c>
      <c r="AS338" s="1" t="s">
        <v>9723</v>
      </c>
      <c r="AT338" s="1" t="s">
        <v>467</v>
      </c>
      <c r="AU338" s="1" t="s">
        <v>9945</v>
      </c>
      <c r="AV338" s="1" t="s">
        <v>9726</v>
      </c>
      <c r="AW338" s="1" t="s">
        <v>448</v>
      </c>
      <c r="AX338" s="1" t="s">
        <v>9649</v>
      </c>
      <c r="AY338" s="1" t="s">
        <v>9622</v>
      </c>
      <c r="AZ338" s="1" t="s">
        <v>442</v>
      </c>
      <c r="BA338" s="1" t="s">
        <v>9946</v>
      </c>
      <c r="BB338" s="1" t="s">
        <v>9726</v>
      </c>
    </row>
    <row r="339" spans="1:54">
      <c r="A339" s="1" t="s">
        <v>409</v>
      </c>
      <c r="B339" s="1" t="s">
        <v>9947</v>
      </c>
      <c r="C339" s="1" t="s">
        <v>9662</v>
      </c>
      <c r="D339" s="1" t="s">
        <v>152</v>
      </c>
      <c r="E339" s="1" t="s">
        <v>4208</v>
      </c>
      <c r="F339" s="1" t="s">
        <v>9662</v>
      </c>
      <c r="G339" s="1" t="s">
        <v>110</v>
      </c>
      <c r="H339" s="1" t="s">
        <v>9948</v>
      </c>
      <c r="I339" s="1" t="s">
        <v>9662</v>
      </c>
      <c r="J339" s="1" t="s">
        <v>480</v>
      </c>
      <c r="K339" s="1" t="s">
        <v>9949</v>
      </c>
      <c r="L339" s="1" t="s">
        <v>9622</v>
      </c>
      <c r="M339" s="1" t="s">
        <v>462</v>
      </c>
      <c r="N339" s="1" t="s">
        <v>9950</v>
      </c>
      <c r="O339" s="1" t="s">
        <v>9662</v>
      </c>
      <c r="P339" s="1" t="s">
        <v>448</v>
      </c>
      <c r="Q339" s="1" t="s">
        <v>7556</v>
      </c>
      <c r="R339" s="1" t="s">
        <v>9622</v>
      </c>
      <c r="S339" s="1" t="s">
        <v>188</v>
      </c>
      <c r="T339" s="1" t="s">
        <v>9925</v>
      </c>
      <c r="U339" s="1" t="s">
        <v>9662</v>
      </c>
      <c r="V339" s="1" t="s">
        <v>457</v>
      </c>
      <c r="W339" s="1" t="s">
        <v>9951</v>
      </c>
      <c r="X339" s="1" t="s">
        <v>9622</v>
      </c>
      <c r="Y339" s="1" t="s">
        <v>511</v>
      </c>
      <c r="Z339" s="1" t="s">
        <v>8540</v>
      </c>
      <c r="AA339" s="1" t="s">
        <v>9622</v>
      </c>
      <c r="AB339" s="1" t="s">
        <v>422</v>
      </c>
      <c r="AC339" s="1" t="s">
        <v>7309</v>
      </c>
      <c r="AD339" s="1" t="s">
        <v>9639</v>
      </c>
      <c r="AE339" s="1" t="s">
        <v>476</v>
      </c>
      <c r="AF339" s="1" t="s">
        <v>9952</v>
      </c>
      <c r="AG339" s="1" t="s">
        <v>9662</v>
      </c>
      <c r="AH339" s="1" t="s">
        <v>3155</v>
      </c>
      <c r="AI339" s="1" t="s">
        <v>9953</v>
      </c>
      <c r="AJ339" s="1" t="s">
        <v>9622</v>
      </c>
      <c r="AK339" s="1" t="s">
        <v>504</v>
      </c>
      <c r="AL339" s="1" t="s">
        <v>9942</v>
      </c>
      <c r="AM339" s="1" t="s">
        <v>9629</v>
      </c>
      <c r="AN339" s="1" t="s">
        <v>433</v>
      </c>
      <c r="AO339" s="1" t="s">
        <v>9943</v>
      </c>
      <c r="AP339" s="1" t="s">
        <v>9726</v>
      </c>
      <c r="AQ339" s="1" t="s">
        <v>412</v>
      </c>
      <c r="AR339" s="1" t="s">
        <v>9954</v>
      </c>
      <c r="AS339" s="1" t="s">
        <v>9662</v>
      </c>
      <c r="AT339" s="1" t="s">
        <v>471</v>
      </c>
      <c r="AU339" s="1" t="s">
        <v>9955</v>
      </c>
      <c r="AV339" s="1" t="s">
        <v>9644</v>
      </c>
      <c r="AW339" s="1" t="s">
        <v>466</v>
      </c>
      <c r="AX339" s="1" t="s">
        <v>9649</v>
      </c>
      <c r="AY339" s="1" t="s">
        <v>9622</v>
      </c>
      <c r="AZ339" s="1" t="s">
        <v>491</v>
      </c>
      <c r="BA339" s="1" t="s">
        <v>9956</v>
      </c>
      <c r="BB339" s="1" t="s">
        <v>9622</v>
      </c>
    </row>
    <row r="340" spans="1:54">
      <c r="A340" s="1" t="s">
        <v>474</v>
      </c>
      <c r="B340" s="1" t="s">
        <v>9957</v>
      </c>
      <c r="C340" s="1" t="s">
        <v>9662</v>
      </c>
      <c r="D340" s="1" t="s">
        <v>445</v>
      </c>
      <c r="E340" s="1" t="s">
        <v>4209</v>
      </c>
      <c r="F340" s="1" t="s">
        <v>9622</v>
      </c>
      <c r="G340" s="1" t="s">
        <v>417</v>
      </c>
      <c r="H340" s="1" t="s">
        <v>9958</v>
      </c>
      <c r="I340" s="1" t="s">
        <v>9662</v>
      </c>
      <c r="J340" s="1" t="s">
        <v>475</v>
      </c>
      <c r="K340" s="1" t="s">
        <v>9959</v>
      </c>
      <c r="L340" s="1" t="s">
        <v>9639</v>
      </c>
      <c r="M340" s="1" t="s">
        <v>430</v>
      </c>
      <c r="N340" s="1" t="s">
        <v>9960</v>
      </c>
      <c r="O340" s="1" t="s">
        <v>9662</v>
      </c>
      <c r="P340" s="1" t="s">
        <v>424</v>
      </c>
      <c r="Q340" s="1" t="s">
        <v>7556</v>
      </c>
      <c r="R340" s="1" t="s">
        <v>9622</v>
      </c>
      <c r="S340" s="1" t="s">
        <v>174</v>
      </c>
      <c r="T340" s="1" t="s">
        <v>9961</v>
      </c>
      <c r="U340" s="1" t="s">
        <v>9662</v>
      </c>
      <c r="V340" s="1" t="s">
        <v>525</v>
      </c>
      <c r="W340" s="1" t="s">
        <v>9951</v>
      </c>
      <c r="X340" s="1" t="s">
        <v>9622</v>
      </c>
      <c r="Y340" s="1" t="s">
        <v>481</v>
      </c>
      <c r="Z340" s="1" t="s">
        <v>9962</v>
      </c>
      <c r="AA340" s="1" t="s">
        <v>9662</v>
      </c>
      <c r="AB340" s="1" t="s">
        <v>449</v>
      </c>
      <c r="AC340" s="1" t="s">
        <v>7309</v>
      </c>
      <c r="AD340" s="1" t="s">
        <v>9760</v>
      </c>
      <c r="AE340" s="1" t="s">
        <v>448</v>
      </c>
      <c r="AF340" s="1" t="s">
        <v>9963</v>
      </c>
      <c r="AG340" s="1" t="s">
        <v>9622</v>
      </c>
      <c r="AH340" s="1" t="s">
        <v>455</v>
      </c>
      <c r="AI340" s="1" t="s">
        <v>9964</v>
      </c>
      <c r="AJ340" s="1" t="s">
        <v>9855</v>
      </c>
      <c r="AK340" s="1" t="s">
        <v>525</v>
      </c>
      <c r="AL340" s="1" t="s">
        <v>9965</v>
      </c>
      <c r="AM340" s="1" t="s">
        <v>9622</v>
      </c>
      <c r="AN340" s="1" t="s">
        <v>463</v>
      </c>
      <c r="AO340" s="1" t="s">
        <v>9943</v>
      </c>
      <c r="AP340" s="1" t="s">
        <v>9726</v>
      </c>
      <c r="AQ340" s="1" t="s">
        <v>178</v>
      </c>
      <c r="AR340" s="1" t="s">
        <v>9966</v>
      </c>
      <c r="AS340" s="1" t="s">
        <v>9662</v>
      </c>
      <c r="AT340" s="1" t="s">
        <v>456</v>
      </c>
      <c r="AU340" s="1" t="s">
        <v>9967</v>
      </c>
      <c r="AV340" s="1" t="s">
        <v>9726</v>
      </c>
      <c r="AW340" s="1" t="s">
        <v>455</v>
      </c>
      <c r="AX340" s="1" t="s">
        <v>9649</v>
      </c>
      <c r="AY340" s="1" t="s">
        <v>9855</v>
      </c>
      <c r="AZ340" s="1" t="s">
        <v>457</v>
      </c>
      <c r="BA340" s="1" t="s">
        <v>9968</v>
      </c>
      <c r="BB340" s="1" t="s">
        <v>9622</v>
      </c>
    </row>
    <row r="341" spans="1:54">
      <c r="A341" s="1" t="s">
        <v>489</v>
      </c>
      <c r="B341" s="1" t="s">
        <v>4199</v>
      </c>
      <c r="C341" s="1" t="s">
        <v>9726</v>
      </c>
      <c r="D341" s="1" t="s">
        <v>452</v>
      </c>
      <c r="E341" s="1" t="s">
        <v>4210</v>
      </c>
      <c r="F341" s="1" t="s">
        <v>9622</v>
      </c>
      <c r="G341" s="1" t="s">
        <v>519</v>
      </c>
      <c r="H341" s="1" t="s">
        <v>9969</v>
      </c>
      <c r="I341" s="1" t="s">
        <v>9726</v>
      </c>
      <c r="J341" s="1" t="s">
        <v>505</v>
      </c>
      <c r="K341" s="1" t="s">
        <v>9970</v>
      </c>
      <c r="L341" s="1" t="s">
        <v>9760</v>
      </c>
      <c r="M341" s="1" t="s">
        <v>501</v>
      </c>
      <c r="N341" s="1" t="s">
        <v>9971</v>
      </c>
      <c r="O341" s="1" t="s">
        <v>9972</v>
      </c>
      <c r="P341" s="1" t="s">
        <v>436</v>
      </c>
      <c r="Q341" s="1" t="s">
        <v>7556</v>
      </c>
      <c r="R341" s="1" t="s">
        <v>9622</v>
      </c>
      <c r="S341" s="1" t="s">
        <v>466</v>
      </c>
      <c r="T341" s="1" t="s">
        <v>9973</v>
      </c>
      <c r="U341" s="1" t="s">
        <v>9622</v>
      </c>
      <c r="V341" s="1" t="s">
        <v>461</v>
      </c>
      <c r="W341" s="1" t="s">
        <v>9951</v>
      </c>
      <c r="X341" s="1" t="s">
        <v>9622</v>
      </c>
      <c r="Y341" s="1" t="s">
        <v>485</v>
      </c>
      <c r="Z341" s="1" t="s">
        <v>9962</v>
      </c>
      <c r="AA341" s="1" t="s">
        <v>9662</v>
      </c>
      <c r="AB341" s="1" t="s">
        <v>472</v>
      </c>
      <c r="AC341" s="1" t="s">
        <v>7309</v>
      </c>
      <c r="AD341" s="1" t="s">
        <v>9760</v>
      </c>
      <c r="AE341" s="1" t="s">
        <v>181</v>
      </c>
      <c r="AF341" s="1" t="s">
        <v>9974</v>
      </c>
      <c r="AG341" s="1" t="s">
        <v>9662</v>
      </c>
      <c r="AH341" s="1" t="s">
        <v>442</v>
      </c>
      <c r="AI341" s="1" t="s">
        <v>9975</v>
      </c>
      <c r="AJ341" s="1" t="s">
        <v>9726</v>
      </c>
      <c r="AK341" s="1" t="s">
        <v>3154</v>
      </c>
      <c r="AL341" s="1" t="s">
        <v>9965</v>
      </c>
      <c r="AM341" s="1" t="s">
        <v>9622</v>
      </c>
      <c r="AN341" s="1" t="s">
        <v>467</v>
      </c>
      <c r="AO341" s="1" t="s">
        <v>9943</v>
      </c>
      <c r="AP341" s="1" t="s">
        <v>9726</v>
      </c>
      <c r="AQ341" s="1" t="s">
        <v>198</v>
      </c>
      <c r="AR341" s="1" t="s">
        <v>9966</v>
      </c>
      <c r="AS341" s="1" t="s">
        <v>9662</v>
      </c>
      <c r="AT341" s="1" t="s">
        <v>444</v>
      </c>
      <c r="AU341" s="1" t="s">
        <v>9976</v>
      </c>
      <c r="AV341" s="1" t="s">
        <v>9622</v>
      </c>
      <c r="AW341" s="1" t="s">
        <v>506</v>
      </c>
      <c r="AX341" s="1" t="s">
        <v>9977</v>
      </c>
      <c r="AY341" s="1" t="s">
        <v>9631</v>
      </c>
      <c r="AZ341" s="1" t="s">
        <v>459</v>
      </c>
      <c r="BA341" s="1" t="s">
        <v>9978</v>
      </c>
      <c r="BB341" s="1" t="s">
        <v>9726</v>
      </c>
    </row>
    <row r="342" spans="1:54">
      <c r="A342" s="1" t="s">
        <v>174</v>
      </c>
      <c r="B342" s="1" t="s">
        <v>9979</v>
      </c>
      <c r="C342" s="1" t="s">
        <v>9662</v>
      </c>
      <c r="D342" s="1" t="s">
        <v>408</v>
      </c>
      <c r="E342" s="1" t="s">
        <v>4211</v>
      </c>
      <c r="F342" s="1" t="s">
        <v>9662</v>
      </c>
      <c r="G342" s="1" t="s">
        <v>447</v>
      </c>
      <c r="H342" s="1" t="s">
        <v>9980</v>
      </c>
      <c r="I342" s="1" t="s">
        <v>9662</v>
      </c>
      <c r="J342" s="1" t="s">
        <v>495</v>
      </c>
      <c r="K342" s="1" t="s">
        <v>9981</v>
      </c>
      <c r="L342" s="1" t="s">
        <v>9622</v>
      </c>
      <c r="M342" s="1" t="s">
        <v>526</v>
      </c>
      <c r="N342" s="1" t="s">
        <v>9982</v>
      </c>
      <c r="O342" s="1" t="s">
        <v>9723</v>
      </c>
      <c r="P342" s="1" t="s">
        <v>433</v>
      </c>
      <c r="Q342" s="1" t="s">
        <v>7556</v>
      </c>
      <c r="R342" s="1" t="s">
        <v>9726</v>
      </c>
      <c r="S342" s="1" t="s">
        <v>530</v>
      </c>
      <c r="T342" s="1" t="s">
        <v>9983</v>
      </c>
      <c r="U342" s="1" t="s">
        <v>9984</v>
      </c>
      <c r="V342" s="1" t="s">
        <v>454</v>
      </c>
      <c r="W342" s="1" t="s">
        <v>9951</v>
      </c>
      <c r="X342" s="1" t="s">
        <v>9622</v>
      </c>
      <c r="Y342" s="1" t="s">
        <v>311</v>
      </c>
      <c r="Z342" s="1" t="s">
        <v>965</v>
      </c>
      <c r="AA342" s="1" t="s">
        <v>9681</v>
      </c>
      <c r="AB342" s="1" t="s">
        <v>505</v>
      </c>
      <c r="AC342" s="1" t="s">
        <v>7309</v>
      </c>
      <c r="AD342" s="1" t="s">
        <v>9760</v>
      </c>
      <c r="AE342" s="1" t="s">
        <v>481</v>
      </c>
      <c r="AF342" s="1" t="s">
        <v>9985</v>
      </c>
      <c r="AG342" s="1" t="s">
        <v>9662</v>
      </c>
      <c r="AH342" s="1" t="s">
        <v>449</v>
      </c>
      <c r="AI342" s="1" t="s">
        <v>9858</v>
      </c>
      <c r="AJ342" s="1" t="s">
        <v>9760</v>
      </c>
      <c r="AK342" s="1" t="s">
        <v>451</v>
      </c>
      <c r="AL342" s="1" t="s">
        <v>9965</v>
      </c>
      <c r="AM342" s="1" t="s">
        <v>9622</v>
      </c>
      <c r="AN342" s="1" t="s">
        <v>457</v>
      </c>
      <c r="AO342" s="1" t="s">
        <v>9943</v>
      </c>
      <c r="AP342" s="1" t="s">
        <v>9622</v>
      </c>
      <c r="AQ342" s="1" t="s">
        <v>42</v>
      </c>
      <c r="AR342" s="1" t="s">
        <v>9986</v>
      </c>
      <c r="AS342" s="1" t="s">
        <v>9662</v>
      </c>
      <c r="AT342" s="1" t="s">
        <v>443</v>
      </c>
      <c r="AU342" s="1" t="s">
        <v>9987</v>
      </c>
      <c r="AV342" s="1" t="s">
        <v>9689</v>
      </c>
      <c r="AW342" s="1" t="s">
        <v>517</v>
      </c>
      <c r="AX342" s="1" t="s">
        <v>9988</v>
      </c>
      <c r="AY342" s="1" t="s">
        <v>9631</v>
      </c>
      <c r="AZ342" s="1" t="s">
        <v>449</v>
      </c>
      <c r="BA342" s="1" t="s">
        <v>9989</v>
      </c>
      <c r="BB342" s="1" t="s">
        <v>9760</v>
      </c>
    </row>
    <row r="343" spans="1:54">
      <c r="A343" s="1" t="s">
        <v>108</v>
      </c>
      <c r="B343" s="1" t="s">
        <v>9990</v>
      </c>
      <c r="C343" s="1" t="s">
        <v>9662</v>
      </c>
      <c r="D343" s="1" t="s">
        <v>466</v>
      </c>
      <c r="E343" s="1" t="s">
        <v>4212</v>
      </c>
      <c r="F343" s="1" t="s">
        <v>9622</v>
      </c>
      <c r="G343" s="1" t="s">
        <v>437</v>
      </c>
      <c r="H343" s="1" t="s">
        <v>9991</v>
      </c>
      <c r="I343" s="1" t="s">
        <v>9629</v>
      </c>
      <c r="J343" s="1" t="s">
        <v>152</v>
      </c>
      <c r="K343" s="1" t="s">
        <v>9992</v>
      </c>
      <c r="L343" s="1" t="s">
        <v>9662</v>
      </c>
      <c r="M343" s="1" t="s">
        <v>469</v>
      </c>
      <c r="N343" s="1" t="s">
        <v>9993</v>
      </c>
      <c r="O343" s="1" t="s">
        <v>9662</v>
      </c>
      <c r="P343" s="1" t="s">
        <v>459</v>
      </c>
      <c r="Q343" s="1" t="s">
        <v>7556</v>
      </c>
      <c r="R343" s="1" t="s">
        <v>9726</v>
      </c>
      <c r="S343" s="1" t="s">
        <v>480</v>
      </c>
      <c r="T343" s="1" t="s">
        <v>9994</v>
      </c>
      <c r="U343" s="1" t="s">
        <v>9622</v>
      </c>
      <c r="V343" s="1" t="s">
        <v>3153</v>
      </c>
      <c r="W343" s="1" t="s">
        <v>9951</v>
      </c>
      <c r="X343" s="1" t="s">
        <v>9622</v>
      </c>
      <c r="Y343" s="1" t="s">
        <v>181</v>
      </c>
      <c r="Z343" s="1" t="s">
        <v>9995</v>
      </c>
      <c r="AA343" s="1" t="s">
        <v>9662</v>
      </c>
      <c r="AB343" s="1" t="s">
        <v>428</v>
      </c>
      <c r="AC343" s="1" t="s">
        <v>7309</v>
      </c>
      <c r="AD343" s="1" t="s">
        <v>9647</v>
      </c>
      <c r="AE343" s="1" t="s">
        <v>485</v>
      </c>
      <c r="AF343" s="1" t="s">
        <v>9985</v>
      </c>
      <c r="AG343" s="1" t="s">
        <v>9662</v>
      </c>
      <c r="AH343" s="1" t="s">
        <v>491</v>
      </c>
      <c r="AI343" s="1" t="s">
        <v>9858</v>
      </c>
      <c r="AJ343" s="1" t="s">
        <v>9622</v>
      </c>
      <c r="AK343" s="1" t="s">
        <v>495</v>
      </c>
      <c r="AL343" s="1" t="s">
        <v>9965</v>
      </c>
      <c r="AM343" s="1" t="s">
        <v>9622</v>
      </c>
      <c r="AN343" s="1" t="s">
        <v>525</v>
      </c>
      <c r="AO343" s="1" t="s">
        <v>9943</v>
      </c>
      <c r="AP343" s="1" t="s">
        <v>9622</v>
      </c>
      <c r="AQ343" s="1" t="s">
        <v>262</v>
      </c>
      <c r="AR343" s="1" t="s">
        <v>9996</v>
      </c>
      <c r="AS343" s="1" t="s">
        <v>9662</v>
      </c>
      <c r="AT343" s="1" t="s">
        <v>25</v>
      </c>
      <c r="AU343" s="1" t="s">
        <v>9997</v>
      </c>
      <c r="AV343" s="1" t="s">
        <v>9662</v>
      </c>
      <c r="AW343" s="1" t="s">
        <v>3148</v>
      </c>
      <c r="AX343" s="1" t="s">
        <v>9988</v>
      </c>
      <c r="AY343" s="1" t="s">
        <v>9647</v>
      </c>
      <c r="AZ343" s="1" t="s">
        <v>3152</v>
      </c>
      <c r="BA343" s="1" t="s">
        <v>9998</v>
      </c>
      <c r="BB343" s="1" t="s">
        <v>9622</v>
      </c>
    </row>
    <row r="344" spans="1:54">
      <c r="A344" s="1" t="s">
        <v>292</v>
      </c>
      <c r="B344" s="1" t="s">
        <v>9999</v>
      </c>
      <c r="C344" s="1" t="s">
        <v>9662</v>
      </c>
      <c r="D344" s="1" t="s">
        <v>457</v>
      </c>
      <c r="E344" s="1" t="s">
        <v>4213</v>
      </c>
      <c r="F344" s="1" t="s">
        <v>9622</v>
      </c>
      <c r="G344" s="1" t="s">
        <v>25</v>
      </c>
      <c r="H344" s="1" t="s">
        <v>10000</v>
      </c>
      <c r="I344" s="1" t="s">
        <v>9662</v>
      </c>
      <c r="J344" s="1" t="s">
        <v>451</v>
      </c>
      <c r="K344" s="1" t="s">
        <v>10001</v>
      </c>
      <c r="L344" s="1" t="s">
        <v>9622</v>
      </c>
      <c r="M344" s="1" t="s">
        <v>415</v>
      </c>
      <c r="N344" s="1" t="s">
        <v>9993</v>
      </c>
      <c r="O344" s="1" t="s">
        <v>9662</v>
      </c>
      <c r="P344" s="1" t="s">
        <v>463</v>
      </c>
      <c r="Q344" s="1" t="s">
        <v>7556</v>
      </c>
      <c r="R344" s="1" t="s">
        <v>9726</v>
      </c>
      <c r="S344" s="1" t="s">
        <v>456</v>
      </c>
      <c r="T344" s="1" t="s">
        <v>10002</v>
      </c>
      <c r="U344" s="1" t="s">
        <v>9726</v>
      </c>
      <c r="V344" s="1" t="s">
        <v>495</v>
      </c>
      <c r="W344" s="1" t="s">
        <v>9951</v>
      </c>
      <c r="X344" s="1" t="s">
        <v>9622</v>
      </c>
      <c r="Y344" s="1" t="s">
        <v>448</v>
      </c>
      <c r="Z344" s="1" t="s">
        <v>8665</v>
      </c>
      <c r="AA344" s="1" t="s">
        <v>9622</v>
      </c>
      <c r="AB344" s="1" t="s">
        <v>523</v>
      </c>
      <c r="AC344" s="1" t="s">
        <v>7309</v>
      </c>
      <c r="AD344" s="1" t="s">
        <v>9714</v>
      </c>
      <c r="AE344" s="1" t="s">
        <v>479</v>
      </c>
      <c r="AF344" s="1" t="s">
        <v>10003</v>
      </c>
      <c r="AG344" s="1" t="s">
        <v>9662</v>
      </c>
      <c r="AH344" s="1" t="s">
        <v>484</v>
      </c>
      <c r="AI344" s="1" t="s">
        <v>10004</v>
      </c>
      <c r="AJ344" s="1" t="s">
        <v>9855</v>
      </c>
      <c r="AK344" s="1" t="s">
        <v>442</v>
      </c>
      <c r="AL344" s="1" t="s">
        <v>10005</v>
      </c>
      <c r="AM344" s="1" t="s">
        <v>9726</v>
      </c>
      <c r="AN344" s="1" t="s">
        <v>461</v>
      </c>
      <c r="AO344" s="1" t="s">
        <v>9943</v>
      </c>
      <c r="AP344" s="1" t="s">
        <v>9622</v>
      </c>
      <c r="AQ344" s="1" t="s">
        <v>3156</v>
      </c>
      <c r="AR344" s="1" t="s">
        <v>10006</v>
      </c>
      <c r="AS344" s="1" t="s">
        <v>9662</v>
      </c>
      <c r="AT344" s="1" t="s">
        <v>414</v>
      </c>
      <c r="AU344" s="1" t="s">
        <v>10007</v>
      </c>
      <c r="AV344" s="1" t="s">
        <v>9681</v>
      </c>
      <c r="AW344" s="1" t="s">
        <v>459</v>
      </c>
      <c r="AX344" s="1" t="s">
        <v>9942</v>
      </c>
      <c r="AY344" s="1" t="s">
        <v>9726</v>
      </c>
      <c r="AZ344" s="1" t="s">
        <v>455</v>
      </c>
      <c r="BA344" s="1" t="s">
        <v>10008</v>
      </c>
      <c r="BB344" s="1" t="s">
        <v>9855</v>
      </c>
    </row>
    <row r="345" spans="1:54">
      <c r="A345" s="1" t="s">
        <v>416</v>
      </c>
      <c r="B345" s="1" t="s">
        <v>10009</v>
      </c>
      <c r="C345" s="1" t="s">
        <v>9662</v>
      </c>
      <c r="D345" s="1" t="s">
        <v>419</v>
      </c>
      <c r="E345" s="1" t="s">
        <v>4215</v>
      </c>
      <c r="F345" s="1" t="s">
        <v>9629</v>
      </c>
      <c r="G345" s="1" t="s">
        <v>3151</v>
      </c>
      <c r="H345" s="1" t="s">
        <v>10010</v>
      </c>
      <c r="I345" s="1" t="s">
        <v>9622</v>
      </c>
      <c r="J345" s="1" t="s">
        <v>453</v>
      </c>
      <c r="K345" s="1" t="s">
        <v>10011</v>
      </c>
      <c r="L345" s="1" t="s">
        <v>9627</v>
      </c>
      <c r="M345" s="1" t="s">
        <v>473</v>
      </c>
      <c r="N345" s="1" t="s">
        <v>9993</v>
      </c>
      <c r="O345" s="1" t="s">
        <v>9662</v>
      </c>
      <c r="P345" s="1" t="s">
        <v>489</v>
      </c>
      <c r="Q345" s="1" t="s">
        <v>7556</v>
      </c>
      <c r="R345" s="1" t="s">
        <v>9726</v>
      </c>
      <c r="S345" s="1" t="s">
        <v>452</v>
      </c>
      <c r="T345" s="1" t="s">
        <v>10012</v>
      </c>
      <c r="U345" s="1" t="s">
        <v>9622</v>
      </c>
      <c r="V345" s="1" t="s">
        <v>434</v>
      </c>
      <c r="W345" s="1" t="s">
        <v>10013</v>
      </c>
      <c r="X345" s="1" t="s">
        <v>9665</v>
      </c>
      <c r="Y345" s="1" t="s">
        <v>474</v>
      </c>
      <c r="Z345" s="1" t="s">
        <v>10014</v>
      </c>
      <c r="AA345" s="1" t="s">
        <v>9662</v>
      </c>
      <c r="AB345" s="1" t="s">
        <v>443</v>
      </c>
      <c r="AC345" s="1" t="s">
        <v>7309</v>
      </c>
      <c r="AD345" s="1" t="s">
        <v>9689</v>
      </c>
      <c r="AE345" s="1" t="s">
        <v>480</v>
      </c>
      <c r="AF345" s="1" t="s">
        <v>10015</v>
      </c>
      <c r="AG345" s="1" t="s">
        <v>9622</v>
      </c>
      <c r="AH345" s="1" t="s">
        <v>3148</v>
      </c>
      <c r="AI345" s="1" t="s">
        <v>10016</v>
      </c>
      <c r="AJ345" s="1" t="s">
        <v>9647</v>
      </c>
      <c r="AK345" s="1" t="s">
        <v>449</v>
      </c>
      <c r="AL345" s="1" t="s">
        <v>10005</v>
      </c>
      <c r="AM345" s="1" t="s">
        <v>9760</v>
      </c>
      <c r="AN345" s="1" t="s">
        <v>454</v>
      </c>
      <c r="AO345" s="1" t="s">
        <v>9943</v>
      </c>
      <c r="AP345" s="1" t="s">
        <v>9622</v>
      </c>
      <c r="AQ345" s="1" t="s">
        <v>513</v>
      </c>
      <c r="AR345" s="1" t="s">
        <v>10006</v>
      </c>
      <c r="AS345" s="1" t="s">
        <v>9662</v>
      </c>
      <c r="AT345" s="1" t="s">
        <v>162</v>
      </c>
      <c r="AU345" s="1" t="s">
        <v>10007</v>
      </c>
      <c r="AV345" s="1" t="s">
        <v>9681</v>
      </c>
      <c r="AW345" s="1" t="s">
        <v>442</v>
      </c>
      <c r="AX345" s="1" t="s">
        <v>9848</v>
      </c>
      <c r="AY345" s="1" t="s">
        <v>9726</v>
      </c>
      <c r="AZ345" s="1" t="s">
        <v>495</v>
      </c>
      <c r="BA345" s="1" t="s">
        <v>10017</v>
      </c>
      <c r="BB345" s="1" t="s">
        <v>9622</v>
      </c>
    </row>
    <row r="346" spans="1:54">
      <c r="A346" s="1" t="s">
        <v>181</v>
      </c>
      <c r="B346" s="1" t="s">
        <v>10018</v>
      </c>
      <c r="C346" s="1" t="s">
        <v>9662</v>
      </c>
      <c r="D346" s="1" t="s">
        <v>487</v>
      </c>
      <c r="E346" s="1" t="s">
        <v>4216</v>
      </c>
      <c r="F346" s="1" t="s">
        <v>9714</v>
      </c>
      <c r="G346" s="1" t="s">
        <v>474</v>
      </c>
      <c r="H346" s="1" t="s">
        <v>10019</v>
      </c>
      <c r="I346" s="1" t="s">
        <v>9662</v>
      </c>
      <c r="J346" s="1" t="s">
        <v>432</v>
      </c>
      <c r="K346" s="1" t="s">
        <v>10020</v>
      </c>
      <c r="L346" s="1" t="s">
        <v>9641</v>
      </c>
      <c r="M346" s="1" t="s">
        <v>3149</v>
      </c>
      <c r="N346" s="1" t="s">
        <v>10021</v>
      </c>
      <c r="O346" s="1" t="s">
        <v>9665</v>
      </c>
      <c r="P346" s="1" t="s">
        <v>467</v>
      </c>
      <c r="Q346" s="1" t="s">
        <v>7556</v>
      </c>
      <c r="R346" s="1" t="s">
        <v>9726</v>
      </c>
      <c r="S346" s="1" t="s">
        <v>457</v>
      </c>
      <c r="T346" s="1" t="s">
        <v>10012</v>
      </c>
      <c r="U346" s="1" t="s">
        <v>9622</v>
      </c>
      <c r="V346" s="1" t="s">
        <v>3152</v>
      </c>
      <c r="W346" s="1" t="s">
        <v>10022</v>
      </c>
      <c r="X346" s="1" t="s">
        <v>9622</v>
      </c>
      <c r="Y346" s="1" t="s">
        <v>507</v>
      </c>
      <c r="Z346" s="1" t="s">
        <v>10023</v>
      </c>
      <c r="AA346" s="1" t="s">
        <v>10024</v>
      </c>
      <c r="AB346" s="1" t="s">
        <v>455</v>
      </c>
      <c r="AC346" s="1" t="s">
        <v>7309</v>
      </c>
      <c r="AD346" s="1" t="s">
        <v>9855</v>
      </c>
      <c r="AE346" s="1" t="s">
        <v>311</v>
      </c>
      <c r="AF346" s="1" t="s">
        <v>10015</v>
      </c>
      <c r="AG346" s="1" t="s">
        <v>9681</v>
      </c>
      <c r="AH346" s="1" t="s">
        <v>459</v>
      </c>
      <c r="AI346" s="1" t="s">
        <v>10025</v>
      </c>
      <c r="AJ346" s="1" t="s">
        <v>9726</v>
      </c>
      <c r="AK346" s="1" t="s">
        <v>431</v>
      </c>
      <c r="AL346" s="1" t="s">
        <v>9858</v>
      </c>
      <c r="AM346" s="1" t="s">
        <v>9689</v>
      </c>
      <c r="AN346" s="1" t="s">
        <v>3153</v>
      </c>
      <c r="AO346" s="1" t="s">
        <v>9943</v>
      </c>
      <c r="AP346" s="1" t="s">
        <v>9622</v>
      </c>
      <c r="AQ346" s="1" t="s">
        <v>516</v>
      </c>
      <c r="AR346" s="1" t="s">
        <v>10006</v>
      </c>
      <c r="AS346" s="1" t="s">
        <v>9662</v>
      </c>
      <c r="AT346" s="1" t="s">
        <v>489</v>
      </c>
      <c r="AU346" s="1" t="s">
        <v>10026</v>
      </c>
      <c r="AV346" s="1" t="s">
        <v>9726</v>
      </c>
      <c r="AW346" s="1" t="s">
        <v>419</v>
      </c>
      <c r="AX346" s="1" t="s">
        <v>9848</v>
      </c>
      <c r="AY346" s="1" t="s">
        <v>9629</v>
      </c>
      <c r="AZ346" s="1" t="s">
        <v>467</v>
      </c>
      <c r="BA346" s="1" t="s">
        <v>10027</v>
      </c>
      <c r="BB346" s="1" t="s">
        <v>9726</v>
      </c>
    </row>
    <row r="347" spans="1:54">
      <c r="A347" s="1" t="s">
        <v>440</v>
      </c>
      <c r="B347" s="1" t="s">
        <v>10028</v>
      </c>
      <c r="C347" s="1" t="s">
        <v>9629</v>
      </c>
      <c r="D347" s="1" t="s">
        <v>468</v>
      </c>
      <c r="E347" s="1" t="s">
        <v>4217</v>
      </c>
      <c r="F347" s="1" t="s">
        <v>9835</v>
      </c>
      <c r="G347" s="1" t="s">
        <v>448</v>
      </c>
      <c r="H347" s="1" t="s">
        <v>10029</v>
      </c>
      <c r="I347" s="1" t="s">
        <v>9622</v>
      </c>
      <c r="J347" s="1" t="s">
        <v>455</v>
      </c>
      <c r="K347" s="1" t="s">
        <v>10030</v>
      </c>
      <c r="L347" s="1" t="s">
        <v>9855</v>
      </c>
      <c r="M347" s="1" t="s">
        <v>524</v>
      </c>
      <c r="N347" s="1" t="s">
        <v>10031</v>
      </c>
      <c r="O347" s="1" t="s">
        <v>9885</v>
      </c>
      <c r="P347" s="1" t="s">
        <v>487</v>
      </c>
      <c r="Q347" s="1" t="s">
        <v>7556</v>
      </c>
      <c r="R347" s="1" t="s">
        <v>9714</v>
      </c>
      <c r="S347" s="1" t="s">
        <v>425</v>
      </c>
      <c r="T347" s="1" t="s">
        <v>10012</v>
      </c>
      <c r="U347" s="1" t="s">
        <v>9622</v>
      </c>
      <c r="V347" s="1" t="s">
        <v>3148</v>
      </c>
      <c r="W347" s="1" t="s">
        <v>10032</v>
      </c>
      <c r="X347" s="1" t="s">
        <v>9647</v>
      </c>
      <c r="Y347" s="1" t="s">
        <v>480</v>
      </c>
      <c r="Z347" s="1" t="s">
        <v>540</v>
      </c>
      <c r="AA347" s="1" t="s">
        <v>9622</v>
      </c>
      <c r="AB347" s="1" t="s">
        <v>459</v>
      </c>
      <c r="AC347" s="1" t="s">
        <v>7309</v>
      </c>
      <c r="AD347" s="1" t="s">
        <v>9726</v>
      </c>
      <c r="AE347" s="1" t="s">
        <v>191</v>
      </c>
      <c r="AF347" s="1" t="s">
        <v>10033</v>
      </c>
      <c r="AG347" s="1" t="s">
        <v>9662</v>
      </c>
      <c r="AH347" s="1" t="s">
        <v>482</v>
      </c>
      <c r="AI347" s="1" t="s">
        <v>10034</v>
      </c>
      <c r="AJ347" s="1" t="s">
        <v>9619</v>
      </c>
      <c r="AK347" s="1" t="s">
        <v>421</v>
      </c>
      <c r="AL347" s="1" t="s">
        <v>9732</v>
      </c>
      <c r="AM347" s="1" t="s">
        <v>9714</v>
      </c>
      <c r="AN347" s="1" t="s">
        <v>451</v>
      </c>
      <c r="AO347" s="1" t="s">
        <v>9943</v>
      </c>
      <c r="AP347" s="1" t="s">
        <v>9622</v>
      </c>
      <c r="AQ347" s="1" t="s">
        <v>3157</v>
      </c>
      <c r="AR347" s="1" t="s">
        <v>10006</v>
      </c>
      <c r="AS347" s="1" t="s">
        <v>9662</v>
      </c>
      <c r="AT347" s="1" t="s">
        <v>417</v>
      </c>
      <c r="AU347" s="1" t="s">
        <v>10035</v>
      </c>
      <c r="AV347" s="1" t="s">
        <v>9662</v>
      </c>
      <c r="AW347" s="1" t="s">
        <v>429</v>
      </c>
      <c r="AX347" s="1" t="s">
        <v>10036</v>
      </c>
      <c r="AY347" s="1" t="s">
        <v>9631</v>
      </c>
      <c r="AZ347" s="1" t="s">
        <v>482</v>
      </c>
      <c r="BA347" s="1" t="s">
        <v>10037</v>
      </c>
      <c r="BB347" s="1" t="s">
        <v>9619</v>
      </c>
    </row>
    <row r="348" spans="1:54">
      <c r="A348" s="1" t="s">
        <v>479</v>
      </c>
      <c r="B348" s="1" t="s">
        <v>10038</v>
      </c>
      <c r="C348" s="1" t="s">
        <v>9662</v>
      </c>
      <c r="D348" s="1" t="s">
        <v>451</v>
      </c>
      <c r="E348" s="1" t="s">
        <v>4218</v>
      </c>
      <c r="F348" s="1" t="s">
        <v>9622</v>
      </c>
      <c r="G348" s="1" t="s">
        <v>502</v>
      </c>
      <c r="H348" s="1" t="s">
        <v>10039</v>
      </c>
      <c r="I348" s="1" t="s">
        <v>9835</v>
      </c>
      <c r="J348" s="1" t="s">
        <v>511</v>
      </c>
      <c r="K348" s="1" t="s">
        <v>10040</v>
      </c>
      <c r="L348" s="1" t="s">
        <v>9622</v>
      </c>
      <c r="M348" s="1" t="s">
        <v>518</v>
      </c>
      <c r="N348" s="1" t="s">
        <v>10041</v>
      </c>
      <c r="O348" s="1" t="s">
        <v>9984</v>
      </c>
      <c r="P348" s="1" t="s">
        <v>428</v>
      </c>
      <c r="Q348" s="1" t="s">
        <v>8009</v>
      </c>
      <c r="R348" s="1" t="s">
        <v>9647</v>
      </c>
      <c r="S348" s="1" t="s">
        <v>181</v>
      </c>
      <c r="T348" s="1" t="s">
        <v>10042</v>
      </c>
      <c r="U348" s="1" t="s">
        <v>9662</v>
      </c>
      <c r="V348" s="1" t="s">
        <v>3155</v>
      </c>
      <c r="W348" s="1" t="s">
        <v>10043</v>
      </c>
      <c r="X348" s="1" t="s">
        <v>9622</v>
      </c>
      <c r="Y348" s="1" t="s">
        <v>191</v>
      </c>
      <c r="Z348" s="1" t="s">
        <v>10044</v>
      </c>
      <c r="AA348" s="1" t="s">
        <v>9662</v>
      </c>
      <c r="AB348" s="1" t="s">
        <v>463</v>
      </c>
      <c r="AC348" s="1" t="s">
        <v>7309</v>
      </c>
      <c r="AD348" s="1" t="s">
        <v>9726</v>
      </c>
      <c r="AE348" s="1" t="s">
        <v>160</v>
      </c>
      <c r="AF348" s="1" t="s">
        <v>10033</v>
      </c>
      <c r="AG348" s="1" t="s">
        <v>9662</v>
      </c>
      <c r="AH348" s="1" t="s">
        <v>467</v>
      </c>
      <c r="AI348" s="1" t="s">
        <v>10045</v>
      </c>
      <c r="AJ348" s="1" t="s">
        <v>9726</v>
      </c>
      <c r="AK348" s="1" t="s">
        <v>471</v>
      </c>
      <c r="AL348" s="1" t="s">
        <v>9732</v>
      </c>
      <c r="AM348" s="1" t="s">
        <v>9644</v>
      </c>
      <c r="AN348" s="1" t="s">
        <v>495</v>
      </c>
      <c r="AO348" s="1" t="s">
        <v>9943</v>
      </c>
      <c r="AP348" s="1" t="s">
        <v>9622</v>
      </c>
      <c r="AQ348" s="1" t="s">
        <v>223</v>
      </c>
      <c r="AR348" s="1" t="s">
        <v>10046</v>
      </c>
      <c r="AS348" s="1" t="s">
        <v>9662</v>
      </c>
      <c r="AT348" s="1" t="s">
        <v>451</v>
      </c>
      <c r="AU348" s="1" t="s">
        <v>10047</v>
      </c>
      <c r="AV348" s="1" t="s">
        <v>9622</v>
      </c>
      <c r="AW348" s="1" t="s">
        <v>449</v>
      </c>
      <c r="AX348" s="1" t="s">
        <v>9858</v>
      </c>
      <c r="AY348" s="1" t="s">
        <v>9760</v>
      </c>
      <c r="AZ348" s="1" t="s">
        <v>463</v>
      </c>
      <c r="BA348" s="1" t="s">
        <v>10048</v>
      </c>
      <c r="BB348" s="1" t="s">
        <v>9726</v>
      </c>
    </row>
    <row r="349" spans="1:54">
      <c r="A349" s="1" t="s">
        <v>436</v>
      </c>
      <c r="B349" s="1" t="s">
        <v>10049</v>
      </c>
      <c r="C349" s="1" t="s">
        <v>9622</v>
      </c>
      <c r="D349" s="1" t="s">
        <v>491</v>
      </c>
      <c r="E349" s="1" t="s">
        <v>4219</v>
      </c>
      <c r="F349" s="1" t="s">
        <v>9622</v>
      </c>
      <c r="G349" s="1" t="s">
        <v>166</v>
      </c>
      <c r="H349" s="1" t="s">
        <v>10050</v>
      </c>
      <c r="I349" s="1" t="s">
        <v>9662</v>
      </c>
      <c r="J349" s="1" t="s">
        <v>442</v>
      </c>
      <c r="K349" s="1" t="s">
        <v>10051</v>
      </c>
      <c r="L349" s="1" t="s">
        <v>9726</v>
      </c>
      <c r="M349" s="1" t="s">
        <v>506</v>
      </c>
      <c r="N349" s="1" t="s">
        <v>10052</v>
      </c>
      <c r="O349" s="1" t="s">
        <v>9631</v>
      </c>
      <c r="P349" s="1" t="s">
        <v>444</v>
      </c>
      <c r="Q349" s="1" t="s">
        <v>8009</v>
      </c>
      <c r="R349" s="1" t="s">
        <v>9622</v>
      </c>
      <c r="S349" s="1" t="s">
        <v>479</v>
      </c>
      <c r="T349" s="1" t="s">
        <v>10053</v>
      </c>
      <c r="U349" s="1" t="s">
        <v>9662</v>
      </c>
      <c r="V349" s="1" t="s">
        <v>433</v>
      </c>
      <c r="W349" s="1" t="s">
        <v>10054</v>
      </c>
      <c r="X349" s="1" t="s">
        <v>9726</v>
      </c>
      <c r="Y349" s="1" t="s">
        <v>160</v>
      </c>
      <c r="Z349" s="1" t="s">
        <v>10044</v>
      </c>
      <c r="AA349" s="1" t="s">
        <v>9662</v>
      </c>
      <c r="AB349" s="1" t="s">
        <v>442</v>
      </c>
      <c r="AC349" s="1" t="s">
        <v>7309</v>
      </c>
      <c r="AD349" s="1" t="s">
        <v>9726</v>
      </c>
      <c r="AE349" s="1" t="s">
        <v>188</v>
      </c>
      <c r="AF349" s="1" t="s">
        <v>10033</v>
      </c>
      <c r="AG349" s="1" t="s">
        <v>9662</v>
      </c>
      <c r="AH349" s="1" t="s">
        <v>434</v>
      </c>
      <c r="AI349" s="1" t="s">
        <v>9943</v>
      </c>
      <c r="AJ349" s="1" t="s">
        <v>9665</v>
      </c>
      <c r="AK349" s="1" t="s">
        <v>454</v>
      </c>
      <c r="AL349" s="1" t="s">
        <v>9732</v>
      </c>
      <c r="AM349" s="1" t="s">
        <v>9622</v>
      </c>
      <c r="AN349" s="1" t="s">
        <v>3147</v>
      </c>
      <c r="AO349" s="1" t="s">
        <v>10055</v>
      </c>
      <c r="AP349" s="1" t="s">
        <v>9629</v>
      </c>
      <c r="AQ349" s="1" t="s">
        <v>527</v>
      </c>
      <c r="AR349" s="1" t="s">
        <v>10046</v>
      </c>
      <c r="AS349" s="1" t="s">
        <v>9662</v>
      </c>
      <c r="AT349" s="1" t="s">
        <v>491</v>
      </c>
      <c r="AU349" s="1" t="s">
        <v>10056</v>
      </c>
      <c r="AV349" s="1" t="s">
        <v>9622</v>
      </c>
      <c r="AW349" s="1" t="s">
        <v>491</v>
      </c>
      <c r="AX349" s="1" t="s">
        <v>9858</v>
      </c>
      <c r="AY349" s="1" t="s">
        <v>9622</v>
      </c>
      <c r="AZ349" s="1" t="s">
        <v>454</v>
      </c>
      <c r="BA349" s="1" t="s">
        <v>10057</v>
      </c>
      <c r="BB349" s="1" t="s">
        <v>9622</v>
      </c>
    </row>
    <row r="350" spans="1:54">
      <c r="A350" s="1" t="s">
        <v>448</v>
      </c>
      <c r="B350" s="1" t="s">
        <v>10058</v>
      </c>
      <c r="C350" s="1" t="s">
        <v>9622</v>
      </c>
      <c r="D350" s="1" t="s">
        <v>495</v>
      </c>
      <c r="E350" s="1" t="s">
        <v>4221</v>
      </c>
      <c r="F350" s="1" t="s">
        <v>9622</v>
      </c>
      <c r="G350" s="1" t="s">
        <v>509</v>
      </c>
      <c r="H350" s="1" t="s">
        <v>10059</v>
      </c>
      <c r="I350" s="1" t="s">
        <v>9855</v>
      </c>
      <c r="J350" s="1" t="s">
        <v>454</v>
      </c>
      <c r="K350" s="1" t="s">
        <v>10060</v>
      </c>
      <c r="L350" s="1" t="s">
        <v>9622</v>
      </c>
      <c r="M350" s="1" t="s">
        <v>503</v>
      </c>
      <c r="N350" s="1" t="s">
        <v>10061</v>
      </c>
      <c r="O350" s="1" t="s">
        <v>9681</v>
      </c>
      <c r="P350" s="1" t="s">
        <v>445</v>
      </c>
      <c r="Q350" s="1" t="s">
        <v>8009</v>
      </c>
      <c r="R350" s="1" t="s">
        <v>9622</v>
      </c>
      <c r="S350" s="1" t="s">
        <v>524</v>
      </c>
      <c r="T350" s="1" t="s">
        <v>10062</v>
      </c>
      <c r="U350" s="1" t="s">
        <v>9885</v>
      </c>
      <c r="V350" s="1" t="s">
        <v>3147</v>
      </c>
      <c r="W350" s="1" t="s">
        <v>10063</v>
      </c>
      <c r="X350" s="1" t="s">
        <v>9629</v>
      </c>
      <c r="Y350" s="1" t="s">
        <v>188</v>
      </c>
      <c r="Z350" s="1" t="s">
        <v>10044</v>
      </c>
      <c r="AA350" s="1" t="s">
        <v>9662</v>
      </c>
      <c r="AB350" s="1" t="s">
        <v>467</v>
      </c>
      <c r="AC350" s="1" t="s">
        <v>7410</v>
      </c>
      <c r="AD350" s="1" t="s">
        <v>9726</v>
      </c>
      <c r="AE350" s="1" t="s">
        <v>174</v>
      </c>
      <c r="AF350" s="1" t="s">
        <v>10064</v>
      </c>
      <c r="AG350" s="1" t="s">
        <v>9662</v>
      </c>
      <c r="AH350" s="1" t="s">
        <v>463</v>
      </c>
      <c r="AI350" s="1" t="s">
        <v>9943</v>
      </c>
      <c r="AJ350" s="1" t="s">
        <v>9726</v>
      </c>
      <c r="AK350" s="1" t="s">
        <v>480</v>
      </c>
      <c r="AL350" s="1" t="s">
        <v>9732</v>
      </c>
      <c r="AM350" s="1" t="s">
        <v>9622</v>
      </c>
      <c r="AN350" s="1" t="s">
        <v>477</v>
      </c>
      <c r="AO350" s="1" t="s">
        <v>10065</v>
      </c>
      <c r="AP350" s="1" t="s">
        <v>9625</v>
      </c>
      <c r="AQ350" s="1" t="s">
        <v>536</v>
      </c>
      <c r="AR350" s="1" t="s">
        <v>10066</v>
      </c>
      <c r="AS350" s="1" t="s">
        <v>9662</v>
      </c>
      <c r="AT350" s="1" t="s">
        <v>495</v>
      </c>
      <c r="AU350" s="1" t="s">
        <v>4352</v>
      </c>
      <c r="AV350" s="1" t="s">
        <v>9622</v>
      </c>
      <c r="AW350" s="1" t="s">
        <v>482</v>
      </c>
      <c r="AX350" s="1" t="s">
        <v>10067</v>
      </c>
      <c r="AY350" s="1" t="s">
        <v>9619</v>
      </c>
      <c r="AZ350" s="1" t="s">
        <v>3155</v>
      </c>
      <c r="BA350" s="1" t="s">
        <v>10068</v>
      </c>
      <c r="BB350" s="1" t="s">
        <v>9622</v>
      </c>
    </row>
    <row r="351" spans="1:54">
      <c r="A351" s="1" t="s">
        <v>191</v>
      </c>
      <c r="B351" s="1" t="s">
        <v>10069</v>
      </c>
      <c r="C351" s="1" t="s">
        <v>9662</v>
      </c>
      <c r="D351" s="1" t="s">
        <v>454</v>
      </c>
      <c r="E351" s="1" t="s">
        <v>4224</v>
      </c>
      <c r="F351" s="1" t="s">
        <v>9622</v>
      </c>
      <c r="G351" s="1" t="s">
        <v>451</v>
      </c>
      <c r="H351" s="1" t="s">
        <v>10070</v>
      </c>
      <c r="I351" s="1" t="s">
        <v>9622</v>
      </c>
      <c r="J351" s="1" t="s">
        <v>434</v>
      </c>
      <c r="K351" s="1" t="s">
        <v>10071</v>
      </c>
      <c r="L351" s="1" t="s">
        <v>9665</v>
      </c>
      <c r="M351" s="1" t="s">
        <v>410</v>
      </c>
      <c r="N351" s="1" t="s">
        <v>10072</v>
      </c>
      <c r="O351" s="1" t="s">
        <v>9681</v>
      </c>
      <c r="P351" s="1" t="s">
        <v>451</v>
      </c>
      <c r="Q351" s="1" t="s">
        <v>8009</v>
      </c>
      <c r="R351" s="1" t="s">
        <v>9622</v>
      </c>
      <c r="S351" s="1" t="s">
        <v>507</v>
      </c>
      <c r="T351" s="1" t="s">
        <v>10073</v>
      </c>
      <c r="U351" s="1" t="s">
        <v>10024</v>
      </c>
      <c r="V351" s="1" t="s">
        <v>482</v>
      </c>
      <c r="W351" s="1" t="s">
        <v>10074</v>
      </c>
      <c r="X351" s="1" t="s">
        <v>9619</v>
      </c>
      <c r="Y351" s="1" t="s">
        <v>530</v>
      </c>
      <c r="Z351" s="1" t="s">
        <v>10075</v>
      </c>
      <c r="AA351" s="1" t="s">
        <v>9984</v>
      </c>
      <c r="AB351" s="1" t="s">
        <v>496</v>
      </c>
      <c r="AC351" s="1" t="s">
        <v>7410</v>
      </c>
      <c r="AD351" s="1" t="s">
        <v>9726</v>
      </c>
      <c r="AE351" s="1" t="s">
        <v>507</v>
      </c>
      <c r="AF351" s="1" t="s">
        <v>10076</v>
      </c>
      <c r="AG351" s="1" t="s">
        <v>10024</v>
      </c>
      <c r="AH351" s="1" t="s">
        <v>457</v>
      </c>
      <c r="AI351" s="1" t="s">
        <v>9943</v>
      </c>
      <c r="AJ351" s="1" t="s">
        <v>9622</v>
      </c>
      <c r="AK351" s="1" t="s">
        <v>3153</v>
      </c>
      <c r="AL351" s="1" t="s">
        <v>9732</v>
      </c>
      <c r="AM351" s="1" t="s">
        <v>9622</v>
      </c>
      <c r="AN351" s="1" t="s">
        <v>492</v>
      </c>
      <c r="AO351" s="1" t="s">
        <v>10065</v>
      </c>
      <c r="AP351" s="1" t="s">
        <v>9641</v>
      </c>
      <c r="AQ351" s="1" t="s">
        <v>266</v>
      </c>
      <c r="AR351" s="1" t="s">
        <v>10077</v>
      </c>
      <c r="AS351" s="1" t="s">
        <v>9662</v>
      </c>
      <c r="AT351" s="1" t="s">
        <v>475</v>
      </c>
      <c r="AU351" s="1" t="s">
        <v>2588</v>
      </c>
      <c r="AV351" s="1" t="s">
        <v>9639</v>
      </c>
      <c r="AW351" s="1" t="s">
        <v>467</v>
      </c>
      <c r="AX351" s="1" t="s">
        <v>10078</v>
      </c>
      <c r="AY351" s="1" t="s">
        <v>9726</v>
      </c>
      <c r="AZ351" s="1" t="s">
        <v>461</v>
      </c>
      <c r="BA351" s="1" t="s">
        <v>10079</v>
      </c>
      <c r="BB351" s="1" t="s">
        <v>9622</v>
      </c>
    </row>
    <row r="352" spans="1:54">
      <c r="A352" s="1" t="s">
        <v>160</v>
      </c>
      <c r="B352" s="1" t="s">
        <v>10069</v>
      </c>
      <c r="C352" s="1" t="s">
        <v>9662</v>
      </c>
      <c r="D352" s="1" t="s">
        <v>471</v>
      </c>
      <c r="E352" s="1" t="s">
        <v>4225</v>
      </c>
      <c r="F352" s="1" t="s">
        <v>9644</v>
      </c>
      <c r="G352" s="1" t="s">
        <v>18</v>
      </c>
      <c r="H352" s="1" t="s">
        <v>10080</v>
      </c>
      <c r="I352" s="1" t="s">
        <v>9662</v>
      </c>
      <c r="J352" s="1" t="s">
        <v>3147</v>
      </c>
      <c r="K352" s="1" t="s">
        <v>10081</v>
      </c>
      <c r="L352" s="1" t="s">
        <v>9629</v>
      </c>
      <c r="M352" s="1" t="s">
        <v>285</v>
      </c>
      <c r="N352" s="1" t="s">
        <v>10082</v>
      </c>
      <c r="O352" s="1" t="s">
        <v>9662</v>
      </c>
      <c r="P352" s="1" t="s">
        <v>466</v>
      </c>
      <c r="Q352" s="1" t="s">
        <v>8009</v>
      </c>
      <c r="R352" s="1" t="s">
        <v>9622</v>
      </c>
      <c r="S352" s="1" t="s">
        <v>311</v>
      </c>
      <c r="T352" s="1" t="s">
        <v>10083</v>
      </c>
      <c r="U352" s="1" t="s">
        <v>9681</v>
      </c>
      <c r="V352" s="1" t="s">
        <v>511</v>
      </c>
      <c r="W352" s="1" t="s">
        <v>10084</v>
      </c>
      <c r="X352" s="1" t="s">
        <v>9622</v>
      </c>
      <c r="Y352" s="1" t="s">
        <v>503</v>
      </c>
      <c r="Z352" s="1" t="s">
        <v>10085</v>
      </c>
      <c r="AA352" s="1" t="s">
        <v>9681</v>
      </c>
      <c r="AB352" s="1" t="s">
        <v>519</v>
      </c>
      <c r="AC352" s="1" t="s">
        <v>7410</v>
      </c>
      <c r="AD352" s="1" t="s">
        <v>9726</v>
      </c>
      <c r="AE352" s="1" t="s">
        <v>530</v>
      </c>
      <c r="AF352" s="1" t="s">
        <v>10086</v>
      </c>
      <c r="AG352" s="1" t="s">
        <v>9984</v>
      </c>
      <c r="AH352" s="1" t="s">
        <v>525</v>
      </c>
      <c r="AI352" s="1" t="s">
        <v>9943</v>
      </c>
      <c r="AJ352" s="1" t="s">
        <v>9622</v>
      </c>
      <c r="AK352" s="1" t="s">
        <v>511</v>
      </c>
      <c r="AL352" s="1" t="s">
        <v>9732</v>
      </c>
      <c r="AM352" s="1" t="s">
        <v>9622</v>
      </c>
      <c r="AN352" s="1" t="s">
        <v>497</v>
      </c>
      <c r="AO352" s="1" t="s">
        <v>10065</v>
      </c>
      <c r="AP352" s="1" t="s">
        <v>9657</v>
      </c>
      <c r="AQ352" s="1" t="s">
        <v>521</v>
      </c>
      <c r="AR352" s="1" t="s">
        <v>10087</v>
      </c>
      <c r="AS352" s="1" t="s">
        <v>9662</v>
      </c>
      <c r="AT352" s="1" t="s">
        <v>18</v>
      </c>
      <c r="AU352" s="1" t="s">
        <v>10088</v>
      </c>
      <c r="AV352" s="1" t="s">
        <v>9662</v>
      </c>
      <c r="AW352" s="1" t="s">
        <v>487</v>
      </c>
      <c r="AX352" s="1" t="s">
        <v>9732</v>
      </c>
      <c r="AY352" s="1" t="s">
        <v>9714</v>
      </c>
      <c r="AZ352" s="1" t="s">
        <v>487</v>
      </c>
      <c r="BA352" s="1" t="s">
        <v>10089</v>
      </c>
      <c r="BB352" s="1" t="s">
        <v>9714</v>
      </c>
    </row>
    <row r="353" spans="1:54">
      <c r="A353" s="1" t="s">
        <v>188</v>
      </c>
      <c r="B353" s="1" t="s">
        <v>10069</v>
      </c>
      <c r="C353" s="1" t="s">
        <v>9662</v>
      </c>
      <c r="D353" s="1" t="s">
        <v>3146</v>
      </c>
      <c r="E353" s="1" t="s">
        <v>4227</v>
      </c>
      <c r="F353" s="1" t="s">
        <v>9629</v>
      </c>
      <c r="G353" s="1" t="s">
        <v>468</v>
      </c>
      <c r="H353" s="1" t="s">
        <v>10090</v>
      </c>
      <c r="I353" s="1" t="s">
        <v>9835</v>
      </c>
      <c r="J353" s="1" t="s">
        <v>435</v>
      </c>
      <c r="K353" s="1" t="s">
        <v>10091</v>
      </c>
      <c r="L353" s="1" t="s">
        <v>9625</v>
      </c>
      <c r="M353" s="1" t="s">
        <v>253</v>
      </c>
      <c r="N353" s="1" t="s">
        <v>10082</v>
      </c>
      <c r="O353" s="1" t="s">
        <v>9662</v>
      </c>
      <c r="P353" s="1" t="s">
        <v>495</v>
      </c>
      <c r="Q353" s="1" t="s">
        <v>8009</v>
      </c>
      <c r="R353" s="1" t="s">
        <v>9622</v>
      </c>
      <c r="S353" s="1" t="s">
        <v>499</v>
      </c>
      <c r="T353" s="1" t="s">
        <v>10092</v>
      </c>
      <c r="U353" s="1" t="s">
        <v>9984</v>
      </c>
      <c r="V353" s="1" t="s">
        <v>470</v>
      </c>
      <c r="W353" s="1" t="s">
        <v>10084</v>
      </c>
      <c r="X353" s="1" t="s">
        <v>9622</v>
      </c>
      <c r="Y353" s="1" t="s">
        <v>174</v>
      </c>
      <c r="Z353" s="1" t="s">
        <v>10093</v>
      </c>
      <c r="AA353" s="1" t="s">
        <v>9662</v>
      </c>
      <c r="AB353" s="1" t="s">
        <v>506</v>
      </c>
      <c r="AC353" s="1" t="s">
        <v>7460</v>
      </c>
      <c r="AD353" s="1" t="s">
        <v>9631</v>
      </c>
      <c r="AE353" s="1" t="s">
        <v>533</v>
      </c>
      <c r="AF353" s="1" t="s">
        <v>10094</v>
      </c>
      <c r="AG353" s="1" t="s">
        <v>10095</v>
      </c>
      <c r="AH353" s="1" t="s">
        <v>461</v>
      </c>
      <c r="AI353" s="1" t="s">
        <v>9943</v>
      </c>
      <c r="AJ353" s="1" t="s">
        <v>9622</v>
      </c>
      <c r="AK353" s="1" t="s">
        <v>417</v>
      </c>
      <c r="AL353" s="1" t="s">
        <v>10096</v>
      </c>
      <c r="AM353" s="1" t="s">
        <v>9662</v>
      </c>
      <c r="AN353" s="1" t="s">
        <v>459</v>
      </c>
      <c r="AO353" s="1" t="s">
        <v>10097</v>
      </c>
      <c r="AP353" s="1" t="s">
        <v>9726</v>
      </c>
      <c r="AQ353" s="1" t="s">
        <v>517</v>
      </c>
      <c r="AR353" s="1" t="s">
        <v>10098</v>
      </c>
      <c r="AS353" s="1" t="s">
        <v>9631</v>
      </c>
      <c r="AT353" s="1" t="s">
        <v>447</v>
      </c>
      <c r="AU353" s="1" t="s">
        <v>7386</v>
      </c>
      <c r="AV353" s="1" t="s">
        <v>9662</v>
      </c>
      <c r="AW353" s="1" t="s">
        <v>477</v>
      </c>
      <c r="AX353" s="1" t="s">
        <v>9931</v>
      </c>
      <c r="AY353" s="1" t="s">
        <v>9625</v>
      </c>
      <c r="AZ353" s="1" t="s">
        <v>492</v>
      </c>
      <c r="BA353" s="1" t="s">
        <v>10099</v>
      </c>
      <c r="BB353" s="1" t="s">
        <v>9641</v>
      </c>
    </row>
    <row r="354" spans="1:54">
      <c r="A354" s="1" t="s">
        <v>457</v>
      </c>
      <c r="B354" s="1" t="s">
        <v>10100</v>
      </c>
      <c r="C354" s="1" t="s">
        <v>9622</v>
      </c>
      <c r="D354" s="1" t="s">
        <v>3154</v>
      </c>
      <c r="E354" s="1" t="s">
        <v>4229</v>
      </c>
      <c r="F354" s="1" t="s">
        <v>9622</v>
      </c>
      <c r="G354" s="1" t="s">
        <v>475</v>
      </c>
      <c r="H354" s="1" t="s">
        <v>10101</v>
      </c>
      <c r="I354" s="1" t="s">
        <v>9639</v>
      </c>
      <c r="J354" s="1" t="s">
        <v>439</v>
      </c>
      <c r="K354" s="1" t="s">
        <v>10102</v>
      </c>
      <c r="L354" s="1" t="s">
        <v>9657</v>
      </c>
      <c r="M354" s="1" t="s">
        <v>450</v>
      </c>
      <c r="N354" s="1" t="s">
        <v>10082</v>
      </c>
      <c r="O354" s="1" t="s">
        <v>9662</v>
      </c>
      <c r="P354" s="1" t="s">
        <v>442</v>
      </c>
      <c r="Q354" s="1" t="s">
        <v>8009</v>
      </c>
      <c r="R354" s="1" t="s">
        <v>9726</v>
      </c>
      <c r="S354" s="1" t="s">
        <v>448</v>
      </c>
      <c r="T354" s="1" t="s">
        <v>10103</v>
      </c>
      <c r="U354" s="1" t="s">
        <v>9622</v>
      </c>
      <c r="V354" s="1" t="s">
        <v>504</v>
      </c>
      <c r="W354" s="1" t="s">
        <v>10104</v>
      </c>
      <c r="X354" s="1" t="s">
        <v>9629</v>
      </c>
      <c r="Y354" s="1" t="s">
        <v>508</v>
      </c>
      <c r="Z354" s="1" t="s">
        <v>10105</v>
      </c>
      <c r="AA354" s="1" t="s">
        <v>9662</v>
      </c>
      <c r="AB354" s="1" t="s">
        <v>517</v>
      </c>
      <c r="AC354" s="1" t="s">
        <v>7460</v>
      </c>
      <c r="AD354" s="1" t="s">
        <v>9631</v>
      </c>
      <c r="AE354" s="1" t="s">
        <v>508</v>
      </c>
      <c r="AF354" s="1" t="s">
        <v>10106</v>
      </c>
      <c r="AG354" s="1" t="s">
        <v>9662</v>
      </c>
      <c r="AH354" s="1" t="s">
        <v>454</v>
      </c>
      <c r="AI354" s="1" t="s">
        <v>9943</v>
      </c>
      <c r="AJ354" s="1" t="s">
        <v>9622</v>
      </c>
      <c r="AK354" s="1" t="s">
        <v>463</v>
      </c>
      <c r="AL354" s="1" t="s">
        <v>10107</v>
      </c>
      <c r="AM354" s="1" t="s">
        <v>9726</v>
      </c>
      <c r="AN354" s="1" t="s">
        <v>487</v>
      </c>
      <c r="AO354" s="1" t="s">
        <v>10097</v>
      </c>
      <c r="AP354" s="1" t="s">
        <v>9714</v>
      </c>
      <c r="AQ354" s="1" t="s">
        <v>144</v>
      </c>
      <c r="AR354" s="1" t="s">
        <v>10108</v>
      </c>
      <c r="AS354" s="1" t="s">
        <v>9662</v>
      </c>
      <c r="AT354" s="1" t="s">
        <v>110</v>
      </c>
      <c r="AU354" s="1" t="s">
        <v>7386</v>
      </c>
      <c r="AV354" s="1" t="s">
        <v>9662</v>
      </c>
      <c r="AW354" s="1" t="s">
        <v>492</v>
      </c>
      <c r="AX354" s="1" t="s">
        <v>9931</v>
      </c>
      <c r="AY354" s="1" t="s">
        <v>9641</v>
      </c>
      <c r="AZ354" s="1" t="s">
        <v>497</v>
      </c>
      <c r="BA354" s="1" t="s">
        <v>10099</v>
      </c>
      <c r="BB354" s="1" t="s">
        <v>9657</v>
      </c>
    </row>
    <row r="355" spans="1:54">
      <c r="A355" s="1" t="s">
        <v>66</v>
      </c>
      <c r="B355" s="1" t="s">
        <v>10109</v>
      </c>
      <c r="C355" s="1" t="s">
        <v>9662</v>
      </c>
      <c r="D355" s="1" t="s">
        <v>502</v>
      </c>
      <c r="E355" s="1" t="s">
        <v>4230</v>
      </c>
      <c r="F355" s="1" t="s">
        <v>9835</v>
      </c>
      <c r="G355" s="1" t="s">
        <v>484</v>
      </c>
      <c r="H355" s="1" t="s">
        <v>10110</v>
      </c>
      <c r="I355" s="1" t="s">
        <v>9855</v>
      </c>
      <c r="J355" s="1" t="s">
        <v>438</v>
      </c>
      <c r="K355" s="1" t="s">
        <v>10111</v>
      </c>
      <c r="L355" s="1" t="s">
        <v>9622</v>
      </c>
      <c r="M355" s="1" t="s">
        <v>311</v>
      </c>
      <c r="N355" s="1" t="s">
        <v>10112</v>
      </c>
      <c r="O355" s="1" t="s">
        <v>9681</v>
      </c>
      <c r="P355" s="1" t="s">
        <v>496</v>
      </c>
      <c r="Q355" s="1" t="s">
        <v>8009</v>
      </c>
      <c r="R355" s="1" t="s">
        <v>9726</v>
      </c>
      <c r="S355" s="1" t="s">
        <v>503</v>
      </c>
      <c r="T355" s="1" t="s">
        <v>10113</v>
      </c>
      <c r="U355" s="1" t="s">
        <v>9681</v>
      </c>
      <c r="V355" s="1" t="s">
        <v>3146</v>
      </c>
      <c r="W355" s="1" t="s">
        <v>10104</v>
      </c>
      <c r="X355" s="1" t="s">
        <v>9629</v>
      </c>
      <c r="Y355" s="1" t="s">
        <v>533</v>
      </c>
      <c r="Z355" s="1" t="s">
        <v>544</v>
      </c>
      <c r="AA355" s="1" t="s">
        <v>10095</v>
      </c>
      <c r="AB355" s="1" t="s">
        <v>531</v>
      </c>
      <c r="AC355" s="1" t="s">
        <v>10114</v>
      </c>
      <c r="AD355" s="1" t="s">
        <v>9665</v>
      </c>
      <c r="AE355" s="1" t="s">
        <v>452</v>
      </c>
      <c r="AF355" s="1" t="s">
        <v>10115</v>
      </c>
      <c r="AG355" s="1" t="s">
        <v>9622</v>
      </c>
      <c r="AH355" s="1" t="s">
        <v>3153</v>
      </c>
      <c r="AI355" s="1" t="s">
        <v>9943</v>
      </c>
      <c r="AJ355" s="1" t="s">
        <v>9622</v>
      </c>
      <c r="AK355" s="1" t="s">
        <v>467</v>
      </c>
      <c r="AL355" s="1" t="s">
        <v>10107</v>
      </c>
      <c r="AM355" s="1" t="s">
        <v>9726</v>
      </c>
      <c r="AN355" s="1" t="s">
        <v>468</v>
      </c>
      <c r="AO355" s="1" t="s">
        <v>10116</v>
      </c>
      <c r="AP355" s="1" t="s">
        <v>9835</v>
      </c>
      <c r="AQ355" s="1" t="s">
        <v>535</v>
      </c>
      <c r="AR355" s="1" t="s">
        <v>10117</v>
      </c>
      <c r="AS355" s="1" t="s">
        <v>9662</v>
      </c>
      <c r="AT355" s="1" t="s">
        <v>504</v>
      </c>
      <c r="AU355" s="1" t="s">
        <v>10118</v>
      </c>
      <c r="AV355" s="1" t="s">
        <v>9629</v>
      </c>
      <c r="AW355" s="1" t="s">
        <v>497</v>
      </c>
      <c r="AX355" s="1" t="s">
        <v>9931</v>
      </c>
      <c r="AY355" s="1" t="s">
        <v>9657</v>
      </c>
      <c r="AZ355" s="1" t="s">
        <v>477</v>
      </c>
      <c r="BA355" s="1" t="s">
        <v>10119</v>
      </c>
      <c r="BB355" s="1" t="s">
        <v>9625</v>
      </c>
    </row>
    <row r="356" spans="1:54">
      <c r="A356" s="1" t="s">
        <v>185</v>
      </c>
      <c r="B356" s="1" t="s">
        <v>10120</v>
      </c>
      <c r="C356" s="1" t="s">
        <v>9662</v>
      </c>
      <c r="D356" s="1" t="s">
        <v>509</v>
      </c>
      <c r="E356" s="1" t="s">
        <v>4232</v>
      </c>
      <c r="F356" s="1" t="s">
        <v>9855</v>
      </c>
      <c r="G356" s="1" t="s">
        <v>445</v>
      </c>
      <c r="H356" s="1" t="s">
        <v>10121</v>
      </c>
      <c r="I356" s="1" t="s">
        <v>9622</v>
      </c>
      <c r="J356" s="1" t="s">
        <v>446</v>
      </c>
      <c r="K356" s="1" t="s">
        <v>10111</v>
      </c>
      <c r="L356" s="1" t="s">
        <v>9622</v>
      </c>
      <c r="M356" s="1" t="s">
        <v>458</v>
      </c>
      <c r="N356" s="1" t="s">
        <v>10122</v>
      </c>
      <c r="O356" s="1" t="s">
        <v>9723</v>
      </c>
      <c r="P356" s="1" t="s">
        <v>519</v>
      </c>
      <c r="Q356" s="1" t="s">
        <v>8009</v>
      </c>
      <c r="R356" s="1" t="s">
        <v>9726</v>
      </c>
      <c r="S356" s="1" t="s">
        <v>533</v>
      </c>
      <c r="T356" s="1" t="s">
        <v>10123</v>
      </c>
      <c r="U356" s="1" t="s">
        <v>10095</v>
      </c>
      <c r="V356" s="1" t="s">
        <v>443</v>
      </c>
      <c r="W356" s="1" t="s">
        <v>10124</v>
      </c>
      <c r="X356" s="1" t="s">
        <v>9689</v>
      </c>
      <c r="Y356" s="1" t="s">
        <v>499</v>
      </c>
      <c r="Z356" s="1" t="s">
        <v>544</v>
      </c>
      <c r="AA356" s="1" t="s">
        <v>9984</v>
      </c>
      <c r="AB356" s="1" t="s">
        <v>489</v>
      </c>
      <c r="AC356" s="1" t="s">
        <v>10114</v>
      </c>
      <c r="AD356" s="1" t="s">
        <v>9726</v>
      </c>
      <c r="AE356" s="1" t="s">
        <v>457</v>
      </c>
      <c r="AF356" s="1" t="s">
        <v>10115</v>
      </c>
      <c r="AG356" s="1" t="s">
        <v>9622</v>
      </c>
      <c r="AH356" s="1" t="s">
        <v>495</v>
      </c>
      <c r="AI356" s="1" t="s">
        <v>9943</v>
      </c>
      <c r="AJ356" s="1" t="s">
        <v>9622</v>
      </c>
      <c r="AK356" s="1" t="s">
        <v>482</v>
      </c>
      <c r="AL356" s="1" t="s">
        <v>9931</v>
      </c>
      <c r="AM356" s="1" t="s">
        <v>9619</v>
      </c>
      <c r="AN356" s="1" t="s">
        <v>455</v>
      </c>
      <c r="AO356" s="1" t="s">
        <v>10116</v>
      </c>
      <c r="AP356" s="1" t="s">
        <v>9855</v>
      </c>
      <c r="AQ356" s="1" t="s">
        <v>531</v>
      </c>
      <c r="AR356" s="1" t="s">
        <v>10125</v>
      </c>
      <c r="AS356" s="1" t="s">
        <v>9665</v>
      </c>
      <c r="AT356" s="1" t="s">
        <v>3154</v>
      </c>
      <c r="AU356" s="1" t="s">
        <v>10118</v>
      </c>
      <c r="AV356" s="1" t="s">
        <v>9622</v>
      </c>
      <c r="AW356" s="1" t="s">
        <v>434</v>
      </c>
      <c r="AX356" s="1" t="s">
        <v>9943</v>
      </c>
      <c r="AY356" s="1" t="s">
        <v>9665</v>
      </c>
      <c r="AZ356" s="1" t="s">
        <v>3148</v>
      </c>
      <c r="BA356" s="1" t="s">
        <v>10126</v>
      </c>
      <c r="BB356" s="1" t="s">
        <v>9647</v>
      </c>
    </row>
    <row r="357" spans="1:54">
      <c r="A357" s="1" t="s">
        <v>537</v>
      </c>
      <c r="B357" s="1" t="s">
        <v>10127</v>
      </c>
      <c r="C357" s="1" t="s">
        <v>9662</v>
      </c>
      <c r="D357" s="1" t="s">
        <v>25</v>
      </c>
      <c r="E357" s="1" t="s">
        <v>4233</v>
      </c>
      <c r="F357" s="1" t="s">
        <v>9662</v>
      </c>
      <c r="G357" s="1" t="s">
        <v>174</v>
      </c>
      <c r="H357" s="1" t="s">
        <v>10128</v>
      </c>
      <c r="I357" s="1" t="s">
        <v>9662</v>
      </c>
      <c r="J357" s="1" t="s">
        <v>3152</v>
      </c>
      <c r="K357" s="1" t="s">
        <v>10111</v>
      </c>
      <c r="L357" s="1" t="s">
        <v>9622</v>
      </c>
      <c r="M357" s="1" t="s">
        <v>499</v>
      </c>
      <c r="N357" s="1" t="s">
        <v>10129</v>
      </c>
      <c r="O357" s="1" t="s">
        <v>9984</v>
      </c>
      <c r="P357" s="1" t="s">
        <v>520</v>
      </c>
      <c r="Q357" s="1" t="s">
        <v>8009</v>
      </c>
      <c r="R357" s="1" t="s">
        <v>9726</v>
      </c>
      <c r="S357" s="1" t="s">
        <v>410</v>
      </c>
      <c r="T357" s="1" t="s">
        <v>10130</v>
      </c>
      <c r="U357" s="1" t="s">
        <v>9681</v>
      </c>
      <c r="V357" s="1" t="s">
        <v>467</v>
      </c>
      <c r="W357" s="1" t="s">
        <v>10131</v>
      </c>
      <c r="X357" s="1" t="s">
        <v>9726</v>
      </c>
      <c r="Y357" s="1" t="s">
        <v>410</v>
      </c>
      <c r="Z357" s="1" t="s">
        <v>10132</v>
      </c>
      <c r="AA357" s="1" t="s">
        <v>9681</v>
      </c>
      <c r="AB357" s="1" t="s">
        <v>520</v>
      </c>
      <c r="AC357" s="1" t="s">
        <v>10114</v>
      </c>
      <c r="AD357" s="1" t="s">
        <v>9726</v>
      </c>
      <c r="AE357" s="1" t="s">
        <v>425</v>
      </c>
      <c r="AF357" s="1" t="s">
        <v>10115</v>
      </c>
      <c r="AG357" s="1" t="s">
        <v>9622</v>
      </c>
      <c r="AH357" s="1" t="s">
        <v>487</v>
      </c>
      <c r="AI357" s="1" t="s">
        <v>10133</v>
      </c>
      <c r="AJ357" s="1" t="s">
        <v>9714</v>
      </c>
      <c r="AK357" s="1" t="s">
        <v>25</v>
      </c>
      <c r="AL357" s="1" t="s">
        <v>10134</v>
      </c>
      <c r="AM357" s="1" t="s">
        <v>9662</v>
      </c>
      <c r="AN357" s="1" t="s">
        <v>443</v>
      </c>
      <c r="AO357" s="1" t="s">
        <v>10116</v>
      </c>
      <c r="AP357" s="1" t="s">
        <v>9689</v>
      </c>
      <c r="AQ357" s="1" t="s">
        <v>499</v>
      </c>
      <c r="AR357" s="1" t="s">
        <v>10135</v>
      </c>
      <c r="AS357" s="1" t="s">
        <v>9984</v>
      </c>
      <c r="AT357" s="1" t="s">
        <v>409</v>
      </c>
      <c r="AU357" s="1" t="s">
        <v>10136</v>
      </c>
      <c r="AV357" s="1" t="s">
        <v>9662</v>
      </c>
      <c r="AW357" s="1" t="s">
        <v>463</v>
      </c>
      <c r="AX357" s="1" t="s">
        <v>9943</v>
      </c>
      <c r="AY357" s="1" t="s">
        <v>9726</v>
      </c>
      <c r="AZ357" s="1" t="s">
        <v>525</v>
      </c>
      <c r="BA357" s="1" t="s">
        <v>10137</v>
      </c>
      <c r="BB357" s="1" t="s">
        <v>9622</v>
      </c>
    </row>
    <row r="358" spans="1:54">
      <c r="A358" s="1" t="s">
        <v>452</v>
      </c>
      <c r="B358" s="1" t="s">
        <v>10138</v>
      </c>
      <c r="C358" s="1" t="s">
        <v>9622</v>
      </c>
      <c r="D358" s="1" t="s">
        <v>110</v>
      </c>
      <c r="E358" s="1" t="s">
        <v>4234</v>
      </c>
      <c r="F358" s="1" t="s">
        <v>9662</v>
      </c>
      <c r="G358" s="1" t="s">
        <v>457</v>
      </c>
      <c r="H358" s="1" t="s">
        <v>10139</v>
      </c>
      <c r="I358" s="1" t="s">
        <v>9622</v>
      </c>
      <c r="J358" s="1" t="s">
        <v>468</v>
      </c>
      <c r="K358" s="1" t="s">
        <v>10140</v>
      </c>
      <c r="L358" s="1" t="s">
        <v>9835</v>
      </c>
      <c r="M358" s="1" t="s">
        <v>537</v>
      </c>
      <c r="N358" s="1" t="s">
        <v>10141</v>
      </c>
      <c r="O358" s="1" t="s">
        <v>9662</v>
      </c>
      <c r="P358" s="1" t="s">
        <v>108</v>
      </c>
      <c r="Q358" s="1" t="s">
        <v>10142</v>
      </c>
      <c r="R358" s="1" t="s">
        <v>9662</v>
      </c>
      <c r="S358" s="1" t="s">
        <v>518</v>
      </c>
      <c r="T358" s="1" t="s">
        <v>10143</v>
      </c>
      <c r="U358" s="1" t="s">
        <v>9984</v>
      </c>
      <c r="V358" s="1" t="s">
        <v>459</v>
      </c>
      <c r="W358" s="1" t="s">
        <v>10144</v>
      </c>
      <c r="X358" s="1" t="s">
        <v>9726</v>
      </c>
      <c r="Y358" s="1" t="s">
        <v>144</v>
      </c>
      <c r="Z358" s="1" t="s">
        <v>10145</v>
      </c>
      <c r="AA358" s="1" t="s">
        <v>9662</v>
      </c>
      <c r="AB358" s="1" t="s">
        <v>454</v>
      </c>
      <c r="AC358" s="1" t="s">
        <v>7536</v>
      </c>
      <c r="AD358" s="1" t="s">
        <v>9622</v>
      </c>
      <c r="AE358" s="1" t="s">
        <v>503</v>
      </c>
      <c r="AF358" s="1" t="s">
        <v>10115</v>
      </c>
      <c r="AG358" s="1" t="s">
        <v>9681</v>
      </c>
      <c r="AH358" s="1" t="s">
        <v>3147</v>
      </c>
      <c r="AI358" s="1" t="s">
        <v>10055</v>
      </c>
      <c r="AJ358" s="1" t="s">
        <v>9629</v>
      </c>
      <c r="AK358" s="1" t="s">
        <v>434</v>
      </c>
      <c r="AL358" s="1" t="s">
        <v>9943</v>
      </c>
      <c r="AM358" s="1" t="s">
        <v>9665</v>
      </c>
      <c r="AN358" s="1" t="s">
        <v>498</v>
      </c>
      <c r="AO358" s="1" t="s">
        <v>10116</v>
      </c>
      <c r="AP358" s="1" t="s">
        <v>9689</v>
      </c>
      <c r="AQ358" s="1" t="s">
        <v>532</v>
      </c>
      <c r="AR358" s="1" t="s">
        <v>10146</v>
      </c>
      <c r="AS358" s="1" t="s">
        <v>9772</v>
      </c>
      <c r="AT358" s="1" t="s">
        <v>427</v>
      </c>
      <c r="AU358" s="1" t="s">
        <v>10147</v>
      </c>
      <c r="AV358" s="1" t="s">
        <v>9627</v>
      </c>
      <c r="AW358" s="1" t="s">
        <v>498</v>
      </c>
      <c r="AX358" s="1" t="s">
        <v>9943</v>
      </c>
      <c r="AY358" s="1" t="s">
        <v>9689</v>
      </c>
      <c r="AZ358" s="1" t="s">
        <v>434</v>
      </c>
      <c r="BA358" s="1" t="s">
        <v>10148</v>
      </c>
      <c r="BB358" s="1" t="s">
        <v>9665</v>
      </c>
    </row>
    <row r="359" spans="1:54">
      <c r="A359" s="1" t="s">
        <v>519</v>
      </c>
      <c r="B359" s="1" t="s">
        <v>4223</v>
      </c>
      <c r="C359" s="1" t="s">
        <v>9726</v>
      </c>
      <c r="D359" s="1" t="s">
        <v>470</v>
      </c>
      <c r="E359" s="1" t="s">
        <v>4236</v>
      </c>
      <c r="F359" s="1" t="s">
        <v>9622</v>
      </c>
      <c r="G359" s="1" t="s">
        <v>108</v>
      </c>
      <c r="H359" s="1" t="s">
        <v>10149</v>
      </c>
      <c r="I359" s="1" t="s">
        <v>9662</v>
      </c>
      <c r="J359" s="1" t="s">
        <v>409</v>
      </c>
      <c r="K359" s="1" t="s">
        <v>10150</v>
      </c>
      <c r="L359" s="1" t="s">
        <v>9662</v>
      </c>
      <c r="M359" s="1" t="s">
        <v>411</v>
      </c>
      <c r="N359" s="1" t="s">
        <v>10151</v>
      </c>
      <c r="O359" s="1" t="s">
        <v>9662</v>
      </c>
      <c r="P359" s="1" t="s">
        <v>416</v>
      </c>
      <c r="Q359" s="1" t="s">
        <v>10142</v>
      </c>
      <c r="R359" s="1" t="s">
        <v>9662</v>
      </c>
      <c r="S359" s="1" t="s">
        <v>511</v>
      </c>
      <c r="T359" s="1" t="s">
        <v>10152</v>
      </c>
      <c r="U359" s="1" t="s">
        <v>9622</v>
      </c>
      <c r="V359" s="1" t="s">
        <v>463</v>
      </c>
      <c r="W359" s="1" t="s">
        <v>10153</v>
      </c>
      <c r="X359" s="1" t="s">
        <v>9726</v>
      </c>
      <c r="Y359" s="1" t="s">
        <v>521</v>
      </c>
      <c r="Z359" s="1" t="s">
        <v>10145</v>
      </c>
      <c r="AA359" s="1" t="s">
        <v>9662</v>
      </c>
      <c r="AB359" s="1" t="s">
        <v>3153</v>
      </c>
      <c r="AC359" s="1" t="s">
        <v>7536</v>
      </c>
      <c r="AD359" s="1" t="s">
        <v>9622</v>
      </c>
      <c r="AE359" s="1" t="s">
        <v>499</v>
      </c>
      <c r="AF359" s="1" t="s">
        <v>10154</v>
      </c>
      <c r="AG359" s="1" t="s">
        <v>9984</v>
      </c>
      <c r="AH359" s="1" t="s">
        <v>477</v>
      </c>
      <c r="AI359" s="1" t="s">
        <v>10155</v>
      </c>
      <c r="AJ359" s="1" t="s">
        <v>9625</v>
      </c>
      <c r="AK359" s="1" t="s">
        <v>433</v>
      </c>
      <c r="AL359" s="1" t="s">
        <v>9943</v>
      </c>
      <c r="AM359" s="1" t="s">
        <v>9726</v>
      </c>
      <c r="AN359" s="1" t="s">
        <v>489</v>
      </c>
      <c r="AO359" s="1" t="s">
        <v>10156</v>
      </c>
      <c r="AP359" s="1" t="s">
        <v>9726</v>
      </c>
      <c r="AQ359" s="1" t="s">
        <v>507</v>
      </c>
      <c r="AR359" s="1" t="s">
        <v>10157</v>
      </c>
      <c r="AS359" s="1" t="s">
        <v>10024</v>
      </c>
      <c r="AT359" s="1" t="s">
        <v>496</v>
      </c>
      <c r="AU359" s="1" t="s">
        <v>10158</v>
      </c>
      <c r="AV359" s="1" t="s">
        <v>9726</v>
      </c>
      <c r="AW359" s="1" t="s">
        <v>457</v>
      </c>
      <c r="AX359" s="1" t="s">
        <v>9943</v>
      </c>
      <c r="AY359" s="1" t="s">
        <v>9622</v>
      </c>
      <c r="AZ359" s="1" t="s">
        <v>498</v>
      </c>
      <c r="BA359" s="1" t="s">
        <v>10159</v>
      </c>
      <c r="BB359" s="1" t="s">
        <v>9689</v>
      </c>
    </row>
    <row r="360" spans="1:54">
      <c r="A360" s="1" t="s">
        <v>466</v>
      </c>
      <c r="B360" s="1" t="s">
        <v>10160</v>
      </c>
      <c r="C360" s="1" t="s">
        <v>9622</v>
      </c>
      <c r="D360" s="1" t="s">
        <v>417</v>
      </c>
      <c r="E360" s="1" t="s">
        <v>4238</v>
      </c>
      <c r="F360" s="1" t="s">
        <v>9662</v>
      </c>
      <c r="G360" s="1" t="s">
        <v>452</v>
      </c>
      <c r="H360" s="1" t="s">
        <v>10161</v>
      </c>
      <c r="I360" s="1" t="s">
        <v>9622</v>
      </c>
      <c r="J360" s="1" t="s">
        <v>467</v>
      </c>
      <c r="K360" s="1" t="s">
        <v>10162</v>
      </c>
      <c r="L360" s="1" t="s">
        <v>9726</v>
      </c>
      <c r="M360" s="1" t="s">
        <v>533</v>
      </c>
      <c r="N360" s="1" t="s">
        <v>10163</v>
      </c>
      <c r="O360" s="1" t="s">
        <v>10095</v>
      </c>
      <c r="P360" s="1" t="s">
        <v>25</v>
      </c>
      <c r="Q360" s="1" t="s">
        <v>10142</v>
      </c>
      <c r="R360" s="1" t="s">
        <v>9662</v>
      </c>
      <c r="S360" s="1" t="s">
        <v>438</v>
      </c>
      <c r="T360" s="1" t="s">
        <v>10164</v>
      </c>
      <c r="U360" s="1" t="s">
        <v>9622</v>
      </c>
      <c r="V360" s="1" t="s">
        <v>477</v>
      </c>
      <c r="W360" s="1" t="s">
        <v>10165</v>
      </c>
      <c r="X360" s="1" t="s">
        <v>9625</v>
      </c>
      <c r="Y360" s="1" t="s">
        <v>42</v>
      </c>
      <c r="Z360" s="1" t="s">
        <v>10166</v>
      </c>
      <c r="AA360" s="1" t="s">
        <v>9662</v>
      </c>
      <c r="AB360" s="1" t="s">
        <v>3154</v>
      </c>
      <c r="AC360" s="1" t="s">
        <v>7536</v>
      </c>
      <c r="AD360" s="1" t="s">
        <v>9622</v>
      </c>
      <c r="AE360" s="1" t="s">
        <v>521</v>
      </c>
      <c r="AF360" s="1" t="s">
        <v>10167</v>
      </c>
      <c r="AG360" s="1" t="s">
        <v>9662</v>
      </c>
      <c r="AH360" s="1" t="s">
        <v>492</v>
      </c>
      <c r="AI360" s="1" t="s">
        <v>10155</v>
      </c>
      <c r="AJ360" s="1" t="s">
        <v>9641</v>
      </c>
      <c r="AK360" s="1" t="s">
        <v>459</v>
      </c>
      <c r="AL360" s="1" t="s">
        <v>9943</v>
      </c>
      <c r="AM360" s="1" t="s">
        <v>9726</v>
      </c>
      <c r="AN360" s="1" t="s">
        <v>3148</v>
      </c>
      <c r="AO360" s="1" t="s">
        <v>10156</v>
      </c>
      <c r="AP360" s="1" t="s">
        <v>9647</v>
      </c>
      <c r="AQ360" s="1" t="s">
        <v>528</v>
      </c>
      <c r="AR360" s="1" t="s">
        <v>10168</v>
      </c>
      <c r="AS360" s="1" t="s">
        <v>9662</v>
      </c>
      <c r="AT360" s="1" t="s">
        <v>108</v>
      </c>
      <c r="AU360" s="1" t="s">
        <v>10169</v>
      </c>
      <c r="AV360" s="1" t="s">
        <v>9662</v>
      </c>
      <c r="AW360" s="1" t="s">
        <v>525</v>
      </c>
      <c r="AX360" s="1" t="s">
        <v>9943</v>
      </c>
      <c r="AY360" s="1" t="s">
        <v>9622</v>
      </c>
      <c r="AZ360" s="1" t="s">
        <v>489</v>
      </c>
      <c r="BA360" s="1" t="s">
        <v>10170</v>
      </c>
      <c r="BB360" s="1" t="s">
        <v>9726</v>
      </c>
    </row>
    <row r="361" spans="1:54">
      <c r="A361" s="1" t="s">
        <v>427</v>
      </c>
      <c r="B361" s="1" t="s">
        <v>10171</v>
      </c>
      <c r="C361" s="1" t="s">
        <v>9627</v>
      </c>
      <c r="D361" s="1" t="s">
        <v>447</v>
      </c>
      <c r="E361" s="1" t="s">
        <v>4239</v>
      </c>
      <c r="F361" s="1" t="s">
        <v>9662</v>
      </c>
      <c r="G361" s="1" t="s">
        <v>466</v>
      </c>
      <c r="H361" s="1" t="s">
        <v>10172</v>
      </c>
      <c r="I361" s="1" t="s">
        <v>9622</v>
      </c>
      <c r="J361" s="1" t="s">
        <v>417</v>
      </c>
      <c r="K361" s="1" t="s">
        <v>10173</v>
      </c>
      <c r="L361" s="1" t="s">
        <v>9662</v>
      </c>
      <c r="M361" s="1" t="s">
        <v>426</v>
      </c>
      <c r="N361" s="1" t="s">
        <v>10174</v>
      </c>
      <c r="O361" s="1" t="s">
        <v>9710</v>
      </c>
      <c r="P361" s="1" t="s">
        <v>408</v>
      </c>
      <c r="Q361" s="1" t="s">
        <v>10142</v>
      </c>
      <c r="R361" s="1" t="s">
        <v>9662</v>
      </c>
      <c r="S361" s="1" t="s">
        <v>446</v>
      </c>
      <c r="T361" s="1" t="s">
        <v>10164</v>
      </c>
      <c r="U361" s="1" t="s">
        <v>9622</v>
      </c>
      <c r="V361" s="1" t="s">
        <v>492</v>
      </c>
      <c r="W361" s="1" t="s">
        <v>10165</v>
      </c>
      <c r="X361" s="1" t="s">
        <v>9641</v>
      </c>
      <c r="Y361" s="1" t="s">
        <v>452</v>
      </c>
      <c r="Z361" s="1" t="s">
        <v>354</v>
      </c>
      <c r="AA361" s="1" t="s">
        <v>9622</v>
      </c>
      <c r="AB361" s="1" t="s">
        <v>3152</v>
      </c>
      <c r="AC361" s="1" t="s">
        <v>7536</v>
      </c>
      <c r="AD361" s="1" t="s">
        <v>9622</v>
      </c>
      <c r="AE361" s="1" t="s">
        <v>438</v>
      </c>
      <c r="AF361" s="1" t="s">
        <v>10175</v>
      </c>
      <c r="AG361" s="1" t="s">
        <v>9622</v>
      </c>
      <c r="AH361" s="1" t="s">
        <v>497</v>
      </c>
      <c r="AI361" s="1" t="s">
        <v>10155</v>
      </c>
      <c r="AJ361" s="1" t="s">
        <v>9657</v>
      </c>
      <c r="AK361" s="1" t="s">
        <v>489</v>
      </c>
      <c r="AL361" s="1" t="s">
        <v>9943</v>
      </c>
      <c r="AM361" s="1" t="s">
        <v>9726</v>
      </c>
      <c r="AN361" s="1" t="s">
        <v>3152</v>
      </c>
      <c r="AO361" s="1" t="s">
        <v>10176</v>
      </c>
      <c r="AP361" s="1" t="s">
        <v>9622</v>
      </c>
      <c r="AQ361" s="1" t="s">
        <v>518</v>
      </c>
      <c r="AR361" s="1" t="s">
        <v>10177</v>
      </c>
      <c r="AS361" s="1" t="s">
        <v>9984</v>
      </c>
      <c r="AT361" s="1" t="s">
        <v>434</v>
      </c>
      <c r="AU361" s="1" t="s">
        <v>7500</v>
      </c>
      <c r="AV361" s="1" t="s">
        <v>9665</v>
      </c>
      <c r="AW361" s="1" t="s">
        <v>461</v>
      </c>
      <c r="AX361" s="1" t="s">
        <v>9943</v>
      </c>
      <c r="AY361" s="1" t="s">
        <v>9622</v>
      </c>
      <c r="AZ361" s="1" t="s">
        <v>484</v>
      </c>
      <c r="BA361" s="1" t="s">
        <v>10178</v>
      </c>
      <c r="BB361" s="1" t="s">
        <v>9855</v>
      </c>
    </row>
    <row r="362" spans="1:54">
      <c r="A362" s="1" t="s">
        <v>455</v>
      </c>
      <c r="B362" s="1" t="s">
        <v>4226</v>
      </c>
      <c r="C362" s="1" t="s">
        <v>9855</v>
      </c>
      <c r="D362" s="1" t="s">
        <v>444</v>
      </c>
      <c r="E362" s="1" t="s">
        <v>4240</v>
      </c>
      <c r="F362" s="1" t="s">
        <v>9622</v>
      </c>
      <c r="G362" s="1" t="s">
        <v>292</v>
      </c>
      <c r="H362" s="1" t="s">
        <v>10179</v>
      </c>
      <c r="I362" s="1" t="s">
        <v>9662</v>
      </c>
      <c r="J362" s="1" t="s">
        <v>25</v>
      </c>
      <c r="K362" s="1" t="s">
        <v>10180</v>
      </c>
      <c r="L362" s="1" t="s">
        <v>9662</v>
      </c>
      <c r="M362" s="1" t="s">
        <v>517</v>
      </c>
      <c r="N362" s="1" t="s">
        <v>10181</v>
      </c>
      <c r="O362" s="1" t="s">
        <v>9631</v>
      </c>
      <c r="P362" s="1" t="s">
        <v>166</v>
      </c>
      <c r="Q362" s="1" t="s">
        <v>10142</v>
      </c>
      <c r="R362" s="1" t="s">
        <v>9662</v>
      </c>
      <c r="S362" s="1" t="s">
        <v>495</v>
      </c>
      <c r="T362" s="1" t="s">
        <v>10164</v>
      </c>
      <c r="U362" s="1" t="s">
        <v>9622</v>
      </c>
      <c r="V362" s="1" t="s">
        <v>497</v>
      </c>
      <c r="W362" s="1" t="s">
        <v>10165</v>
      </c>
      <c r="X362" s="1" t="s">
        <v>9657</v>
      </c>
      <c r="Y362" s="1" t="s">
        <v>457</v>
      </c>
      <c r="Z362" s="1" t="s">
        <v>354</v>
      </c>
      <c r="AA362" s="1" t="s">
        <v>9622</v>
      </c>
      <c r="AB362" s="1" t="s">
        <v>3155</v>
      </c>
      <c r="AC362" s="1" t="s">
        <v>7536</v>
      </c>
      <c r="AD362" s="1" t="s">
        <v>9622</v>
      </c>
      <c r="AE362" s="1" t="s">
        <v>446</v>
      </c>
      <c r="AF362" s="1" t="s">
        <v>10175</v>
      </c>
      <c r="AG362" s="1" t="s">
        <v>9622</v>
      </c>
      <c r="AH362" s="1" t="s">
        <v>517</v>
      </c>
      <c r="AI362" s="1" t="s">
        <v>10182</v>
      </c>
      <c r="AJ362" s="1" t="s">
        <v>9631</v>
      </c>
      <c r="AK362" s="1" t="s">
        <v>443</v>
      </c>
      <c r="AL362" s="1" t="s">
        <v>9943</v>
      </c>
      <c r="AM362" s="1" t="s">
        <v>9689</v>
      </c>
      <c r="AN362" s="1" t="s">
        <v>3155</v>
      </c>
      <c r="AO362" s="1" t="s">
        <v>10176</v>
      </c>
      <c r="AP362" s="1" t="s">
        <v>9622</v>
      </c>
      <c r="AQ362" s="1" t="s">
        <v>484</v>
      </c>
      <c r="AR362" s="1" t="s">
        <v>10183</v>
      </c>
      <c r="AS362" s="1" t="s">
        <v>9855</v>
      </c>
      <c r="AT362" s="1" t="s">
        <v>441</v>
      </c>
      <c r="AU362" s="1" t="s">
        <v>10184</v>
      </c>
      <c r="AV362" s="1" t="s">
        <v>9627</v>
      </c>
      <c r="AW362" s="1" t="s">
        <v>454</v>
      </c>
      <c r="AX362" s="1" t="s">
        <v>9943</v>
      </c>
      <c r="AY362" s="1" t="s">
        <v>9622</v>
      </c>
      <c r="AZ362" s="1" t="s">
        <v>3153</v>
      </c>
      <c r="BA362" s="1" t="s">
        <v>10185</v>
      </c>
      <c r="BB362" s="1" t="s">
        <v>9622</v>
      </c>
    </row>
    <row r="363" spans="1:54">
      <c r="A363" s="1" t="s">
        <v>437</v>
      </c>
      <c r="B363" s="1" t="s">
        <v>10186</v>
      </c>
      <c r="C363" s="1" t="s">
        <v>9629</v>
      </c>
      <c r="D363" s="1" t="s">
        <v>3151</v>
      </c>
      <c r="E363" s="1" t="s">
        <v>4241</v>
      </c>
      <c r="F363" s="1" t="s">
        <v>9622</v>
      </c>
      <c r="G363" s="1" t="s">
        <v>416</v>
      </c>
      <c r="H363" s="1" t="s">
        <v>10187</v>
      </c>
      <c r="I363" s="1" t="s">
        <v>9662</v>
      </c>
      <c r="J363" s="1" t="s">
        <v>3155</v>
      </c>
      <c r="K363" s="1" t="s">
        <v>10188</v>
      </c>
      <c r="L363" s="1" t="s">
        <v>9622</v>
      </c>
      <c r="M363" s="1" t="s">
        <v>528</v>
      </c>
      <c r="N363" s="1" t="s">
        <v>10189</v>
      </c>
      <c r="O363" s="1" t="s">
        <v>9662</v>
      </c>
      <c r="P363" s="1" t="s">
        <v>152</v>
      </c>
      <c r="Q363" s="1" t="s">
        <v>10142</v>
      </c>
      <c r="R363" s="1" t="s">
        <v>9662</v>
      </c>
      <c r="S363" s="1" t="s">
        <v>444</v>
      </c>
      <c r="T363" s="1" t="s">
        <v>10190</v>
      </c>
      <c r="U363" s="1" t="s">
        <v>9622</v>
      </c>
      <c r="V363" s="1" t="s">
        <v>455</v>
      </c>
      <c r="W363" s="1" t="s">
        <v>10191</v>
      </c>
      <c r="X363" s="1" t="s">
        <v>9855</v>
      </c>
      <c r="Y363" s="1" t="s">
        <v>425</v>
      </c>
      <c r="Z363" s="1" t="s">
        <v>354</v>
      </c>
      <c r="AA363" s="1" t="s">
        <v>9622</v>
      </c>
      <c r="AB363" s="1" t="s">
        <v>436</v>
      </c>
      <c r="AC363" s="1" t="s">
        <v>7536</v>
      </c>
      <c r="AD363" s="1" t="s">
        <v>9622</v>
      </c>
      <c r="AE363" s="1" t="s">
        <v>495</v>
      </c>
      <c r="AF363" s="1" t="s">
        <v>10175</v>
      </c>
      <c r="AG363" s="1" t="s">
        <v>9622</v>
      </c>
      <c r="AH363" s="1" t="s">
        <v>468</v>
      </c>
      <c r="AI363" s="1" t="s">
        <v>10116</v>
      </c>
      <c r="AJ363" s="1" t="s">
        <v>9835</v>
      </c>
      <c r="AK363" s="1" t="s">
        <v>3147</v>
      </c>
      <c r="AL363" s="1" t="s">
        <v>9943</v>
      </c>
      <c r="AM363" s="1" t="s">
        <v>9629</v>
      </c>
      <c r="AN363" s="1" t="s">
        <v>511</v>
      </c>
      <c r="AO363" s="1" t="s">
        <v>10176</v>
      </c>
      <c r="AP363" s="1" t="s">
        <v>9622</v>
      </c>
      <c r="AQ363" s="1" t="s">
        <v>508</v>
      </c>
      <c r="AR363" s="1" t="s">
        <v>10192</v>
      </c>
      <c r="AS363" s="1" t="s">
        <v>9662</v>
      </c>
      <c r="AT363" s="1" t="s">
        <v>166</v>
      </c>
      <c r="AU363" s="1" t="s">
        <v>10193</v>
      </c>
      <c r="AV363" s="1" t="s">
        <v>9662</v>
      </c>
      <c r="AW363" s="1" t="s">
        <v>3153</v>
      </c>
      <c r="AX363" s="1" t="s">
        <v>9943</v>
      </c>
      <c r="AY363" s="1" t="s">
        <v>9622</v>
      </c>
      <c r="AZ363" s="1" t="s">
        <v>3147</v>
      </c>
      <c r="BA363" s="1" t="s">
        <v>10194</v>
      </c>
      <c r="BB363" s="1" t="s">
        <v>9629</v>
      </c>
    </row>
    <row r="364" spans="1:54">
      <c r="A364" s="1" t="s">
        <v>475</v>
      </c>
      <c r="B364" s="1" t="s">
        <v>10195</v>
      </c>
      <c r="C364" s="1" t="s">
        <v>9639</v>
      </c>
      <c r="D364" s="1" t="s">
        <v>482</v>
      </c>
      <c r="E364" s="1" t="s">
        <v>4242</v>
      </c>
      <c r="F364" s="1" t="s">
        <v>9619</v>
      </c>
      <c r="G364" s="1" t="s">
        <v>482</v>
      </c>
      <c r="H364" s="1" t="s">
        <v>10196</v>
      </c>
      <c r="I364" s="1" t="s">
        <v>9619</v>
      </c>
      <c r="J364" s="1" t="s">
        <v>463</v>
      </c>
      <c r="K364" s="1" t="s">
        <v>10197</v>
      </c>
      <c r="L364" s="1" t="s">
        <v>9726</v>
      </c>
      <c r="M364" s="1" t="s">
        <v>413</v>
      </c>
      <c r="N364" s="1" t="s">
        <v>10198</v>
      </c>
      <c r="O364" s="1" t="s">
        <v>9662</v>
      </c>
      <c r="P364" s="1" t="s">
        <v>409</v>
      </c>
      <c r="Q364" s="1" t="s">
        <v>10142</v>
      </c>
      <c r="R364" s="1" t="s">
        <v>9662</v>
      </c>
      <c r="S364" s="1" t="s">
        <v>501</v>
      </c>
      <c r="T364" s="1" t="s">
        <v>10199</v>
      </c>
      <c r="U364" s="1" t="s">
        <v>9972</v>
      </c>
      <c r="V364" s="1" t="s">
        <v>438</v>
      </c>
      <c r="W364" s="1" t="s">
        <v>10200</v>
      </c>
      <c r="X364" s="1" t="s">
        <v>9622</v>
      </c>
      <c r="Y364" s="1" t="s">
        <v>438</v>
      </c>
      <c r="Z364" s="1" t="s">
        <v>354</v>
      </c>
      <c r="AA364" s="1" t="s">
        <v>9622</v>
      </c>
      <c r="AB364" s="1" t="s">
        <v>3151</v>
      </c>
      <c r="AC364" s="1" t="s">
        <v>7536</v>
      </c>
      <c r="AD364" s="1" t="s">
        <v>9622</v>
      </c>
      <c r="AE364" s="1" t="s">
        <v>410</v>
      </c>
      <c r="AF364" s="1" t="s">
        <v>10201</v>
      </c>
      <c r="AG364" s="1" t="s">
        <v>9681</v>
      </c>
      <c r="AH364" s="1" t="s">
        <v>498</v>
      </c>
      <c r="AI364" s="1" t="s">
        <v>10202</v>
      </c>
      <c r="AJ364" s="1" t="s">
        <v>9689</v>
      </c>
      <c r="AK364" s="1" t="s">
        <v>18</v>
      </c>
      <c r="AL364" s="1" t="s">
        <v>10203</v>
      </c>
      <c r="AM364" s="1" t="s">
        <v>9662</v>
      </c>
      <c r="AN364" s="1" t="s">
        <v>3151</v>
      </c>
      <c r="AO364" s="1" t="s">
        <v>10176</v>
      </c>
      <c r="AP364" s="1" t="s">
        <v>9622</v>
      </c>
      <c r="AQ364" s="1" t="s">
        <v>413</v>
      </c>
      <c r="AR364" s="1" t="s">
        <v>10204</v>
      </c>
      <c r="AS364" s="1" t="s">
        <v>9662</v>
      </c>
      <c r="AT364" s="1" t="s">
        <v>185</v>
      </c>
      <c r="AU364" s="1" t="s">
        <v>10205</v>
      </c>
      <c r="AV364" s="1" t="s">
        <v>9662</v>
      </c>
      <c r="AW364" s="1" t="s">
        <v>495</v>
      </c>
      <c r="AX364" s="1" t="s">
        <v>9943</v>
      </c>
      <c r="AY364" s="1" t="s">
        <v>9622</v>
      </c>
      <c r="AZ364" s="1" t="s">
        <v>468</v>
      </c>
      <c r="BA364" s="1" t="s">
        <v>10206</v>
      </c>
      <c r="BB364" s="1" t="s">
        <v>9835</v>
      </c>
    </row>
    <row r="365" spans="1:54">
      <c r="A365" s="1" t="s">
        <v>428</v>
      </c>
      <c r="B365" s="1" t="s">
        <v>4228</v>
      </c>
      <c r="C365" s="1" t="s">
        <v>9647</v>
      </c>
      <c r="D365" s="1" t="s">
        <v>166</v>
      </c>
      <c r="E365" s="1" t="s">
        <v>4243</v>
      </c>
      <c r="F365" s="1" t="s">
        <v>9662</v>
      </c>
      <c r="G365" s="1" t="s">
        <v>181</v>
      </c>
      <c r="H365" s="1" t="s">
        <v>10207</v>
      </c>
      <c r="I365" s="1" t="s">
        <v>9662</v>
      </c>
      <c r="J365" s="1" t="s">
        <v>18</v>
      </c>
      <c r="K365" s="1" t="s">
        <v>10208</v>
      </c>
      <c r="L365" s="1" t="s">
        <v>9662</v>
      </c>
      <c r="M365" s="1" t="s">
        <v>481</v>
      </c>
      <c r="N365" s="1" t="s">
        <v>10209</v>
      </c>
      <c r="O365" s="1" t="s">
        <v>9662</v>
      </c>
      <c r="P365" s="1" t="s">
        <v>110</v>
      </c>
      <c r="Q365" s="1" t="s">
        <v>10142</v>
      </c>
      <c r="R365" s="1" t="s">
        <v>9662</v>
      </c>
      <c r="S365" s="1" t="s">
        <v>445</v>
      </c>
      <c r="T365" s="1" t="s">
        <v>10199</v>
      </c>
      <c r="U365" s="1" t="s">
        <v>9622</v>
      </c>
      <c r="V365" s="1" t="s">
        <v>446</v>
      </c>
      <c r="W365" s="1" t="s">
        <v>10200</v>
      </c>
      <c r="X365" s="1" t="s">
        <v>9622</v>
      </c>
      <c r="Y365" s="1" t="s">
        <v>446</v>
      </c>
      <c r="Z365" s="1" t="s">
        <v>354</v>
      </c>
      <c r="AA365" s="1" t="s">
        <v>9622</v>
      </c>
      <c r="AB365" s="1" t="s">
        <v>470</v>
      </c>
      <c r="AC365" s="1" t="s">
        <v>7536</v>
      </c>
      <c r="AD365" s="1" t="s">
        <v>9622</v>
      </c>
      <c r="AE365" s="1" t="s">
        <v>144</v>
      </c>
      <c r="AF365" s="1" t="s">
        <v>10210</v>
      </c>
      <c r="AG365" s="1" t="s">
        <v>9662</v>
      </c>
      <c r="AH365" s="1" t="s">
        <v>489</v>
      </c>
      <c r="AI365" s="1" t="s">
        <v>10156</v>
      </c>
      <c r="AJ365" s="1" t="s">
        <v>9726</v>
      </c>
      <c r="AK365" s="1" t="s">
        <v>409</v>
      </c>
      <c r="AL365" s="1" t="s">
        <v>10203</v>
      </c>
      <c r="AM365" s="1" t="s">
        <v>9662</v>
      </c>
      <c r="AN365" s="1" t="s">
        <v>470</v>
      </c>
      <c r="AO365" s="1" t="s">
        <v>10176</v>
      </c>
      <c r="AP365" s="1" t="s">
        <v>9622</v>
      </c>
      <c r="AQ365" s="1" t="s">
        <v>524</v>
      </c>
      <c r="AR365" s="1" t="s">
        <v>10211</v>
      </c>
      <c r="AS365" s="1" t="s">
        <v>9885</v>
      </c>
      <c r="AT365" s="1" t="s">
        <v>454</v>
      </c>
      <c r="AU365" s="1" t="s">
        <v>10212</v>
      </c>
      <c r="AV365" s="1" t="s">
        <v>9622</v>
      </c>
      <c r="AW365" s="1" t="s">
        <v>509</v>
      </c>
      <c r="AX365" s="1" t="s">
        <v>9943</v>
      </c>
      <c r="AY365" s="1" t="s">
        <v>9855</v>
      </c>
      <c r="AZ365" s="1" t="s">
        <v>470</v>
      </c>
      <c r="BA365" s="1" t="s">
        <v>10213</v>
      </c>
      <c r="BB365" s="1" t="s">
        <v>9622</v>
      </c>
    </row>
    <row r="366" spans="1:54">
      <c r="A366" s="1" t="s">
        <v>445</v>
      </c>
      <c r="B366" s="1" t="s">
        <v>10214</v>
      </c>
      <c r="C366" s="1" t="s">
        <v>9622</v>
      </c>
      <c r="D366" s="1" t="s">
        <v>520</v>
      </c>
      <c r="E366" s="1" t="s">
        <v>4244</v>
      </c>
      <c r="F366" s="1" t="s">
        <v>9726</v>
      </c>
      <c r="G366" s="1" t="s">
        <v>492</v>
      </c>
      <c r="H366" s="1" t="s">
        <v>10215</v>
      </c>
      <c r="I366" s="1" t="s">
        <v>9641</v>
      </c>
      <c r="J366" s="1" t="s">
        <v>489</v>
      </c>
      <c r="K366" s="1" t="s">
        <v>10216</v>
      </c>
      <c r="L366" s="1" t="s">
        <v>9726</v>
      </c>
      <c r="M366" s="1" t="s">
        <v>485</v>
      </c>
      <c r="N366" s="1" t="s">
        <v>10209</v>
      </c>
      <c r="O366" s="1" t="s">
        <v>9662</v>
      </c>
      <c r="P366" s="1" t="s">
        <v>474</v>
      </c>
      <c r="Q366" s="1" t="s">
        <v>10142</v>
      </c>
      <c r="R366" s="1" t="s">
        <v>9662</v>
      </c>
      <c r="S366" s="1" t="s">
        <v>481</v>
      </c>
      <c r="T366" s="1" t="s">
        <v>10217</v>
      </c>
      <c r="U366" s="1" t="s">
        <v>9662</v>
      </c>
      <c r="V366" s="1" t="s">
        <v>480</v>
      </c>
      <c r="W366" s="1" t="s">
        <v>10200</v>
      </c>
      <c r="X366" s="1" t="s">
        <v>9622</v>
      </c>
      <c r="Y366" s="1" t="s">
        <v>495</v>
      </c>
      <c r="Z366" s="1" t="s">
        <v>354</v>
      </c>
      <c r="AA366" s="1" t="s">
        <v>9622</v>
      </c>
      <c r="AB366" s="1" t="s">
        <v>223</v>
      </c>
      <c r="AC366" s="1" t="s">
        <v>10218</v>
      </c>
      <c r="AD366" s="1" t="s">
        <v>9662</v>
      </c>
      <c r="AE366" s="1" t="s">
        <v>483</v>
      </c>
      <c r="AF366" s="1" t="s">
        <v>10219</v>
      </c>
      <c r="AG366" s="1" t="s">
        <v>9662</v>
      </c>
      <c r="AH366" s="1" t="s">
        <v>506</v>
      </c>
      <c r="AI366" s="1" t="s">
        <v>10220</v>
      </c>
      <c r="AJ366" s="1" t="s">
        <v>9631</v>
      </c>
      <c r="AK366" s="1" t="s">
        <v>110</v>
      </c>
      <c r="AL366" s="1" t="s">
        <v>10203</v>
      </c>
      <c r="AM366" s="1" t="s">
        <v>9662</v>
      </c>
      <c r="AN366" s="1" t="s">
        <v>504</v>
      </c>
      <c r="AO366" s="1" t="s">
        <v>10221</v>
      </c>
      <c r="AP366" s="1" t="s">
        <v>9629</v>
      </c>
      <c r="AQ366" s="1" t="s">
        <v>509</v>
      </c>
      <c r="AR366" s="1" t="s">
        <v>10222</v>
      </c>
      <c r="AS366" s="1" t="s">
        <v>9855</v>
      </c>
      <c r="AT366" s="1" t="s">
        <v>474</v>
      </c>
      <c r="AU366" s="1" t="s">
        <v>7564</v>
      </c>
      <c r="AV366" s="1" t="s">
        <v>9662</v>
      </c>
      <c r="AW366" s="1" t="s">
        <v>3147</v>
      </c>
      <c r="AX366" s="1" t="s">
        <v>10055</v>
      </c>
      <c r="AY366" s="1" t="s">
        <v>9629</v>
      </c>
      <c r="AZ366" s="1" t="s">
        <v>523</v>
      </c>
      <c r="BA366" s="1" t="s">
        <v>10223</v>
      </c>
      <c r="BB366" s="1" t="s">
        <v>9714</v>
      </c>
    </row>
    <row r="367" spans="1:54">
      <c r="A367" s="1" t="s">
        <v>451</v>
      </c>
      <c r="B367" s="1" t="s">
        <v>10224</v>
      </c>
      <c r="C367" s="1" t="s">
        <v>9622</v>
      </c>
      <c r="D367" s="1" t="s">
        <v>18</v>
      </c>
      <c r="E367" s="1" t="s">
        <v>4245</v>
      </c>
      <c r="F367" s="1" t="s">
        <v>9662</v>
      </c>
      <c r="G367" s="1" t="s">
        <v>497</v>
      </c>
      <c r="H367" s="1" t="s">
        <v>10215</v>
      </c>
      <c r="I367" s="1" t="s">
        <v>9657</v>
      </c>
      <c r="J367" s="1" t="s">
        <v>3148</v>
      </c>
      <c r="K367" s="1" t="s">
        <v>10225</v>
      </c>
      <c r="L367" s="1" t="s">
        <v>9647</v>
      </c>
      <c r="M367" s="1" t="s">
        <v>508</v>
      </c>
      <c r="N367" s="1" t="s">
        <v>10226</v>
      </c>
      <c r="O367" s="1" t="s">
        <v>9662</v>
      </c>
      <c r="P367" s="1" t="s">
        <v>174</v>
      </c>
      <c r="Q367" s="1" t="s">
        <v>10142</v>
      </c>
      <c r="R367" s="1" t="s">
        <v>9662</v>
      </c>
      <c r="S367" s="1" t="s">
        <v>485</v>
      </c>
      <c r="T367" s="1" t="s">
        <v>10217</v>
      </c>
      <c r="U367" s="1" t="s">
        <v>9662</v>
      </c>
      <c r="V367" s="1" t="s">
        <v>487</v>
      </c>
      <c r="W367" s="1" t="s">
        <v>10227</v>
      </c>
      <c r="X367" s="1" t="s">
        <v>9714</v>
      </c>
      <c r="Y367" s="1" t="s">
        <v>483</v>
      </c>
      <c r="Z367" s="1" t="s">
        <v>10228</v>
      </c>
      <c r="AA367" s="1" t="s">
        <v>9662</v>
      </c>
      <c r="AB367" s="1" t="s">
        <v>527</v>
      </c>
      <c r="AC367" s="1" t="s">
        <v>10218</v>
      </c>
      <c r="AD367" s="1" t="s">
        <v>9662</v>
      </c>
      <c r="AE367" s="1" t="s">
        <v>528</v>
      </c>
      <c r="AF367" s="1" t="s">
        <v>10219</v>
      </c>
      <c r="AG367" s="1" t="s">
        <v>9662</v>
      </c>
      <c r="AH367" s="1" t="s">
        <v>509</v>
      </c>
      <c r="AI367" s="1" t="s">
        <v>10229</v>
      </c>
      <c r="AJ367" s="1" t="s">
        <v>9855</v>
      </c>
      <c r="AK367" s="1" t="s">
        <v>447</v>
      </c>
      <c r="AL367" s="1" t="s">
        <v>10203</v>
      </c>
      <c r="AM367" s="1" t="s">
        <v>9662</v>
      </c>
      <c r="AN367" s="1" t="s">
        <v>3146</v>
      </c>
      <c r="AO367" s="1" t="s">
        <v>10221</v>
      </c>
      <c r="AP367" s="1" t="s">
        <v>9629</v>
      </c>
      <c r="AQ367" s="1" t="s">
        <v>485</v>
      </c>
      <c r="AR367" s="1" t="s">
        <v>10230</v>
      </c>
      <c r="AS367" s="1" t="s">
        <v>9662</v>
      </c>
      <c r="AT367" s="1" t="s">
        <v>453</v>
      </c>
      <c r="AU367" s="1" t="s">
        <v>10231</v>
      </c>
      <c r="AV367" s="1" t="s">
        <v>9627</v>
      </c>
      <c r="AW367" s="1" t="s">
        <v>468</v>
      </c>
      <c r="AX367" s="1" t="s">
        <v>10116</v>
      </c>
      <c r="AY367" s="1" t="s">
        <v>9835</v>
      </c>
      <c r="AZ367" s="1" t="s">
        <v>3146</v>
      </c>
      <c r="BA367" s="1" t="s">
        <v>10232</v>
      </c>
      <c r="BB367" s="1" t="s">
        <v>9629</v>
      </c>
    </row>
    <row r="368" spans="1:54">
      <c r="A368" s="1" t="s">
        <v>280</v>
      </c>
      <c r="B368" s="1" t="s">
        <v>10233</v>
      </c>
      <c r="C368" s="1" t="s">
        <v>9662</v>
      </c>
      <c r="D368" s="1" t="s">
        <v>409</v>
      </c>
      <c r="E368" s="1" t="s">
        <v>4247</v>
      </c>
      <c r="F368" s="1" t="s">
        <v>9662</v>
      </c>
      <c r="G368" s="1" t="s">
        <v>479</v>
      </c>
      <c r="H368" s="1" t="s">
        <v>10234</v>
      </c>
      <c r="I368" s="1" t="s">
        <v>9662</v>
      </c>
      <c r="J368" s="1" t="s">
        <v>3151</v>
      </c>
      <c r="K368" s="1" t="s">
        <v>10235</v>
      </c>
      <c r="L368" s="1" t="s">
        <v>9622</v>
      </c>
      <c r="M368" s="1" t="s">
        <v>280</v>
      </c>
      <c r="N368" s="1" t="s">
        <v>10236</v>
      </c>
      <c r="O368" s="1" t="s">
        <v>9662</v>
      </c>
      <c r="P368" s="1" t="s">
        <v>417</v>
      </c>
      <c r="Q368" s="1" t="s">
        <v>10142</v>
      </c>
      <c r="R368" s="1" t="s">
        <v>9662</v>
      </c>
      <c r="S368" s="1" t="s">
        <v>504</v>
      </c>
      <c r="T368" s="1" t="s">
        <v>10237</v>
      </c>
      <c r="U368" s="1" t="s">
        <v>9629</v>
      </c>
      <c r="V368" s="1" t="s">
        <v>522</v>
      </c>
      <c r="W368" s="1" t="s">
        <v>10238</v>
      </c>
      <c r="X368" s="1" t="s">
        <v>9629</v>
      </c>
      <c r="Y368" s="1" t="s">
        <v>528</v>
      </c>
      <c r="Z368" s="1" t="s">
        <v>10228</v>
      </c>
      <c r="AA368" s="1" t="s">
        <v>9662</v>
      </c>
      <c r="AB368" s="1" t="s">
        <v>266</v>
      </c>
      <c r="AC368" s="1" t="s">
        <v>10218</v>
      </c>
      <c r="AD368" s="1" t="s">
        <v>9662</v>
      </c>
      <c r="AE368" s="1" t="s">
        <v>42</v>
      </c>
      <c r="AF368" s="1" t="s">
        <v>10239</v>
      </c>
      <c r="AG368" s="1" t="s">
        <v>9662</v>
      </c>
      <c r="AH368" s="1" t="s">
        <v>429</v>
      </c>
      <c r="AI368" s="1" t="s">
        <v>10240</v>
      </c>
      <c r="AJ368" s="1" t="s">
        <v>9631</v>
      </c>
      <c r="AK368" s="1" t="s">
        <v>455</v>
      </c>
      <c r="AL368" s="1" t="s">
        <v>10065</v>
      </c>
      <c r="AM368" s="1" t="s">
        <v>9855</v>
      </c>
      <c r="AN368" s="1" t="s">
        <v>523</v>
      </c>
      <c r="AO368" s="1" t="s">
        <v>10241</v>
      </c>
      <c r="AP368" s="1" t="s">
        <v>9714</v>
      </c>
      <c r="AQ368" s="1" t="s">
        <v>481</v>
      </c>
      <c r="AR368" s="1" t="s">
        <v>10230</v>
      </c>
      <c r="AS368" s="1" t="s">
        <v>9662</v>
      </c>
      <c r="AT368" s="1" t="s">
        <v>425</v>
      </c>
      <c r="AU368" s="1" t="s">
        <v>10242</v>
      </c>
      <c r="AV368" s="1" t="s">
        <v>9622</v>
      </c>
      <c r="AW368" s="1" t="s">
        <v>489</v>
      </c>
      <c r="AX368" s="1" t="s">
        <v>10156</v>
      </c>
      <c r="AY368" s="1" t="s">
        <v>9726</v>
      </c>
      <c r="AZ368" s="1" t="s">
        <v>511</v>
      </c>
      <c r="BA368" s="1" t="s">
        <v>10243</v>
      </c>
      <c r="BB368" s="1" t="s">
        <v>9622</v>
      </c>
    </row>
    <row r="369" spans="1:54">
      <c r="A369" s="1" t="s">
        <v>495</v>
      </c>
      <c r="B369" s="1" t="s">
        <v>10244</v>
      </c>
      <c r="C369" s="1" t="s">
        <v>9622</v>
      </c>
      <c r="D369" s="1" t="s">
        <v>492</v>
      </c>
      <c r="E369" s="1" t="s">
        <v>4248</v>
      </c>
      <c r="F369" s="1" t="s">
        <v>9641</v>
      </c>
      <c r="G369" s="1" t="s">
        <v>409</v>
      </c>
      <c r="H369" s="1" t="s">
        <v>10245</v>
      </c>
      <c r="I369" s="1" t="s">
        <v>9662</v>
      </c>
      <c r="J369" s="1" t="s">
        <v>470</v>
      </c>
      <c r="K369" s="1" t="s">
        <v>10246</v>
      </c>
      <c r="L369" s="1" t="s">
        <v>9622</v>
      </c>
      <c r="M369" s="1" t="s">
        <v>507</v>
      </c>
      <c r="N369" s="1" t="s">
        <v>10247</v>
      </c>
      <c r="O369" s="1" t="s">
        <v>10024</v>
      </c>
      <c r="P369" s="1" t="s">
        <v>447</v>
      </c>
      <c r="Q369" s="1" t="s">
        <v>10142</v>
      </c>
      <c r="R369" s="1" t="s">
        <v>9662</v>
      </c>
      <c r="S369" s="1" t="s">
        <v>525</v>
      </c>
      <c r="T369" s="1" t="s">
        <v>10237</v>
      </c>
      <c r="U369" s="1" t="s">
        <v>9622</v>
      </c>
      <c r="V369" s="1" t="s">
        <v>498</v>
      </c>
      <c r="W369" s="1" t="s">
        <v>10248</v>
      </c>
      <c r="X369" s="1" t="s">
        <v>9689</v>
      </c>
      <c r="Y369" s="1" t="s">
        <v>444</v>
      </c>
      <c r="Z369" s="1" t="s">
        <v>236</v>
      </c>
      <c r="AA369" s="1" t="s">
        <v>9622</v>
      </c>
      <c r="AB369" s="1" t="s">
        <v>411</v>
      </c>
      <c r="AC369" s="1" t="s">
        <v>10218</v>
      </c>
      <c r="AD369" s="1" t="s">
        <v>9662</v>
      </c>
      <c r="AE369" s="1" t="s">
        <v>444</v>
      </c>
      <c r="AF369" s="1" t="s">
        <v>10249</v>
      </c>
      <c r="AG369" s="1" t="s">
        <v>9622</v>
      </c>
      <c r="AH369" s="1" t="s">
        <v>511</v>
      </c>
      <c r="AI369" s="1" t="s">
        <v>10176</v>
      </c>
      <c r="AJ369" s="1" t="s">
        <v>9622</v>
      </c>
      <c r="AK369" s="1" t="s">
        <v>477</v>
      </c>
      <c r="AL369" s="1" t="s">
        <v>10065</v>
      </c>
      <c r="AM369" s="1" t="s">
        <v>9625</v>
      </c>
      <c r="AN369" s="1" t="s">
        <v>502</v>
      </c>
      <c r="AO369" s="1" t="s">
        <v>9963</v>
      </c>
      <c r="AP369" s="1" t="s">
        <v>9835</v>
      </c>
      <c r="AQ369" s="1" t="s">
        <v>3150</v>
      </c>
      <c r="AR369" s="1" t="s">
        <v>10250</v>
      </c>
      <c r="AS369" s="1" t="s">
        <v>9639</v>
      </c>
      <c r="AT369" s="1" t="s">
        <v>519</v>
      </c>
      <c r="AU369" s="1" t="s">
        <v>10251</v>
      </c>
      <c r="AV369" s="1" t="s">
        <v>9726</v>
      </c>
      <c r="AW369" s="1" t="s">
        <v>529</v>
      </c>
      <c r="AX369" s="1" t="s">
        <v>10156</v>
      </c>
      <c r="AY369" s="1" t="s">
        <v>9639</v>
      </c>
      <c r="AZ369" s="1" t="s">
        <v>504</v>
      </c>
      <c r="BA369" s="1" t="s">
        <v>10252</v>
      </c>
      <c r="BB369" s="1" t="s">
        <v>9629</v>
      </c>
    </row>
    <row r="370" spans="1:54">
      <c r="A370" s="1" t="s">
        <v>521</v>
      </c>
      <c r="B370" s="1" t="s">
        <v>10253</v>
      </c>
      <c r="C370" s="1" t="s">
        <v>9662</v>
      </c>
      <c r="D370" s="1" t="s">
        <v>497</v>
      </c>
      <c r="E370" s="1" t="s">
        <v>4248</v>
      </c>
      <c r="F370" s="1" t="s">
        <v>9657</v>
      </c>
      <c r="G370" s="1" t="s">
        <v>495</v>
      </c>
      <c r="H370" s="1" t="s">
        <v>10254</v>
      </c>
      <c r="I370" s="1" t="s">
        <v>9622</v>
      </c>
      <c r="J370" s="1" t="s">
        <v>421</v>
      </c>
      <c r="K370" s="1" t="s">
        <v>10255</v>
      </c>
      <c r="L370" s="1" t="s">
        <v>9714</v>
      </c>
      <c r="M370" s="1" t="s">
        <v>144</v>
      </c>
      <c r="N370" s="1" t="s">
        <v>10256</v>
      </c>
      <c r="O370" s="1" t="s">
        <v>9662</v>
      </c>
      <c r="P370" s="1" t="s">
        <v>523</v>
      </c>
      <c r="Q370" s="1" t="s">
        <v>10257</v>
      </c>
      <c r="R370" s="1" t="s">
        <v>9714</v>
      </c>
      <c r="S370" s="1" t="s">
        <v>451</v>
      </c>
      <c r="T370" s="1" t="s">
        <v>10237</v>
      </c>
      <c r="U370" s="1" t="s">
        <v>9622</v>
      </c>
      <c r="V370" s="1" t="s">
        <v>472</v>
      </c>
      <c r="W370" s="1" t="s">
        <v>10258</v>
      </c>
      <c r="X370" s="1" t="s">
        <v>9760</v>
      </c>
      <c r="Y370" s="1" t="s">
        <v>501</v>
      </c>
      <c r="Z370" s="1" t="s">
        <v>10259</v>
      </c>
      <c r="AA370" s="1" t="s">
        <v>9972</v>
      </c>
      <c r="AB370" s="1" t="s">
        <v>534</v>
      </c>
      <c r="AC370" s="1" t="s">
        <v>10218</v>
      </c>
      <c r="AD370" s="1" t="s">
        <v>9662</v>
      </c>
      <c r="AE370" s="1" t="s">
        <v>501</v>
      </c>
      <c r="AF370" s="1" t="s">
        <v>10260</v>
      </c>
      <c r="AG370" s="1" t="s">
        <v>9972</v>
      </c>
      <c r="AH370" s="1" t="s">
        <v>470</v>
      </c>
      <c r="AI370" s="1" t="s">
        <v>10176</v>
      </c>
      <c r="AJ370" s="1" t="s">
        <v>9622</v>
      </c>
      <c r="AK370" s="1" t="s">
        <v>492</v>
      </c>
      <c r="AL370" s="1" t="s">
        <v>10065</v>
      </c>
      <c r="AM370" s="1" t="s">
        <v>9641</v>
      </c>
      <c r="AN370" s="1" t="s">
        <v>472</v>
      </c>
      <c r="AO370" s="1" t="s">
        <v>9963</v>
      </c>
      <c r="AP370" s="1" t="s">
        <v>9760</v>
      </c>
      <c r="AQ370" s="1" t="s">
        <v>311</v>
      </c>
      <c r="AR370" s="1" t="s">
        <v>10261</v>
      </c>
      <c r="AS370" s="1" t="s">
        <v>9681</v>
      </c>
      <c r="AT370" s="1" t="s">
        <v>511</v>
      </c>
      <c r="AU370" s="1" t="s">
        <v>10262</v>
      </c>
      <c r="AV370" s="1" t="s">
        <v>9622</v>
      </c>
      <c r="AW370" s="1" t="s">
        <v>3150</v>
      </c>
      <c r="AX370" s="1" t="s">
        <v>10156</v>
      </c>
      <c r="AY370" s="1" t="s">
        <v>9639</v>
      </c>
      <c r="AZ370" s="1" t="s">
        <v>496</v>
      </c>
      <c r="BA370" s="1" t="s">
        <v>10263</v>
      </c>
      <c r="BB370" s="1" t="s">
        <v>9726</v>
      </c>
    </row>
    <row r="371" spans="1:54">
      <c r="A371" s="1" t="s">
        <v>491</v>
      </c>
      <c r="B371" s="1" t="s">
        <v>10264</v>
      </c>
      <c r="C371" s="1" t="s">
        <v>9622</v>
      </c>
      <c r="D371" s="1" t="s">
        <v>474</v>
      </c>
      <c r="E371" s="1" t="s">
        <v>4249</v>
      </c>
      <c r="F371" s="1" t="s">
        <v>9662</v>
      </c>
      <c r="G371" s="1" t="s">
        <v>498</v>
      </c>
      <c r="H371" s="1" t="s">
        <v>10265</v>
      </c>
      <c r="I371" s="1" t="s">
        <v>9689</v>
      </c>
      <c r="J371" s="1" t="s">
        <v>459</v>
      </c>
      <c r="K371" s="1" t="s">
        <v>10266</v>
      </c>
      <c r="L371" s="1" t="s">
        <v>9726</v>
      </c>
      <c r="M371" s="1" t="s">
        <v>535</v>
      </c>
      <c r="N371" s="1" t="s">
        <v>10267</v>
      </c>
      <c r="O371" s="1" t="s">
        <v>9662</v>
      </c>
      <c r="P371" s="1" t="s">
        <v>479</v>
      </c>
      <c r="Q371" s="1" t="s">
        <v>10268</v>
      </c>
      <c r="R371" s="1" t="s">
        <v>9662</v>
      </c>
      <c r="S371" s="1" t="s">
        <v>491</v>
      </c>
      <c r="T371" s="1" t="s">
        <v>10237</v>
      </c>
      <c r="U371" s="1" t="s">
        <v>9622</v>
      </c>
      <c r="V371" s="1" t="s">
        <v>505</v>
      </c>
      <c r="W371" s="1" t="s">
        <v>10258</v>
      </c>
      <c r="X371" s="1" t="s">
        <v>9760</v>
      </c>
      <c r="Y371" s="1" t="s">
        <v>490</v>
      </c>
      <c r="Z371" s="1" t="s">
        <v>10269</v>
      </c>
      <c r="AA371" s="1" t="s">
        <v>9677</v>
      </c>
      <c r="AB371" s="1" t="s">
        <v>536</v>
      </c>
      <c r="AC371" s="1" t="s">
        <v>10218</v>
      </c>
      <c r="AD371" s="1" t="s">
        <v>9662</v>
      </c>
      <c r="AE371" s="1" t="s">
        <v>535</v>
      </c>
      <c r="AF371" s="1" t="s">
        <v>10270</v>
      </c>
      <c r="AG371" s="1" t="s">
        <v>9662</v>
      </c>
      <c r="AH371" s="1" t="s">
        <v>504</v>
      </c>
      <c r="AI371" s="1" t="s">
        <v>10221</v>
      </c>
      <c r="AJ371" s="1" t="s">
        <v>9629</v>
      </c>
      <c r="AK371" s="1" t="s">
        <v>497</v>
      </c>
      <c r="AL371" s="1" t="s">
        <v>10065</v>
      </c>
      <c r="AM371" s="1" t="s">
        <v>9657</v>
      </c>
      <c r="AN371" s="1" t="s">
        <v>505</v>
      </c>
      <c r="AO371" s="1" t="s">
        <v>9963</v>
      </c>
      <c r="AP371" s="1" t="s">
        <v>9760</v>
      </c>
      <c r="AQ371" s="1" t="s">
        <v>506</v>
      </c>
      <c r="AR371" s="1" t="s">
        <v>10271</v>
      </c>
      <c r="AS371" s="1" t="s">
        <v>9631</v>
      </c>
      <c r="AT371" s="1" t="s">
        <v>416</v>
      </c>
      <c r="AU371" s="1" t="s">
        <v>10272</v>
      </c>
      <c r="AV371" s="1" t="s">
        <v>9662</v>
      </c>
      <c r="AW371" s="1" t="s">
        <v>519</v>
      </c>
      <c r="AX371" s="1" t="s">
        <v>10176</v>
      </c>
      <c r="AY371" s="1" t="s">
        <v>9726</v>
      </c>
      <c r="AZ371" s="1" t="s">
        <v>509</v>
      </c>
      <c r="BA371" s="1" t="s">
        <v>10273</v>
      </c>
      <c r="BB371" s="1" t="s">
        <v>9855</v>
      </c>
    </row>
    <row r="372" spans="1:54">
      <c r="A372" s="1" t="s">
        <v>476</v>
      </c>
      <c r="B372" s="1" t="s">
        <v>10274</v>
      </c>
      <c r="C372" s="1" t="s">
        <v>9662</v>
      </c>
      <c r="D372" s="1" t="s">
        <v>498</v>
      </c>
      <c r="E372" s="1" t="s">
        <v>4251</v>
      </c>
      <c r="F372" s="1" t="s">
        <v>9689</v>
      </c>
      <c r="G372" s="1" t="s">
        <v>477</v>
      </c>
      <c r="H372" s="1" t="s">
        <v>10275</v>
      </c>
      <c r="I372" s="1" t="s">
        <v>9625</v>
      </c>
      <c r="J372" s="1" t="s">
        <v>431</v>
      </c>
      <c r="K372" s="1" t="s">
        <v>10276</v>
      </c>
      <c r="L372" s="1" t="s">
        <v>9689</v>
      </c>
      <c r="M372" s="1" t="s">
        <v>181</v>
      </c>
      <c r="N372" s="1" t="s">
        <v>10277</v>
      </c>
      <c r="O372" s="1" t="s">
        <v>9662</v>
      </c>
      <c r="P372" s="1" t="s">
        <v>18</v>
      </c>
      <c r="Q372" s="1" t="s">
        <v>10268</v>
      </c>
      <c r="R372" s="1" t="s">
        <v>9662</v>
      </c>
      <c r="S372" s="1" t="s">
        <v>508</v>
      </c>
      <c r="T372" s="1" t="s">
        <v>10278</v>
      </c>
      <c r="U372" s="1" t="s">
        <v>9662</v>
      </c>
      <c r="V372" s="1" t="s">
        <v>468</v>
      </c>
      <c r="W372" s="1" t="s">
        <v>10279</v>
      </c>
      <c r="X372" s="1" t="s">
        <v>9835</v>
      </c>
      <c r="Y372" s="1" t="s">
        <v>486</v>
      </c>
      <c r="Z372" s="1" t="s">
        <v>10269</v>
      </c>
      <c r="AA372" s="1" t="s">
        <v>9692</v>
      </c>
      <c r="AB372" s="1" t="s">
        <v>462</v>
      </c>
      <c r="AC372" s="1" t="s">
        <v>10218</v>
      </c>
      <c r="AD372" s="1" t="s">
        <v>9662</v>
      </c>
      <c r="AE372" s="1" t="s">
        <v>280</v>
      </c>
      <c r="AF372" s="1" t="s">
        <v>10270</v>
      </c>
      <c r="AG372" s="1" t="s">
        <v>9662</v>
      </c>
      <c r="AH372" s="1" t="s">
        <v>3146</v>
      </c>
      <c r="AI372" s="1" t="s">
        <v>10221</v>
      </c>
      <c r="AJ372" s="1" t="s">
        <v>9629</v>
      </c>
      <c r="AK372" s="1" t="s">
        <v>456</v>
      </c>
      <c r="AL372" s="1" t="s">
        <v>10097</v>
      </c>
      <c r="AM372" s="1" t="s">
        <v>9726</v>
      </c>
      <c r="AN372" s="1" t="s">
        <v>496</v>
      </c>
      <c r="AO372" s="1" t="s">
        <v>10015</v>
      </c>
      <c r="AP372" s="1" t="s">
        <v>9726</v>
      </c>
      <c r="AQ372" s="1" t="s">
        <v>537</v>
      </c>
      <c r="AR372" s="1" t="s">
        <v>10280</v>
      </c>
      <c r="AS372" s="1" t="s">
        <v>9662</v>
      </c>
      <c r="AT372" s="1" t="s">
        <v>525</v>
      </c>
      <c r="AU372" s="1" t="s">
        <v>2753</v>
      </c>
      <c r="AV372" s="1" t="s">
        <v>9622</v>
      </c>
      <c r="AW372" s="1" t="s">
        <v>511</v>
      </c>
      <c r="AX372" s="1" t="s">
        <v>10176</v>
      </c>
      <c r="AY372" s="1" t="s">
        <v>9622</v>
      </c>
      <c r="AZ372" s="1" t="s">
        <v>519</v>
      </c>
      <c r="BA372" s="1" t="s">
        <v>10281</v>
      </c>
      <c r="BB372" s="1" t="s">
        <v>9726</v>
      </c>
    </row>
    <row r="373" spans="1:54">
      <c r="A373" s="1" t="s">
        <v>419</v>
      </c>
      <c r="B373" s="1" t="s">
        <v>10282</v>
      </c>
      <c r="C373" s="1" t="s">
        <v>9629</v>
      </c>
      <c r="D373" s="1" t="s">
        <v>477</v>
      </c>
      <c r="E373" s="1" t="s">
        <v>4252</v>
      </c>
      <c r="F373" s="1" t="s">
        <v>9625</v>
      </c>
      <c r="G373" s="1" t="s">
        <v>491</v>
      </c>
      <c r="H373" s="1" t="s">
        <v>10283</v>
      </c>
      <c r="I373" s="1" t="s">
        <v>9622</v>
      </c>
      <c r="J373" s="1" t="s">
        <v>529</v>
      </c>
      <c r="K373" s="1" t="s">
        <v>10284</v>
      </c>
      <c r="L373" s="1" t="s">
        <v>9639</v>
      </c>
      <c r="M373" s="1" t="s">
        <v>531</v>
      </c>
      <c r="N373" s="1" t="s">
        <v>10285</v>
      </c>
      <c r="O373" s="1" t="s">
        <v>9665</v>
      </c>
      <c r="P373" s="1" t="s">
        <v>292</v>
      </c>
      <c r="Q373" s="1" t="s">
        <v>10268</v>
      </c>
      <c r="R373" s="1" t="s">
        <v>9662</v>
      </c>
      <c r="S373" s="1" t="s">
        <v>144</v>
      </c>
      <c r="T373" s="1" t="s">
        <v>10286</v>
      </c>
      <c r="U373" s="1" t="s">
        <v>9662</v>
      </c>
      <c r="V373" s="1" t="s">
        <v>529</v>
      </c>
      <c r="W373" s="1" t="s">
        <v>10287</v>
      </c>
      <c r="X373" s="1" t="s">
        <v>9639</v>
      </c>
      <c r="Y373" s="1" t="s">
        <v>493</v>
      </c>
      <c r="Z373" s="1" t="s">
        <v>10269</v>
      </c>
      <c r="AA373" s="1" t="s">
        <v>9692</v>
      </c>
      <c r="AB373" s="1" t="s">
        <v>3156</v>
      </c>
      <c r="AC373" s="1" t="s">
        <v>10288</v>
      </c>
      <c r="AD373" s="1" t="s">
        <v>9662</v>
      </c>
      <c r="AE373" s="1" t="s">
        <v>413</v>
      </c>
      <c r="AF373" s="1" t="s">
        <v>10270</v>
      </c>
      <c r="AG373" s="1" t="s">
        <v>9662</v>
      </c>
      <c r="AH373" s="1" t="s">
        <v>529</v>
      </c>
      <c r="AI373" s="1" t="s">
        <v>10289</v>
      </c>
      <c r="AJ373" s="1" t="s">
        <v>9639</v>
      </c>
      <c r="AK373" s="1" t="s">
        <v>487</v>
      </c>
      <c r="AL373" s="1" t="s">
        <v>10097</v>
      </c>
      <c r="AM373" s="1" t="s">
        <v>9714</v>
      </c>
      <c r="AN373" s="1" t="s">
        <v>519</v>
      </c>
      <c r="AO373" s="1" t="s">
        <v>10015</v>
      </c>
      <c r="AP373" s="1" t="s">
        <v>9726</v>
      </c>
      <c r="AQ373" s="1" t="s">
        <v>503</v>
      </c>
      <c r="AR373" s="1" t="s">
        <v>10290</v>
      </c>
      <c r="AS373" s="1" t="s">
        <v>9681</v>
      </c>
      <c r="AT373" s="1" t="s">
        <v>292</v>
      </c>
      <c r="AU373" s="1" t="s">
        <v>10291</v>
      </c>
      <c r="AV373" s="1" t="s">
        <v>9662</v>
      </c>
      <c r="AW373" s="1" t="s">
        <v>470</v>
      </c>
      <c r="AX373" s="1" t="s">
        <v>10176</v>
      </c>
      <c r="AY373" s="1" t="s">
        <v>9622</v>
      </c>
      <c r="AZ373" s="1" t="s">
        <v>506</v>
      </c>
      <c r="BA373" s="1" t="s">
        <v>10292</v>
      </c>
      <c r="BB373" s="1" t="s">
        <v>9631</v>
      </c>
    </row>
    <row r="374" spans="1:54">
      <c r="A374" s="1" t="s">
        <v>441</v>
      </c>
      <c r="B374" s="1" t="s">
        <v>10293</v>
      </c>
      <c r="C374" s="1" t="s">
        <v>9627</v>
      </c>
      <c r="D374" s="1" t="s">
        <v>174</v>
      </c>
      <c r="E374" s="1" t="s">
        <v>4253</v>
      </c>
      <c r="F374" s="1" t="s">
        <v>9662</v>
      </c>
      <c r="G374" s="1" t="s">
        <v>454</v>
      </c>
      <c r="H374" s="1" t="s">
        <v>10294</v>
      </c>
      <c r="I374" s="1" t="s">
        <v>9622</v>
      </c>
      <c r="J374" s="1" t="s">
        <v>500</v>
      </c>
      <c r="K374" s="1" t="s">
        <v>10295</v>
      </c>
      <c r="L374" s="1" t="s">
        <v>9662</v>
      </c>
      <c r="M374" s="1" t="s">
        <v>530</v>
      </c>
      <c r="N374" s="1" t="s">
        <v>10296</v>
      </c>
      <c r="O374" s="1" t="s">
        <v>9984</v>
      </c>
      <c r="P374" s="1" t="s">
        <v>66</v>
      </c>
      <c r="Q374" s="1" t="s">
        <v>10268</v>
      </c>
      <c r="R374" s="1" t="s">
        <v>9662</v>
      </c>
      <c r="S374" s="1" t="s">
        <v>483</v>
      </c>
      <c r="T374" s="1" t="s">
        <v>10297</v>
      </c>
      <c r="U374" s="1" t="s">
        <v>9662</v>
      </c>
      <c r="V374" s="1" t="s">
        <v>3150</v>
      </c>
      <c r="W374" s="1" t="s">
        <v>10287</v>
      </c>
      <c r="X374" s="1" t="s">
        <v>9639</v>
      </c>
      <c r="Y374" s="1" t="s">
        <v>488</v>
      </c>
      <c r="Z374" s="1" t="s">
        <v>10269</v>
      </c>
      <c r="AA374" s="1" t="s">
        <v>9692</v>
      </c>
      <c r="AB374" s="1" t="s">
        <v>513</v>
      </c>
      <c r="AC374" s="1" t="s">
        <v>10288</v>
      </c>
      <c r="AD374" s="1" t="s">
        <v>9662</v>
      </c>
      <c r="AE374" s="1" t="s">
        <v>445</v>
      </c>
      <c r="AF374" s="1" t="s">
        <v>10298</v>
      </c>
      <c r="AG374" s="1" t="s">
        <v>9622</v>
      </c>
      <c r="AH374" s="1" t="s">
        <v>3150</v>
      </c>
      <c r="AI374" s="1" t="s">
        <v>10289</v>
      </c>
      <c r="AJ374" s="1" t="s">
        <v>9639</v>
      </c>
      <c r="AK374" s="1" t="s">
        <v>108</v>
      </c>
      <c r="AL374" s="1" t="s">
        <v>10299</v>
      </c>
      <c r="AM374" s="1" t="s">
        <v>9662</v>
      </c>
      <c r="AN374" s="1" t="s">
        <v>515</v>
      </c>
      <c r="AO374" s="1" t="s">
        <v>10015</v>
      </c>
      <c r="AP374" s="1" t="s">
        <v>9726</v>
      </c>
      <c r="AQ374" s="1" t="s">
        <v>280</v>
      </c>
      <c r="AR374" s="1" t="s">
        <v>10300</v>
      </c>
      <c r="AS374" s="1" t="s">
        <v>9662</v>
      </c>
      <c r="AT374" s="1" t="s">
        <v>520</v>
      </c>
      <c r="AU374" s="1" t="s">
        <v>10301</v>
      </c>
      <c r="AV374" s="1" t="s">
        <v>9726</v>
      </c>
      <c r="AW374" s="1" t="s">
        <v>512</v>
      </c>
      <c r="AX374" s="1" t="s">
        <v>10176</v>
      </c>
      <c r="AY374" s="1" t="s">
        <v>9855</v>
      </c>
      <c r="AZ374" s="1" t="s">
        <v>152</v>
      </c>
      <c r="BA374" s="1" t="s">
        <v>10302</v>
      </c>
      <c r="BB374" s="1" t="s">
        <v>9662</v>
      </c>
    </row>
    <row r="375" spans="1:54">
      <c r="A375" s="1" t="s">
        <v>508</v>
      </c>
      <c r="B375" s="1" t="s">
        <v>10303</v>
      </c>
      <c r="C375" s="1" t="s">
        <v>9662</v>
      </c>
      <c r="D375" s="1" t="s">
        <v>108</v>
      </c>
      <c r="E375" s="1" t="s">
        <v>4254</v>
      </c>
      <c r="F375" s="1" t="s">
        <v>9662</v>
      </c>
      <c r="G375" s="1" t="s">
        <v>419</v>
      </c>
      <c r="H375" s="1" t="s">
        <v>10304</v>
      </c>
      <c r="I375" s="1" t="s">
        <v>9629</v>
      </c>
      <c r="J375" s="1" t="s">
        <v>108</v>
      </c>
      <c r="K375" s="1" t="s">
        <v>10305</v>
      </c>
      <c r="L375" s="1" t="s">
        <v>9662</v>
      </c>
      <c r="M375" s="1" t="s">
        <v>479</v>
      </c>
      <c r="N375" s="1" t="s">
        <v>10306</v>
      </c>
      <c r="O375" s="1" t="s">
        <v>9662</v>
      </c>
      <c r="P375" s="1" t="s">
        <v>191</v>
      </c>
      <c r="Q375" s="1" t="s">
        <v>10268</v>
      </c>
      <c r="R375" s="1" t="s">
        <v>9662</v>
      </c>
      <c r="S375" s="1" t="s">
        <v>528</v>
      </c>
      <c r="T375" s="1" t="s">
        <v>10297</v>
      </c>
      <c r="U375" s="1" t="s">
        <v>9662</v>
      </c>
      <c r="V375" s="1" t="s">
        <v>489</v>
      </c>
      <c r="W375" s="1" t="s">
        <v>10307</v>
      </c>
      <c r="X375" s="1" t="s">
        <v>9726</v>
      </c>
      <c r="Y375" s="1" t="s">
        <v>494</v>
      </c>
      <c r="Z375" s="1" t="s">
        <v>10269</v>
      </c>
      <c r="AA375" s="1" t="s">
        <v>9677</v>
      </c>
      <c r="AB375" s="1" t="s">
        <v>516</v>
      </c>
      <c r="AC375" s="1" t="s">
        <v>10288</v>
      </c>
      <c r="AD375" s="1" t="s">
        <v>9662</v>
      </c>
      <c r="AE375" s="1" t="s">
        <v>262</v>
      </c>
      <c r="AF375" s="1" t="s">
        <v>10308</v>
      </c>
      <c r="AG375" s="1" t="s">
        <v>9662</v>
      </c>
      <c r="AH375" s="1" t="s">
        <v>523</v>
      </c>
      <c r="AI375" s="1" t="s">
        <v>10241</v>
      </c>
      <c r="AJ375" s="1" t="s">
        <v>9714</v>
      </c>
      <c r="AK375" s="1" t="s">
        <v>468</v>
      </c>
      <c r="AL375" s="1" t="s">
        <v>10116</v>
      </c>
      <c r="AM375" s="1" t="s">
        <v>9835</v>
      </c>
      <c r="AN375" s="1" t="s">
        <v>529</v>
      </c>
      <c r="AO375" s="1" t="s">
        <v>10309</v>
      </c>
      <c r="AP375" s="1" t="s">
        <v>9639</v>
      </c>
      <c r="AQ375" s="1" t="s">
        <v>476</v>
      </c>
      <c r="AR375" s="1" t="s">
        <v>10310</v>
      </c>
      <c r="AS375" s="1" t="s">
        <v>9662</v>
      </c>
      <c r="AT375" s="1" t="s">
        <v>66</v>
      </c>
      <c r="AU375" s="1" t="s">
        <v>4325</v>
      </c>
      <c r="AV375" s="1" t="s">
        <v>9662</v>
      </c>
      <c r="AW375" s="1" t="s">
        <v>504</v>
      </c>
      <c r="AX375" s="1" t="s">
        <v>10221</v>
      </c>
      <c r="AY375" s="1" t="s">
        <v>9629</v>
      </c>
      <c r="AZ375" s="1" t="s">
        <v>529</v>
      </c>
      <c r="BA375" s="1" t="s">
        <v>10311</v>
      </c>
      <c r="BB375" s="1" t="s">
        <v>9639</v>
      </c>
    </row>
    <row r="376" spans="1:54">
      <c r="A376" s="1" t="s">
        <v>266</v>
      </c>
      <c r="B376" s="1" t="s">
        <v>10312</v>
      </c>
      <c r="C376" s="1" t="s">
        <v>9662</v>
      </c>
      <c r="D376" s="1" t="s">
        <v>292</v>
      </c>
      <c r="E376" s="1" t="s">
        <v>4256</v>
      </c>
      <c r="F376" s="1" t="s">
        <v>9662</v>
      </c>
      <c r="G376" s="1" t="s">
        <v>3154</v>
      </c>
      <c r="H376" s="1" t="s">
        <v>10313</v>
      </c>
      <c r="I376" s="1" t="s">
        <v>9622</v>
      </c>
      <c r="J376" s="1" t="s">
        <v>433</v>
      </c>
      <c r="K376" s="1" t="s">
        <v>10314</v>
      </c>
      <c r="L376" s="1" t="s">
        <v>9726</v>
      </c>
      <c r="M376" s="1" t="s">
        <v>174</v>
      </c>
      <c r="N376" s="1" t="s">
        <v>10315</v>
      </c>
      <c r="O376" s="1" t="s">
        <v>9662</v>
      </c>
      <c r="P376" s="1" t="s">
        <v>160</v>
      </c>
      <c r="Q376" s="1" t="s">
        <v>10268</v>
      </c>
      <c r="R376" s="1" t="s">
        <v>9662</v>
      </c>
      <c r="S376" s="1" t="s">
        <v>535</v>
      </c>
      <c r="T376" s="1" t="s">
        <v>10316</v>
      </c>
      <c r="U376" s="1" t="s">
        <v>9662</v>
      </c>
      <c r="V376" s="1" t="s">
        <v>478</v>
      </c>
      <c r="W376" s="1" t="s">
        <v>10317</v>
      </c>
      <c r="X376" s="1" t="s">
        <v>9639</v>
      </c>
      <c r="Y376" s="1" t="s">
        <v>535</v>
      </c>
      <c r="Z376" s="1" t="s">
        <v>10318</v>
      </c>
      <c r="AA376" s="1" t="s">
        <v>9662</v>
      </c>
      <c r="AB376" s="1" t="s">
        <v>3157</v>
      </c>
      <c r="AC376" s="1" t="s">
        <v>10288</v>
      </c>
      <c r="AD376" s="1" t="s">
        <v>9662</v>
      </c>
      <c r="AE376" s="1" t="s">
        <v>537</v>
      </c>
      <c r="AF376" s="1" t="s">
        <v>10308</v>
      </c>
      <c r="AG376" s="1" t="s">
        <v>9662</v>
      </c>
      <c r="AH376" s="1" t="s">
        <v>502</v>
      </c>
      <c r="AI376" s="1" t="s">
        <v>9963</v>
      </c>
      <c r="AJ376" s="1" t="s">
        <v>9835</v>
      </c>
      <c r="AK376" s="1" t="s">
        <v>498</v>
      </c>
      <c r="AL376" s="1" t="s">
        <v>10116</v>
      </c>
      <c r="AM376" s="1" t="s">
        <v>9689</v>
      </c>
      <c r="AN376" s="1" t="s">
        <v>3150</v>
      </c>
      <c r="AO376" s="1" t="s">
        <v>10309</v>
      </c>
      <c r="AP376" s="1" t="s">
        <v>9639</v>
      </c>
      <c r="AQ376" s="1" t="s">
        <v>410</v>
      </c>
      <c r="AR376" s="1" t="s">
        <v>10319</v>
      </c>
      <c r="AS376" s="1" t="s">
        <v>9681</v>
      </c>
      <c r="AT376" s="1" t="s">
        <v>523</v>
      </c>
      <c r="AU376" s="1" t="s">
        <v>10320</v>
      </c>
      <c r="AV376" s="1" t="s">
        <v>9714</v>
      </c>
      <c r="AW376" s="1" t="s">
        <v>3146</v>
      </c>
      <c r="AX376" s="1" t="s">
        <v>10221</v>
      </c>
      <c r="AY376" s="1" t="s">
        <v>9629</v>
      </c>
      <c r="AZ376" s="1" t="s">
        <v>408</v>
      </c>
      <c r="BA376" s="1" t="s">
        <v>10321</v>
      </c>
      <c r="BB376" s="1" t="s">
        <v>9662</v>
      </c>
    </row>
    <row r="377" spans="1:54">
      <c r="A377" s="1" t="s">
        <v>520</v>
      </c>
      <c r="B377" s="1" t="s">
        <v>4246</v>
      </c>
      <c r="C377" s="1" t="s">
        <v>9726</v>
      </c>
      <c r="D377" s="1" t="s">
        <v>484</v>
      </c>
      <c r="E377" s="1" t="s">
        <v>4257</v>
      </c>
      <c r="F377" s="1" t="s">
        <v>9855</v>
      </c>
      <c r="G377" s="1" t="s">
        <v>191</v>
      </c>
      <c r="H377" s="1" t="s">
        <v>10322</v>
      </c>
      <c r="I377" s="1" t="s">
        <v>9662</v>
      </c>
      <c r="J377" s="1" t="s">
        <v>482</v>
      </c>
      <c r="K377" s="1" t="s">
        <v>10323</v>
      </c>
      <c r="L377" s="1" t="s">
        <v>9619</v>
      </c>
      <c r="M377" s="1" t="s">
        <v>483</v>
      </c>
      <c r="N377" s="1" t="s">
        <v>10324</v>
      </c>
      <c r="O377" s="1" t="s">
        <v>9662</v>
      </c>
      <c r="P377" s="1" t="s">
        <v>188</v>
      </c>
      <c r="Q377" s="1" t="s">
        <v>10268</v>
      </c>
      <c r="R377" s="1" t="s">
        <v>9662</v>
      </c>
      <c r="S377" s="1" t="s">
        <v>280</v>
      </c>
      <c r="T377" s="1" t="s">
        <v>10316</v>
      </c>
      <c r="U377" s="1" t="s">
        <v>9662</v>
      </c>
      <c r="V377" s="1" t="s">
        <v>523</v>
      </c>
      <c r="W377" s="1" t="s">
        <v>10325</v>
      </c>
      <c r="X377" s="1" t="s">
        <v>9714</v>
      </c>
      <c r="Y377" s="1" t="s">
        <v>280</v>
      </c>
      <c r="Z377" s="1" t="s">
        <v>10318</v>
      </c>
      <c r="AA377" s="1" t="s">
        <v>9662</v>
      </c>
      <c r="AB377" s="1" t="s">
        <v>22</v>
      </c>
      <c r="AC377" s="1" t="s">
        <v>10288</v>
      </c>
      <c r="AD377" s="1" t="s">
        <v>9662</v>
      </c>
      <c r="AE377" s="1" t="s">
        <v>500</v>
      </c>
      <c r="AF377" s="1" t="s">
        <v>10308</v>
      </c>
      <c r="AG377" s="1" t="s">
        <v>9662</v>
      </c>
      <c r="AH377" s="1" t="s">
        <v>519</v>
      </c>
      <c r="AI377" s="1" t="s">
        <v>9963</v>
      </c>
      <c r="AJ377" s="1" t="s">
        <v>9726</v>
      </c>
      <c r="AK377" s="1" t="s">
        <v>529</v>
      </c>
      <c r="AL377" s="1" t="s">
        <v>10156</v>
      </c>
      <c r="AM377" s="1" t="s">
        <v>9639</v>
      </c>
      <c r="AN377" s="1" t="s">
        <v>484</v>
      </c>
      <c r="AO377" s="1" t="s">
        <v>10115</v>
      </c>
      <c r="AP377" s="1" t="s">
        <v>9855</v>
      </c>
      <c r="AQ377" s="1" t="s">
        <v>446</v>
      </c>
      <c r="AR377" s="1" t="s">
        <v>10326</v>
      </c>
      <c r="AS377" s="1" t="s">
        <v>9622</v>
      </c>
      <c r="AT377" s="1" t="s">
        <v>174</v>
      </c>
      <c r="AU377" s="1" t="s">
        <v>10327</v>
      </c>
      <c r="AV377" s="1" t="s">
        <v>9662</v>
      </c>
      <c r="AW377" s="1" t="s">
        <v>523</v>
      </c>
      <c r="AX377" s="1" t="s">
        <v>10241</v>
      </c>
      <c r="AY377" s="1" t="s">
        <v>9714</v>
      </c>
      <c r="AZ377" s="1" t="s">
        <v>517</v>
      </c>
      <c r="BA377" s="1" t="s">
        <v>10328</v>
      </c>
      <c r="BB377" s="1" t="s">
        <v>9631</v>
      </c>
    </row>
    <row r="378" spans="1:54">
      <c r="A378" s="1" t="s">
        <v>413</v>
      </c>
      <c r="B378" s="1" t="s">
        <v>10329</v>
      </c>
      <c r="C378" s="1" t="s">
        <v>9662</v>
      </c>
      <c r="D378" s="1" t="s">
        <v>416</v>
      </c>
      <c r="E378" s="1" t="s">
        <v>4258</v>
      </c>
      <c r="F378" s="1" t="s">
        <v>9662</v>
      </c>
      <c r="G378" s="1" t="s">
        <v>160</v>
      </c>
      <c r="H378" s="1" t="s">
        <v>10322</v>
      </c>
      <c r="I378" s="1" t="s">
        <v>9662</v>
      </c>
      <c r="J378" s="1" t="s">
        <v>110</v>
      </c>
      <c r="K378" s="1" t="s">
        <v>10330</v>
      </c>
      <c r="L378" s="1" t="s">
        <v>9662</v>
      </c>
      <c r="M378" s="1" t="s">
        <v>509</v>
      </c>
      <c r="N378" s="1" t="s">
        <v>10331</v>
      </c>
      <c r="O378" s="1" t="s">
        <v>9855</v>
      </c>
      <c r="P378" s="1" t="s">
        <v>185</v>
      </c>
      <c r="Q378" s="1" t="s">
        <v>10268</v>
      </c>
      <c r="R378" s="1" t="s">
        <v>9662</v>
      </c>
      <c r="S378" s="1" t="s">
        <v>413</v>
      </c>
      <c r="T378" s="1" t="s">
        <v>10316</v>
      </c>
      <c r="U378" s="1" t="s">
        <v>9662</v>
      </c>
      <c r="V378" s="1" t="s">
        <v>484</v>
      </c>
      <c r="W378" s="1" t="s">
        <v>10332</v>
      </c>
      <c r="X378" s="1" t="s">
        <v>9855</v>
      </c>
      <c r="Y378" s="1" t="s">
        <v>413</v>
      </c>
      <c r="Z378" s="1" t="s">
        <v>10318</v>
      </c>
      <c r="AA378" s="1" t="s">
        <v>9662</v>
      </c>
      <c r="AB378" s="1" t="s">
        <v>469</v>
      </c>
      <c r="AC378" s="1" t="s">
        <v>10288</v>
      </c>
      <c r="AD378" s="1" t="s">
        <v>9662</v>
      </c>
      <c r="AE378" s="1" t="s">
        <v>490</v>
      </c>
      <c r="AF378" s="1" t="s">
        <v>10333</v>
      </c>
      <c r="AG378" s="1" t="s">
        <v>9677</v>
      </c>
      <c r="AH378" s="1" t="s">
        <v>472</v>
      </c>
      <c r="AI378" s="1" t="s">
        <v>9963</v>
      </c>
      <c r="AJ378" s="1" t="s">
        <v>9760</v>
      </c>
      <c r="AK378" s="1" t="s">
        <v>3148</v>
      </c>
      <c r="AL378" s="1" t="s">
        <v>10156</v>
      </c>
      <c r="AM378" s="1" t="s">
        <v>9647</v>
      </c>
      <c r="AN378" s="1" t="s">
        <v>509</v>
      </c>
      <c r="AO378" s="1" t="s">
        <v>10115</v>
      </c>
      <c r="AP378" s="1" t="s">
        <v>9855</v>
      </c>
      <c r="AQ378" s="1" t="s">
        <v>3152</v>
      </c>
      <c r="AR378" s="1" t="s">
        <v>10326</v>
      </c>
      <c r="AS378" s="1" t="s">
        <v>9622</v>
      </c>
      <c r="AT378" s="1" t="s">
        <v>191</v>
      </c>
      <c r="AU378" s="1" t="s">
        <v>10334</v>
      </c>
      <c r="AV378" s="1" t="s">
        <v>9662</v>
      </c>
      <c r="AW378" s="1" t="s">
        <v>502</v>
      </c>
      <c r="AX378" s="1" t="s">
        <v>9963</v>
      </c>
      <c r="AY378" s="1" t="s">
        <v>9835</v>
      </c>
      <c r="AZ378" s="1" t="s">
        <v>502</v>
      </c>
      <c r="BA378" s="1" t="s">
        <v>10335</v>
      </c>
      <c r="BB378" s="1" t="s">
        <v>9835</v>
      </c>
    </row>
    <row r="379" spans="1:54">
      <c r="A379" s="1" t="s">
        <v>536</v>
      </c>
      <c r="B379" s="1" t="s">
        <v>10336</v>
      </c>
      <c r="C379" s="1" t="s">
        <v>9662</v>
      </c>
      <c r="D379" s="1" t="s">
        <v>181</v>
      </c>
      <c r="E379" s="1" t="s">
        <v>4259</v>
      </c>
      <c r="F379" s="1" t="s">
        <v>9662</v>
      </c>
      <c r="G379" s="1" t="s">
        <v>188</v>
      </c>
      <c r="H379" s="1" t="s">
        <v>10322</v>
      </c>
      <c r="I379" s="1" t="s">
        <v>9662</v>
      </c>
      <c r="J379" s="1" t="s">
        <v>447</v>
      </c>
      <c r="K379" s="1" t="s">
        <v>10337</v>
      </c>
      <c r="L379" s="1" t="s">
        <v>9662</v>
      </c>
      <c r="M379" s="1" t="s">
        <v>515</v>
      </c>
      <c r="N379" s="1" t="s">
        <v>10338</v>
      </c>
      <c r="O379" s="1" t="s">
        <v>9726</v>
      </c>
      <c r="P379" s="1" t="s">
        <v>318</v>
      </c>
      <c r="Q379" s="1" t="s">
        <v>10268</v>
      </c>
      <c r="R379" s="1" t="s">
        <v>9662</v>
      </c>
      <c r="S379" s="1" t="s">
        <v>537</v>
      </c>
      <c r="T379" s="1" t="s">
        <v>10339</v>
      </c>
      <c r="U379" s="1" t="s">
        <v>9662</v>
      </c>
      <c r="V379" s="1" t="s">
        <v>519</v>
      </c>
      <c r="W379" s="1" t="s">
        <v>10340</v>
      </c>
      <c r="X379" s="1" t="s">
        <v>9726</v>
      </c>
      <c r="Y379" s="1" t="s">
        <v>262</v>
      </c>
      <c r="Z379" s="1" t="s">
        <v>10341</v>
      </c>
      <c r="AA379" s="1" t="s">
        <v>9662</v>
      </c>
      <c r="AB379" s="1" t="s">
        <v>415</v>
      </c>
      <c r="AC379" s="1" t="s">
        <v>10288</v>
      </c>
      <c r="AD379" s="1" t="s">
        <v>9662</v>
      </c>
      <c r="AE379" s="1" t="s">
        <v>486</v>
      </c>
      <c r="AF379" s="1" t="s">
        <v>10333</v>
      </c>
      <c r="AG379" s="1" t="s">
        <v>9692</v>
      </c>
      <c r="AH379" s="1" t="s">
        <v>505</v>
      </c>
      <c r="AI379" s="1" t="s">
        <v>9963</v>
      </c>
      <c r="AJ379" s="1" t="s">
        <v>9760</v>
      </c>
      <c r="AK379" s="1" t="s">
        <v>416</v>
      </c>
      <c r="AL379" s="1" t="s">
        <v>10342</v>
      </c>
      <c r="AM379" s="1" t="s">
        <v>9662</v>
      </c>
      <c r="AN379" s="1" t="s">
        <v>520</v>
      </c>
      <c r="AO379" s="1" t="s">
        <v>10298</v>
      </c>
      <c r="AP379" s="1" t="s">
        <v>9726</v>
      </c>
      <c r="AQ379" s="1" t="s">
        <v>438</v>
      </c>
      <c r="AR379" s="1" t="s">
        <v>10326</v>
      </c>
      <c r="AS379" s="1" t="s">
        <v>9622</v>
      </c>
      <c r="AT379" s="1" t="s">
        <v>160</v>
      </c>
      <c r="AU379" s="1" t="s">
        <v>10334</v>
      </c>
      <c r="AV379" s="1" t="s">
        <v>9662</v>
      </c>
      <c r="AW379" s="1" t="s">
        <v>472</v>
      </c>
      <c r="AX379" s="1" t="s">
        <v>9963</v>
      </c>
      <c r="AY379" s="1" t="s">
        <v>9760</v>
      </c>
      <c r="AZ379" s="1" t="s">
        <v>456</v>
      </c>
      <c r="BA379" s="1" t="s">
        <v>10343</v>
      </c>
      <c r="BB379" s="1" t="s">
        <v>9726</v>
      </c>
    </row>
    <row r="380" spans="1:54">
      <c r="A380" s="1" t="s">
        <v>487</v>
      </c>
      <c r="B380" s="1" t="s">
        <v>4216</v>
      </c>
      <c r="C380" s="1" t="s">
        <v>9714</v>
      </c>
      <c r="D380" s="1" t="s">
        <v>479</v>
      </c>
      <c r="E380" s="1" t="s">
        <v>4261</v>
      </c>
      <c r="F380" s="1" t="s">
        <v>9662</v>
      </c>
      <c r="G380" s="1" t="s">
        <v>520</v>
      </c>
      <c r="H380" s="1" t="s">
        <v>10344</v>
      </c>
      <c r="I380" s="1" t="s">
        <v>9726</v>
      </c>
      <c r="J380" s="1" t="s">
        <v>185</v>
      </c>
      <c r="K380" s="1" t="s">
        <v>10345</v>
      </c>
      <c r="L380" s="1" t="s">
        <v>9662</v>
      </c>
      <c r="M380" s="1" t="s">
        <v>191</v>
      </c>
      <c r="N380" s="1" t="s">
        <v>10346</v>
      </c>
      <c r="O380" s="1" t="s">
        <v>9662</v>
      </c>
      <c r="P380" s="1" t="s">
        <v>181</v>
      </c>
      <c r="Q380" s="1" t="s">
        <v>10268</v>
      </c>
      <c r="R380" s="1" t="s">
        <v>9662</v>
      </c>
      <c r="S380" s="1" t="s">
        <v>500</v>
      </c>
      <c r="T380" s="1" t="s">
        <v>10339</v>
      </c>
      <c r="U380" s="1" t="s">
        <v>9662</v>
      </c>
      <c r="V380" s="1" t="s">
        <v>502</v>
      </c>
      <c r="W380" s="1" t="s">
        <v>10347</v>
      </c>
      <c r="X380" s="1" t="s">
        <v>9835</v>
      </c>
      <c r="Y380" s="1" t="s">
        <v>445</v>
      </c>
      <c r="Z380" s="1" t="s">
        <v>246</v>
      </c>
      <c r="AA380" s="1" t="s">
        <v>9622</v>
      </c>
      <c r="AB380" s="1" t="s">
        <v>473</v>
      </c>
      <c r="AC380" s="1" t="s">
        <v>10288</v>
      </c>
      <c r="AD380" s="1" t="s">
        <v>9662</v>
      </c>
      <c r="AE380" s="1" t="s">
        <v>493</v>
      </c>
      <c r="AF380" s="1" t="s">
        <v>10333</v>
      </c>
      <c r="AG380" s="1" t="s">
        <v>9692</v>
      </c>
      <c r="AH380" s="1" t="s">
        <v>496</v>
      </c>
      <c r="AI380" s="1" t="s">
        <v>10015</v>
      </c>
      <c r="AJ380" s="1" t="s">
        <v>9726</v>
      </c>
      <c r="AK380" s="1" t="s">
        <v>166</v>
      </c>
      <c r="AL380" s="1" t="s">
        <v>10342</v>
      </c>
      <c r="AM380" s="1" t="s">
        <v>9662</v>
      </c>
      <c r="AN380" s="1" t="s">
        <v>512</v>
      </c>
      <c r="AO380" s="1" t="s">
        <v>10348</v>
      </c>
      <c r="AP380" s="1" t="s">
        <v>9855</v>
      </c>
      <c r="AQ380" s="1" t="s">
        <v>3153</v>
      </c>
      <c r="AR380" s="1" t="s">
        <v>10349</v>
      </c>
      <c r="AS380" s="1" t="s">
        <v>9622</v>
      </c>
      <c r="AT380" s="1" t="s">
        <v>188</v>
      </c>
      <c r="AU380" s="1" t="s">
        <v>10334</v>
      </c>
      <c r="AV380" s="1" t="s">
        <v>9662</v>
      </c>
      <c r="AW380" s="1" t="s">
        <v>505</v>
      </c>
      <c r="AX380" s="1" t="s">
        <v>9963</v>
      </c>
      <c r="AY380" s="1" t="s">
        <v>9760</v>
      </c>
      <c r="AZ380" s="1" t="s">
        <v>3150</v>
      </c>
      <c r="BA380" s="1" t="s">
        <v>10350</v>
      </c>
      <c r="BB380" s="1" t="s">
        <v>9639</v>
      </c>
    </row>
    <row r="381" spans="1:54">
      <c r="A381" s="1" t="s">
        <v>454</v>
      </c>
      <c r="B381" s="1" t="s">
        <v>10351</v>
      </c>
      <c r="C381" s="1" t="s">
        <v>9622</v>
      </c>
      <c r="D381" s="1" t="s">
        <v>425</v>
      </c>
      <c r="E381" s="1" t="s">
        <v>4262</v>
      </c>
      <c r="F381" s="1" t="s">
        <v>9622</v>
      </c>
      <c r="G381" s="1" t="s">
        <v>3146</v>
      </c>
      <c r="H381" s="1" t="s">
        <v>10352</v>
      </c>
      <c r="I381" s="1" t="s">
        <v>9629</v>
      </c>
      <c r="J381" s="1" t="s">
        <v>292</v>
      </c>
      <c r="K381" s="1" t="s">
        <v>10353</v>
      </c>
      <c r="L381" s="1" t="s">
        <v>9662</v>
      </c>
      <c r="M381" s="1" t="s">
        <v>160</v>
      </c>
      <c r="N381" s="1" t="s">
        <v>10346</v>
      </c>
      <c r="O381" s="1" t="s">
        <v>9662</v>
      </c>
      <c r="P381" s="1" t="s">
        <v>434</v>
      </c>
      <c r="Q381" s="1" t="s">
        <v>8483</v>
      </c>
      <c r="R381" s="1" t="s">
        <v>9665</v>
      </c>
      <c r="S381" s="1" t="s">
        <v>426</v>
      </c>
      <c r="T381" s="1" t="s">
        <v>10354</v>
      </c>
      <c r="U381" s="1" t="s">
        <v>9710</v>
      </c>
      <c r="V381" s="1" t="s">
        <v>496</v>
      </c>
      <c r="W381" s="1" t="s">
        <v>10355</v>
      </c>
      <c r="X381" s="1" t="s">
        <v>9726</v>
      </c>
      <c r="Y381" s="1" t="s">
        <v>430</v>
      </c>
      <c r="Z381" s="1" t="s">
        <v>10356</v>
      </c>
      <c r="AA381" s="1" t="s">
        <v>9662</v>
      </c>
      <c r="AB381" s="1" t="s">
        <v>456</v>
      </c>
      <c r="AC381" s="1" t="s">
        <v>10357</v>
      </c>
      <c r="AD381" s="1" t="s">
        <v>9726</v>
      </c>
      <c r="AE381" s="1" t="s">
        <v>488</v>
      </c>
      <c r="AF381" s="1" t="s">
        <v>10333</v>
      </c>
      <c r="AG381" s="1" t="s">
        <v>9692</v>
      </c>
      <c r="AH381" s="1" t="s">
        <v>515</v>
      </c>
      <c r="AI381" s="1" t="s">
        <v>10015</v>
      </c>
      <c r="AJ381" s="1" t="s">
        <v>9726</v>
      </c>
      <c r="AK381" s="1" t="s">
        <v>292</v>
      </c>
      <c r="AL381" s="1" t="s">
        <v>10342</v>
      </c>
      <c r="AM381" s="1" t="s">
        <v>9662</v>
      </c>
      <c r="AN381" s="1" t="s">
        <v>517</v>
      </c>
      <c r="AO381" s="1" t="s">
        <v>10358</v>
      </c>
      <c r="AP381" s="1" t="s">
        <v>9631</v>
      </c>
      <c r="AQ381" s="1" t="s">
        <v>502</v>
      </c>
      <c r="AR381" s="1" t="s">
        <v>10359</v>
      </c>
      <c r="AS381" s="1" t="s">
        <v>9835</v>
      </c>
      <c r="AT381" s="1" t="s">
        <v>318</v>
      </c>
      <c r="AU381" s="1" t="s">
        <v>4378</v>
      </c>
      <c r="AV381" s="1" t="s">
        <v>9662</v>
      </c>
      <c r="AW381" s="1" t="s">
        <v>496</v>
      </c>
      <c r="AX381" s="1" t="s">
        <v>10015</v>
      </c>
      <c r="AY381" s="1" t="s">
        <v>9726</v>
      </c>
      <c r="AZ381" s="1" t="s">
        <v>515</v>
      </c>
      <c r="BA381" s="1" t="s">
        <v>10360</v>
      </c>
      <c r="BB381" s="1" t="s">
        <v>9726</v>
      </c>
    </row>
    <row r="382" spans="1:54">
      <c r="A382" s="1" t="s">
        <v>481</v>
      </c>
      <c r="B382" s="1" t="s">
        <v>10361</v>
      </c>
      <c r="C382" s="1" t="s">
        <v>9662</v>
      </c>
      <c r="D382" s="1" t="s">
        <v>461</v>
      </c>
      <c r="E382" s="1" t="s">
        <v>4264</v>
      </c>
      <c r="F382" s="1" t="s">
        <v>9622</v>
      </c>
      <c r="G382" s="1" t="s">
        <v>537</v>
      </c>
      <c r="H382" s="1" t="s">
        <v>10362</v>
      </c>
      <c r="I382" s="1" t="s">
        <v>9662</v>
      </c>
      <c r="J382" s="1" t="s">
        <v>476</v>
      </c>
      <c r="K382" s="1" t="s">
        <v>10363</v>
      </c>
      <c r="L382" s="1" t="s">
        <v>9662</v>
      </c>
      <c r="M382" s="1" t="s">
        <v>188</v>
      </c>
      <c r="N382" s="1" t="s">
        <v>10346</v>
      </c>
      <c r="O382" s="1" t="s">
        <v>9662</v>
      </c>
      <c r="P382" s="1" t="s">
        <v>468</v>
      </c>
      <c r="Q382" s="1" t="s">
        <v>8483</v>
      </c>
      <c r="R382" s="1" t="s">
        <v>9835</v>
      </c>
      <c r="S382" s="1" t="s">
        <v>521</v>
      </c>
      <c r="T382" s="1" t="s">
        <v>10364</v>
      </c>
      <c r="U382" s="1" t="s">
        <v>9662</v>
      </c>
      <c r="V382" s="1" t="s">
        <v>515</v>
      </c>
      <c r="W382" s="1" t="s">
        <v>10355</v>
      </c>
      <c r="X382" s="1" t="s">
        <v>9726</v>
      </c>
      <c r="Y382" s="1" t="s">
        <v>285</v>
      </c>
      <c r="Z382" s="1" t="s">
        <v>10365</v>
      </c>
      <c r="AA382" s="1" t="s">
        <v>9662</v>
      </c>
      <c r="AB382" s="1" t="s">
        <v>178</v>
      </c>
      <c r="AC382" s="1" t="s">
        <v>10366</v>
      </c>
      <c r="AD382" s="1" t="s">
        <v>9662</v>
      </c>
      <c r="AE382" s="1" t="s">
        <v>494</v>
      </c>
      <c r="AF382" s="1" t="s">
        <v>10333</v>
      </c>
      <c r="AG382" s="1" t="s">
        <v>9677</v>
      </c>
      <c r="AH382" s="1" t="s">
        <v>512</v>
      </c>
      <c r="AI382" s="1" t="s">
        <v>10367</v>
      </c>
      <c r="AJ382" s="1" t="s">
        <v>9855</v>
      </c>
      <c r="AK382" s="1" t="s">
        <v>185</v>
      </c>
      <c r="AL382" s="1" t="s">
        <v>10342</v>
      </c>
      <c r="AM382" s="1" t="s">
        <v>9662</v>
      </c>
      <c r="AN382" s="1" t="s">
        <v>3149</v>
      </c>
      <c r="AO382" s="1" t="s">
        <v>10358</v>
      </c>
      <c r="AP382" s="1" t="s">
        <v>9665</v>
      </c>
      <c r="AQ382" s="1" t="s">
        <v>478</v>
      </c>
      <c r="AR382" s="1" t="s">
        <v>10368</v>
      </c>
      <c r="AS382" s="1" t="s">
        <v>9639</v>
      </c>
      <c r="AT382" s="1" t="s">
        <v>181</v>
      </c>
      <c r="AU382" s="1" t="s">
        <v>10369</v>
      </c>
      <c r="AV382" s="1" t="s">
        <v>9662</v>
      </c>
      <c r="AW382" s="1" t="s">
        <v>515</v>
      </c>
      <c r="AX382" s="1" t="s">
        <v>10015</v>
      </c>
      <c r="AY382" s="1" t="s">
        <v>9726</v>
      </c>
      <c r="AZ382" s="1" t="s">
        <v>472</v>
      </c>
      <c r="BA382" s="1" t="s">
        <v>10370</v>
      </c>
      <c r="BB382" s="1" t="s">
        <v>9760</v>
      </c>
    </row>
    <row r="383" spans="1:54">
      <c r="A383" s="1" t="s">
        <v>485</v>
      </c>
      <c r="B383" s="1" t="s">
        <v>10361</v>
      </c>
      <c r="C383" s="1" t="s">
        <v>9662</v>
      </c>
      <c r="D383" s="1" t="s">
        <v>525</v>
      </c>
      <c r="E383" s="1" t="s">
        <v>4266</v>
      </c>
      <c r="F383" s="1" t="s">
        <v>9622</v>
      </c>
      <c r="G383" s="1" t="s">
        <v>470</v>
      </c>
      <c r="H383" s="1" t="s">
        <v>10371</v>
      </c>
      <c r="I383" s="1" t="s">
        <v>9622</v>
      </c>
      <c r="J383" s="1" t="s">
        <v>3146</v>
      </c>
      <c r="K383" s="1" t="s">
        <v>10372</v>
      </c>
      <c r="L383" s="1" t="s">
        <v>9629</v>
      </c>
      <c r="M383" s="1" t="s">
        <v>474</v>
      </c>
      <c r="N383" s="1" t="s">
        <v>10373</v>
      </c>
      <c r="O383" s="1" t="s">
        <v>9662</v>
      </c>
      <c r="P383" s="1" t="s">
        <v>502</v>
      </c>
      <c r="Q383" s="1" t="s">
        <v>8483</v>
      </c>
      <c r="R383" s="1" t="s">
        <v>9835</v>
      </c>
      <c r="S383" s="1" t="s">
        <v>532</v>
      </c>
      <c r="T383" s="1" t="s">
        <v>10374</v>
      </c>
      <c r="U383" s="1" t="s">
        <v>9772</v>
      </c>
      <c r="V383" s="1" t="s">
        <v>509</v>
      </c>
      <c r="W383" s="1" t="s">
        <v>10375</v>
      </c>
      <c r="X383" s="1" t="s">
        <v>9855</v>
      </c>
      <c r="Y383" s="1" t="s">
        <v>253</v>
      </c>
      <c r="Z383" s="1" t="s">
        <v>10365</v>
      </c>
      <c r="AA383" s="1" t="s">
        <v>9662</v>
      </c>
      <c r="AB383" s="1" t="s">
        <v>198</v>
      </c>
      <c r="AC383" s="1" t="s">
        <v>10366</v>
      </c>
      <c r="AD383" s="1" t="s">
        <v>9662</v>
      </c>
      <c r="AE383" s="1" t="s">
        <v>285</v>
      </c>
      <c r="AF383" s="1" t="s">
        <v>10376</v>
      </c>
      <c r="AG383" s="1" t="s">
        <v>9662</v>
      </c>
      <c r="AH383" s="1" t="s">
        <v>520</v>
      </c>
      <c r="AI383" s="1" t="s">
        <v>10298</v>
      </c>
      <c r="AJ383" s="1" t="s">
        <v>9726</v>
      </c>
      <c r="AK383" s="1" t="s">
        <v>474</v>
      </c>
      <c r="AL383" s="1" t="s">
        <v>10342</v>
      </c>
      <c r="AM383" s="1" t="s">
        <v>9662</v>
      </c>
      <c r="AN383" s="1" t="s">
        <v>506</v>
      </c>
      <c r="AO383" s="1" t="s">
        <v>10377</v>
      </c>
      <c r="AP383" s="1" t="s">
        <v>9631</v>
      </c>
      <c r="AQ383" s="1" t="s">
        <v>501</v>
      </c>
      <c r="AR383" s="1" t="s">
        <v>10378</v>
      </c>
      <c r="AS383" s="1" t="s">
        <v>9972</v>
      </c>
      <c r="AT383" s="1" t="s">
        <v>479</v>
      </c>
      <c r="AU383" s="1" t="s">
        <v>10379</v>
      </c>
      <c r="AV383" s="1" t="s">
        <v>9662</v>
      </c>
      <c r="AW383" s="1" t="s">
        <v>520</v>
      </c>
      <c r="AX383" s="1" t="s">
        <v>10298</v>
      </c>
      <c r="AY383" s="1" t="s">
        <v>9726</v>
      </c>
      <c r="AZ383" s="1" t="s">
        <v>505</v>
      </c>
      <c r="BA383" s="1" t="s">
        <v>10370</v>
      </c>
      <c r="BB383" s="1" t="s">
        <v>9760</v>
      </c>
    </row>
    <row r="384" spans="1:54">
      <c r="A384" s="1" t="s">
        <v>318</v>
      </c>
      <c r="B384" s="1" t="s">
        <v>10380</v>
      </c>
      <c r="C384" s="1" t="s">
        <v>9662</v>
      </c>
      <c r="D384" s="1" t="s">
        <v>504</v>
      </c>
      <c r="E384" s="1" t="s">
        <v>4267</v>
      </c>
      <c r="F384" s="1" t="s">
        <v>9629</v>
      </c>
      <c r="G384" s="1" t="s">
        <v>66</v>
      </c>
      <c r="H384" s="1" t="s">
        <v>10381</v>
      </c>
      <c r="I384" s="1" t="s">
        <v>9662</v>
      </c>
      <c r="J384" s="1" t="s">
        <v>456</v>
      </c>
      <c r="K384" s="1" t="s">
        <v>2693</v>
      </c>
      <c r="L384" s="1" t="s">
        <v>9726</v>
      </c>
      <c r="M384" s="1" t="s">
        <v>534</v>
      </c>
      <c r="N384" s="1" t="s">
        <v>10382</v>
      </c>
      <c r="O384" s="1" t="s">
        <v>9662</v>
      </c>
      <c r="P384" s="1" t="s">
        <v>504</v>
      </c>
      <c r="Q384" s="1" t="s">
        <v>8483</v>
      </c>
      <c r="R384" s="1" t="s">
        <v>9629</v>
      </c>
      <c r="S384" s="1" t="s">
        <v>440</v>
      </c>
      <c r="T384" s="1" t="s">
        <v>10383</v>
      </c>
      <c r="U384" s="1" t="s">
        <v>9629</v>
      </c>
      <c r="V384" s="1" t="s">
        <v>520</v>
      </c>
      <c r="W384" s="1" t="s">
        <v>10384</v>
      </c>
      <c r="X384" s="1" t="s">
        <v>9726</v>
      </c>
      <c r="Y384" s="1" t="s">
        <v>450</v>
      </c>
      <c r="Z384" s="1" t="s">
        <v>10365</v>
      </c>
      <c r="AA384" s="1" t="s">
        <v>9662</v>
      </c>
      <c r="AB384" s="1" t="s">
        <v>285</v>
      </c>
      <c r="AC384" s="1" t="s">
        <v>10385</v>
      </c>
      <c r="AD384" s="1" t="s">
        <v>9662</v>
      </c>
      <c r="AE384" s="1" t="s">
        <v>253</v>
      </c>
      <c r="AF384" s="1" t="s">
        <v>10376</v>
      </c>
      <c r="AG384" s="1" t="s">
        <v>9662</v>
      </c>
      <c r="AH384" s="1" t="s">
        <v>3149</v>
      </c>
      <c r="AI384" s="1" t="s">
        <v>10358</v>
      </c>
      <c r="AJ384" s="1" t="s">
        <v>9665</v>
      </c>
      <c r="AK384" s="1" t="s">
        <v>414</v>
      </c>
      <c r="AL384" s="1" t="s">
        <v>10386</v>
      </c>
      <c r="AM384" s="1" t="s">
        <v>9681</v>
      </c>
      <c r="AN384" s="1" t="s">
        <v>429</v>
      </c>
      <c r="AO384" s="1" t="s">
        <v>10377</v>
      </c>
      <c r="AP384" s="1" t="s">
        <v>9631</v>
      </c>
      <c r="AQ384" s="1" t="s">
        <v>515</v>
      </c>
      <c r="AR384" s="1" t="s">
        <v>10387</v>
      </c>
      <c r="AS384" s="1" t="s">
        <v>9726</v>
      </c>
      <c r="AT384" s="1" t="s">
        <v>529</v>
      </c>
      <c r="AU384" s="1" t="s">
        <v>10388</v>
      </c>
      <c r="AV384" s="1" t="s">
        <v>9639</v>
      </c>
      <c r="AW384" s="1" t="s">
        <v>3149</v>
      </c>
      <c r="AX384" s="1" t="s">
        <v>10358</v>
      </c>
      <c r="AY384" s="1" t="s">
        <v>9665</v>
      </c>
      <c r="AZ384" s="1" t="s">
        <v>522</v>
      </c>
      <c r="BA384" s="1" t="s">
        <v>10389</v>
      </c>
      <c r="BB384" s="1" t="s">
        <v>9629</v>
      </c>
    </row>
    <row r="385" spans="1:54">
      <c r="A385" s="1" t="s">
        <v>468</v>
      </c>
      <c r="B385" s="1" t="s">
        <v>4217</v>
      </c>
      <c r="C385" s="1" t="s">
        <v>9835</v>
      </c>
      <c r="D385" s="1" t="s">
        <v>449</v>
      </c>
      <c r="E385" s="1" t="s">
        <v>4268</v>
      </c>
      <c r="F385" s="1" t="s">
        <v>9760</v>
      </c>
      <c r="G385" s="1" t="s">
        <v>3148</v>
      </c>
      <c r="H385" s="1" t="s">
        <v>10390</v>
      </c>
      <c r="I385" s="1" t="s">
        <v>9647</v>
      </c>
      <c r="J385" s="1" t="s">
        <v>522</v>
      </c>
      <c r="K385" s="1" t="s">
        <v>10391</v>
      </c>
      <c r="L385" s="1" t="s">
        <v>9629</v>
      </c>
      <c r="M385" s="1" t="s">
        <v>318</v>
      </c>
      <c r="N385" s="1" t="s">
        <v>10392</v>
      </c>
      <c r="O385" s="1" t="s">
        <v>9662</v>
      </c>
      <c r="P385" s="1" t="s">
        <v>530</v>
      </c>
      <c r="Q385" s="1" t="s">
        <v>8483</v>
      </c>
      <c r="R385" s="1" t="s">
        <v>9984</v>
      </c>
      <c r="S385" s="1" t="s">
        <v>526</v>
      </c>
      <c r="T385" s="1" t="s">
        <v>10393</v>
      </c>
      <c r="U385" s="1" t="s">
        <v>9723</v>
      </c>
      <c r="V385" s="1" t="s">
        <v>512</v>
      </c>
      <c r="W385" s="1" t="s">
        <v>10394</v>
      </c>
      <c r="X385" s="1" t="s">
        <v>9855</v>
      </c>
      <c r="Y385" s="1" t="s">
        <v>412</v>
      </c>
      <c r="Z385" s="1" t="s">
        <v>10365</v>
      </c>
      <c r="AA385" s="1" t="s">
        <v>9662</v>
      </c>
      <c r="AB385" s="1" t="s">
        <v>253</v>
      </c>
      <c r="AC385" s="1" t="s">
        <v>10385</v>
      </c>
      <c r="AD385" s="1" t="s">
        <v>9662</v>
      </c>
      <c r="AE385" s="1" t="s">
        <v>450</v>
      </c>
      <c r="AF385" s="1" t="s">
        <v>10376</v>
      </c>
      <c r="AG385" s="1" t="s">
        <v>9662</v>
      </c>
      <c r="AH385" s="1" t="s">
        <v>507</v>
      </c>
      <c r="AI385" s="1" t="s">
        <v>343</v>
      </c>
      <c r="AJ385" s="1" t="s">
        <v>10024</v>
      </c>
      <c r="AK385" s="1" t="s">
        <v>162</v>
      </c>
      <c r="AL385" s="1" t="s">
        <v>10386</v>
      </c>
      <c r="AM385" s="1" t="s">
        <v>9681</v>
      </c>
      <c r="AN385" s="1" t="s">
        <v>507</v>
      </c>
      <c r="AO385" s="1" t="s">
        <v>343</v>
      </c>
      <c r="AP385" s="1" t="s">
        <v>10024</v>
      </c>
      <c r="AQ385" s="1" t="s">
        <v>480</v>
      </c>
      <c r="AR385" s="1" t="s">
        <v>10395</v>
      </c>
      <c r="AS385" s="1" t="s">
        <v>9622</v>
      </c>
      <c r="AT385" s="1" t="s">
        <v>482</v>
      </c>
      <c r="AU385" s="1" t="s">
        <v>10396</v>
      </c>
      <c r="AV385" s="1" t="s">
        <v>9619</v>
      </c>
      <c r="AW385" s="1" t="s">
        <v>507</v>
      </c>
      <c r="AX385" s="1" t="s">
        <v>343</v>
      </c>
      <c r="AY385" s="1" t="s">
        <v>10024</v>
      </c>
      <c r="AZ385" s="1" t="s">
        <v>25</v>
      </c>
      <c r="BA385" s="1" t="s">
        <v>10397</v>
      </c>
      <c r="BB385" s="1" t="s">
        <v>9662</v>
      </c>
    </row>
    <row r="386" spans="1:54">
      <c r="A386" s="1" t="s">
        <v>3154</v>
      </c>
      <c r="B386" s="1" t="s">
        <v>10398</v>
      </c>
      <c r="C386" s="1" t="s">
        <v>9622</v>
      </c>
      <c r="D386" s="1" t="s">
        <v>191</v>
      </c>
      <c r="E386" s="1" t="s">
        <v>4269</v>
      </c>
      <c r="F386" s="1" t="s">
        <v>9662</v>
      </c>
      <c r="G386" s="1" t="s">
        <v>3155</v>
      </c>
      <c r="H386" s="1" t="s">
        <v>10399</v>
      </c>
      <c r="I386" s="1" t="s">
        <v>9622</v>
      </c>
      <c r="J386" s="1" t="s">
        <v>471</v>
      </c>
      <c r="K386" s="1" t="s">
        <v>10400</v>
      </c>
      <c r="L386" s="1" t="s">
        <v>9644</v>
      </c>
      <c r="M386" s="1" t="s">
        <v>66</v>
      </c>
      <c r="N386" s="1" t="s">
        <v>10401</v>
      </c>
      <c r="O386" s="1" t="s">
        <v>9662</v>
      </c>
      <c r="P386" s="1" t="s">
        <v>3147</v>
      </c>
      <c r="Q386" s="1" t="s">
        <v>8483</v>
      </c>
      <c r="R386" s="1" t="s">
        <v>9629</v>
      </c>
      <c r="S386" s="1" t="s">
        <v>458</v>
      </c>
      <c r="T386" s="1" t="s">
        <v>10393</v>
      </c>
      <c r="U386" s="1" t="s">
        <v>9723</v>
      </c>
      <c r="V386" s="1" t="s">
        <v>517</v>
      </c>
      <c r="W386" s="1" t="s">
        <v>10402</v>
      </c>
      <c r="X386" s="1" t="s">
        <v>9631</v>
      </c>
      <c r="Y386" s="1" t="s">
        <v>537</v>
      </c>
      <c r="Z386" s="1" t="s">
        <v>10365</v>
      </c>
      <c r="AA386" s="1" t="s">
        <v>9662</v>
      </c>
      <c r="AB386" s="1" t="s">
        <v>450</v>
      </c>
      <c r="AC386" s="1" t="s">
        <v>10385</v>
      </c>
      <c r="AD386" s="1" t="s">
        <v>9662</v>
      </c>
      <c r="AE386" s="1" t="s">
        <v>412</v>
      </c>
      <c r="AF386" s="1" t="s">
        <v>10376</v>
      </c>
      <c r="AG386" s="1" t="s">
        <v>9662</v>
      </c>
      <c r="AH386" s="1" t="s">
        <v>414</v>
      </c>
      <c r="AI386" s="1" t="s">
        <v>343</v>
      </c>
      <c r="AJ386" s="1" t="s">
        <v>9681</v>
      </c>
      <c r="AK386" s="1" t="s">
        <v>523</v>
      </c>
      <c r="AL386" s="1" t="s">
        <v>10386</v>
      </c>
      <c r="AM386" s="1" t="s">
        <v>9714</v>
      </c>
      <c r="AN386" s="1" t="s">
        <v>414</v>
      </c>
      <c r="AO386" s="1" t="s">
        <v>343</v>
      </c>
      <c r="AP386" s="1" t="s">
        <v>9681</v>
      </c>
      <c r="AQ386" s="1" t="s">
        <v>533</v>
      </c>
      <c r="AR386" s="1" t="s">
        <v>10403</v>
      </c>
      <c r="AS386" s="1" t="s">
        <v>10095</v>
      </c>
      <c r="AT386" s="1" t="s">
        <v>487</v>
      </c>
      <c r="AU386" s="1" t="s">
        <v>10404</v>
      </c>
      <c r="AV386" s="1" t="s">
        <v>9714</v>
      </c>
      <c r="AW386" s="1" t="s">
        <v>414</v>
      </c>
      <c r="AX386" s="1" t="s">
        <v>343</v>
      </c>
      <c r="AY386" s="1" t="s">
        <v>9681</v>
      </c>
      <c r="AZ386" s="1" t="s">
        <v>429</v>
      </c>
      <c r="BA386" s="1" t="s">
        <v>10405</v>
      </c>
      <c r="BB386" s="1" t="s">
        <v>9631</v>
      </c>
    </row>
    <row r="387" spans="1:54">
      <c r="A387" s="1" t="s">
        <v>3146</v>
      </c>
      <c r="B387" s="1" t="s">
        <v>10406</v>
      </c>
      <c r="C387" s="1" t="s">
        <v>9629</v>
      </c>
      <c r="D387" s="1" t="s">
        <v>160</v>
      </c>
      <c r="E387" s="1" t="s">
        <v>4269</v>
      </c>
      <c r="F387" s="1" t="s">
        <v>9662</v>
      </c>
      <c r="G387" s="1" t="s">
        <v>185</v>
      </c>
      <c r="H387" s="1" t="s">
        <v>10407</v>
      </c>
      <c r="I387" s="1" t="s">
        <v>9662</v>
      </c>
      <c r="J387" s="1" t="s">
        <v>416</v>
      </c>
      <c r="K387" s="1" t="s">
        <v>10408</v>
      </c>
      <c r="L387" s="1" t="s">
        <v>9662</v>
      </c>
      <c r="M387" s="1" t="s">
        <v>502</v>
      </c>
      <c r="N387" s="1" t="s">
        <v>10409</v>
      </c>
      <c r="O387" s="1" t="s">
        <v>9835</v>
      </c>
      <c r="P387" s="1" t="s">
        <v>525</v>
      </c>
      <c r="Q387" s="1" t="s">
        <v>8483</v>
      </c>
      <c r="R387" s="1" t="s">
        <v>9622</v>
      </c>
      <c r="S387" s="1" t="s">
        <v>454</v>
      </c>
      <c r="T387" s="1" t="s">
        <v>10410</v>
      </c>
      <c r="U387" s="1" t="s">
        <v>9622</v>
      </c>
      <c r="V387" s="1" t="s">
        <v>456</v>
      </c>
      <c r="W387" s="1" t="s">
        <v>10411</v>
      </c>
      <c r="X387" s="1" t="s">
        <v>9726</v>
      </c>
      <c r="Y387" s="1" t="s">
        <v>500</v>
      </c>
      <c r="Z387" s="1" t="s">
        <v>10365</v>
      </c>
      <c r="AA387" s="1" t="s">
        <v>9662</v>
      </c>
      <c r="AB387" s="1" t="s">
        <v>412</v>
      </c>
      <c r="AC387" s="1" t="s">
        <v>10385</v>
      </c>
      <c r="AD387" s="1" t="s">
        <v>9662</v>
      </c>
      <c r="AE387" s="1" t="s">
        <v>430</v>
      </c>
      <c r="AF387" s="1" t="s">
        <v>10412</v>
      </c>
      <c r="AG387" s="1" t="s">
        <v>9662</v>
      </c>
      <c r="AH387" s="1" t="s">
        <v>162</v>
      </c>
      <c r="AI387" s="1" t="s">
        <v>343</v>
      </c>
      <c r="AJ387" s="1" t="s">
        <v>9681</v>
      </c>
      <c r="AK387" s="1" t="s">
        <v>438</v>
      </c>
      <c r="AL387" s="1" t="s">
        <v>10386</v>
      </c>
      <c r="AM387" s="1" t="s">
        <v>9622</v>
      </c>
      <c r="AN387" s="1" t="s">
        <v>162</v>
      </c>
      <c r="AO387" s="1" t="s">
        <v>343</v>
      </c>
      <c r="AP387" s="1" t="s">
        <v>9681</v>
      </c>
      <c r="AQ387" s="1" t="s">
        <v>3155</v>
      </c>
      <c r="AR387" s="1" t="s">
        <v>10413</v>
      </c>
      <c r="AS387" s="1" t="s">
        <v>9622</v>
      </c>
      <c r="AT387" s="1" t="s">
        <v>497</v>
      </c>
      <c r="AU387" s="1" t="s">
        <v>10414</v>
      </c>
      <c r="AV387" s="1" t="s">
        <v>9657</v>
      </c>
      <c r="AW387" s="1" t="s">
        <v>162</v>
      </c>
      <c r="AX387" s="1" t="s">
        <v>343</v>
      </c>
      <c r="AY387" s="1" t="s">
        <v>9681</v>
      </c>
      <c r="AZ387" s="1" t="s">
        <v>110</v>
      </c>
      <c r="BA387" s="1" t="s">
        <v>10415</v>
      </c>
      <c r="BB387" s="1" t="s">
        <v>9662</v>
      </c>
    </row>
    <row r="388" spans="1:54">
      <c r="A388" s="1" t="s">
        <v>144</v>
      </c>
      <c r="B388" s="1" t="s">
        <v>10416</v>
      </c>
      <c r="C388" s="1" t="s">
        <v>9662</v>
      </c>
      <c r="D388" s="1" t="s">
        <v>188</v>
      </c>
      <c r="E388" s="1" t="s">
        <v>4269</v>
      </c>
      <c r="F388" s="1" t="s">
        <v>9662</v>
      </c>
      <c r="G388" s="1" t="s">
        <v>444</v>
      </c>
      <c r="H388" s="1" t="s">
        <v>10417</v>
      </c>
      <c r="I388" s="1" t="s">
        <v>9622</v>
      </c>
      <c r="J388" s="1" t="s">
        <v>477</v>
      </c>
      <c r="K388" s="1" t="s">
        <v>10418</v>
      </c>
      <c r="L388" s="1" t="s">
        <v>9625</v>
      </c>
      <c r="M388" s="1" t="s">
        <v>166</v>
      </c>
      <c r="N388" s="1" t="s">
        <v>10419</v>
      </c>
      <c r="O388" s="1" t="s">
        <v>9662</v>
      </c>
      <c r="P388" s="1" t="s">
        <v>529</v>
      </c>
      <c r="Q388" s="1" t="s">
        <v>8483</v>
      </c>
      <c r="R388" s="1" t="s">
        <v>9639</v>
      </c>
      <c r="S388" s="1" t="s">
        <v>3153</v>
      </c>
      <c r="T388" s="1" t="s">
        <v>10410</v>
      </c>
      <c r="U388" s="1" t="s">
        <v>9622</v>
      </c>
      <c r="V388" s="1" t="s">
        <v>506</v>
      </c>
      <c r="W388" s="1" t="s">
        <v>10420</v>
      </c>
      <c r="X388" s="1" t="s">
        <v>9631</v>
      </c>
      <c r="Y388" s="1" t="s">
        <v>178</v>
      </c>
      <c r="Z388" s="1" t="s">
        <v>10421</v>
      </c>
      <c r="AA388" s="1" t="s">
        <v>9662</v>
      </c>
      <c r="AB388" s="1" t="s">
        <v>537</v>
      </c>
      <c r="AC388" s="1" t="s">
        <v>10385</v>
      </c>
      <c r="AD388" s="1" t="s">
        <v>9662</v>
      </c>
      <c r="AE388" s="1" t="s">
        <v>504</v>
      </c>
      <c r="AF388" s="1" t="s">
        <v>10422</v>
      </c>
      <c r="AG388" s="1" t="s">
        <v>9629</v>
      </c>
      <c r="AH388" s="1" t="s">
        <v>108</v>
      </c>
      <c r="AI388" s="1" t="s">
        <v>343</v>
      </c>
      <c r="AJ388" s="1" t="s">
        <v>9662</v>
      </c>
      <c r="AK388" s="1" t="s">
        <v>446</v>
      </c>
      <c r="AL388" s="1" t="s">
        <v>10386</v>
      </c>
      <c r="AM388" s="1" t="s">
        <v>9622</v>
      </c>
      <c r="AN388" s="1" t="s">
        <v>108</v>
      </c>
      <c r="AO388" s="1" t="s">
        <v>343</v>
      </c>
      <c r="AP388" s="1" t="s">
        <v>9662</v>
      </c>
      <c r="AQ388" s="1" t="s">
        <v>3148</v>
      </c>
      <c r="AR388" s="1" t="s">
        <v>10423</v>
      </c>
      <c r="AS388" s="1" t="s">
        <v>9647</v>
      </c>
      <c r="AT388" s="1" t="s">
        <v>492</v>
      </c>
      <c r="AU388" s="1" t="s">
        <v>10414</v>
      </c>
      <c r="AV388" s="1" t="s">
        <v>9641</v>
      </c>
      <c r="AW388" s="1" t="s">
        <v>108</v>
      </c>
      <c r="AX388" s="1" t="s">
        <v>343</v>
      </c>
      <c r="AY388" s="1" t="s">
        <v>9662</v>
      </c>
      <c r="AZ388" s="1" t="s">
        <v>520</v>
      </c>
      <c r="BA388" s="1" t="s">
        <v>10424</v>
      </c>
      <c r="BB388" s="1" t="s">
        <v>9726</v>
      </c>
    </row>
    <row r="389" spans="1:54">
      <c r="A389" s="1" t="s">
        <v>504</v>
      </c>
      <c r="B389" s="1" t="s">
        <v>10425</v>
      </c>
      <c r="C389" s="1" t="s">
        <v>9629</v>
      </c>
      <c r="D389" s="1" t="s">
        <v>511</v>
      </c>
      <c r="E389" s="1" t="s">
        <v>4271</v>
      </c>
      <c r="F389" s="1" t="s">
        <v>9622</v>
      </c>
      <c r="G389" s="1" t="s">
        <v>525</v>
      </c>
      <c r="H389" s="1" t="s">
        <v>10426</v>
      </c>
      <c r="I389" s="1" t="s">
        <v>9622</v>
      </c>
      <c r="J389" s="1" t="s">
        <v>487</v>
      </c>
      <c r="K389" s="1" t="s">
        <v>10427</v>
      </c>
      <c r="L389" s="1" t="s">
        <v>9714</v>
      </c>
      <c r="M389" s="1" t="s">
        <v>484</v>
      </c>
      <c r="N389" s="1" t="s">
        <v>10428</v>
      </c>
      <c r="O389" s="1" t="s">
        <v>9855</v>
      </c>
      <c r="P389" s="1" t="s">
        <v>3148</v>
      </c>
      <c r="Q389" s="1" t="s">
        <v>8483</v>
      </c>
      <c r="R389" s="1" t="s">
        <v>9647</v>
      </c>
      <c r="S389" s="1" t="s">
        <v>3154</v>
      </c>
      <c r="T389" s="1" t="s">
        <v>10410</v>
      </c>
      <c r="U389" s="1" t="s">
        <v>9622</v>
      </c>
      <c r="V389" s="1" t="s">
        <v>429</v>
      </c>
      <c r="W389" s="1" t="s">
        <v>10429</v>
      </c>
      <c r="X389" s="1" t="s">
        <v>9631</v>
      </c>
      <c r="Y389" s="1" t="s">
        <v>198</v>
      </c>
      <c r="Z389" s="1" t="s">
        <v>10421</v>
      </c>
      <c r="AA389" s="1" t="s">
        <v>9662</v>
      </c>
      <c r="AB389" s="1" t="s">
        <v>500</v>
      </c>
      <c r="AC389" s="1" t="s">
        <v>10385</v>
      </c>
      <c r="AD389" s="1" t="s">
        <v>9662</v>
      </c>
      <c r="AE389" s="1" t="s">
        <v>518</v>
      </c>
      <c r="AF389" s="1" t="s">
        <v>10422</v>
      </c>
      <c r="AG389" s="1" t="s">
        <v>9984</v>
      </c>
      <c r="AH389" s="1" t="s">
        <v>416</v>
      </c>
      <c r="AI389" s="1" t="s">
        <v>343</v>
      </c>
      <c r="AJ389" s="1" t="s">
        <v>9662</v>
      </c>
      <c r="AK389" s="1" t="s">
        <v>3152</v>
      </c>
      <c r="AL389" s="1" t="s">
        <v>10386</v>
      </c>
      <c r="AM389" s="1" t="s">
        <v>9622</v>
      </c>
      <c r="AN389" s="1" t="s">
        <v>416</v>
      </c>
      <c r="AO389" s="1" t="s">
        <v>343</v>
      </c>
      <c r="AP389" s="1" t="s">
        <v>9662</v>
      </c>
      <c r="AQ389" s="1" t="s">
        <v>468</v>
      </c>
      <c r="AR389" s="1" t="s">
        <v>10430</v>
      </c>
      <c r="AS389" s="1" t="s">
        <v>9835</v>
      </c>
      <c r="AT389" s="1" t="s">
        <v>3147</v>
      </c>
      <c r="AU389" s="1" t="s">
        <v>10414</v>
      </c>
      <c r="AV389" s="1" t="s">
        <v>9629</v>
      </c>
      <c r="AW389" s="1" t="s">
        <v>416</v>
      </c>
      <c r="AX389" s="1" t="s">
        <v>343</v>
      </c>
      <c r="AY389" s="1" t="s">
        <v>9662</v>
      </c>
      <c r="AZ389" s="1" t="s">
        <v>471</v>
      </c>
      <c r="BA389" s="1" t="s">
        <v>10431</v>
      </c>
      <c r="BB389" s="1" t="s">
        <v>9644</v>
      </c>
    </row>
    <row r="390" spans="1:54">
      <c r="A390" s="1" t="s">
        <v>522</v>
      </c>
      <c r="B390" s="1" t="s">
        <v>10432</v>
      </c>
      <c r="C390" s="1" t="s">
        <v>9629</v>
      </c>
      <c r="D390" s="1" t="s">
        <v>66</v>
      </c>
      <c r="E390" s="1" t="s">
        <v>4272</v>
      </c>
      <c r="F390" s="1" t="s">
        <v>9662</v>
      </c>
      <c r="G390" s="1" t="s">
        <v>266</v>
      </c>
      <c r="H390" s="1" t="s">
        <v>10433</v>
      </c>
      <c r="I390" s="1" t="s">
        <v>9662</v>
      </c>
      <c r="J390" s="1" t="s">
        <v>166</v>
      </c>
      <c r="K390" s="1" t="s">
        <v>8536</v>
      </c>
      <c r="L390" s="1" t="s">
        <v>9662</v>
      </c>
      <c r="M390" s="1" t="s">
        <v>416</v>
      </c>
      <c r="N390" s="1" t="s">
        <v>10434</v>
      </c>
      <c r="O390" s="1" t="s">
        <v>9662</v>
      </c>
      <c r="P390" s="1" t="s">
        <v>475</v>
      </c>
      <c r="Q390" s="1" t="s">
        <v>8483</v>
      </c>
      <c r="R390" s="1" t="s">
        <v>9639</v>
      </c>
      <c r="S390" s="1" t="s">
        <v>3152</v>
      </c>
      <c r="T390" s="1" t="s">
        <v>10410</v>
      </c>
      <c r="U390" s="1" t="s">
        <v>9622</v>
      </c>
      <c r="V390" s="1" t="s">
        <v>3149</v>
      </c>
      <c r="W390" s="1" t="s">
        <v>10435</v>
      </c>
      <c r="X390" s="1" t="s">
        <v>9665</v>
      </c>
      <c r="Y390" s="1" t="s">
        <v>504</v>
      </c>
      <c r="Z390" s="1" t="s">
        <v>308</v>
      </c>
      <c r="AA390" s="1" t="s">
        <v>9629</v>
      </c>
      <c r="AB390" s="1" t="s">
        <v>430</v>
      </c>
      <c r="AC390" s="1" t="s">
        <v>10436</v>
      </c>
      <c r="AD390" s="1" t="s">
        <v>9662</v>
      </c>
      <c r="AE390" s="1" t="s">
        <v>426</v>
      </c>
      <c r="AF390" s="1" t="s">
        <v>10437</v>
      </c>
      <c r="AG390" s="1" t="s">
        <v>9710</v>
      </c>
      <c r="AH390" s="1" t="s">
        <v>501</v>
      </c>
      <c r="AI390" s="1" t="s">
        <v>343</v>
      </c>
      <c r="AJ390" s="1" t="s">
        <v>9972</v>
      </c>
      <c r="AK390" s="1" t="s">
        <v>3155</v>
      </c>
      <c r="AL390" s="1" t="s">
        <v>10386</v>
      </c>
      <c r="AM390" s="1" t="s">
        <v>9622</v>
      </c>
      <c r="AN390" s="1" t="s">
        <v>501</v>
      </c>
      <c r="AO390" s="1" t="s">
        <v>343</v>
      </c>
      <c r="AP390" s="1" t="s">
        <v>9972</v>
      </c>
      <c r="AQ390" s="1" t="s">
        <v>455</v>
      </c>
      <c r="AR390" s="1" t="s">
        <v>10438</v>
      </c>
      <c r="AS390" s="1" t="s">
        <v>9855</v>
      </c>
      <c r="AT390" s="1" t="s">
        <v>498</v>
      </c>
      <c r="AU390" s="1" t="s">
        <v>7874</v>
      </c>
      <c r="AV390" s="1" t="s">
        <v>9689</v>
      </c>
      <c r="AW390" s="1" t="s">
        <v>501</v>
      </c>
      <c r="AX390" s="1" t="s">
        <v>343</v>
      </c>
      <c r="AY390" s="1" t="s">
        <v>9972</v>
      </c>
      <c r="AZ390" s="1" t="s">
        <v>417</v>
      </c>
      <c r="BA390" s="1" t="s">
        <v>10439</v>
      </c>
      <c r="BB390" s="1" t="s">
        <v>9662</v>
      </c>
    </row>
    <row r="391" spans="1:54">
      <c r="A391" s="1" t="s">
        <v>262</v>
      </c>
      <c r="B391" s="1" t="s">
        <v>10440</v>
      </c>
      <c r="C391" s="1" t="s">
        <v>9662</v>
      </c>
      <c r="D391" s="1" t="s">
        <v>185</v>
      </c>
      <c r="E391" s="1" t="s">
        <v>4274</v>
      </c>
      <c r="F391" s="1" t="s">
        <v>9662</v>
      </c>
      <c r="G391" s="1" t="s">
        <v>521</v>
      </c>
      <c r="H391" s="1" t="s">
        <v>10441</v>
      </c>
      <c r="I391" s="1" t="s">
        <v>9662</v>
      </c>
      <c r="J391" s="1" t="s">
        <v>492</v>
      </c>
      <c r="K391" s="1" t="s">
        <v>10442</v>
      </c>
      <c r="L391" s="1" t="s">
        <v>9641</v>
      </c>
      <c r="M391" s="1" t="s">
        <v>496</v>
      </c>
      <c r="N391" s="1" t="s">
        <v>10443</v>
      </c>
      <c r="O391" s="1" t="s">
        <v>9726</v>
      </c>
      <c r="P391" s="1" t="s">
        <v>454</v>
      </c>
      <c r="Q391" s="1" t="s">
        <v>8483</v>
      </c>
      <c r="R391" s="1" t="s">
        <v>9622</v>
      </c>
      <c r="S391" s="1" t="s">
        <v>3155</v>
      </c>
      <c r="T391" s="1" t="s">
        <v>10410</v>
      </c>
      <c r="U391" s="1" t="s">
        <v>9622</v>
      </c>
      <c r="V391" s="1" t="s">
        <v>531</v>
      </c>
      <c r="W391" s="1" t="s">
        <v>10444</v>
      </c>
      <c r="X391" s="1" t="s">
        <v>9665</v>
      </c>
      <c r="Y391" s="1" t="s">
        <v>518</v>
      </c>
      <c r="Z391" s="1" t="s">
        <v>308</v>
      </c>
      <c r="AA391" s="1" t="s">
        <v>9984</v>
      </c>
      <c r="AB391" s="1" t="s">
        <v>262</v>
      </c>
      <c r="AC391" s="1" t="s">
        <v>10445</v>
      </c>
      <c r="AD391" s="1" t="s">
        <v>9662</v>
      </c>
      <c r="AE391" s="1" t="s">
        <v>525</v>
      </c>
      <c r="AF391" s="1" t="s">
        <v>10348</v>
      </c>
      <c r="AG391" s="1" t="s">
        <v>9622</v>
      </c>
      <c r="AH391" s="1" t="s">
        <v>530</v>
      </c>
      <c r="AI391" s="1" t="s">
        <v>343</v>
      </c>
      <c r="AJ391" s="1" t="s">
        <v>9984</v>
      </c>
      <c r="AK391" s="1" t="s">
        <v>3151</v>
      </c>
      <c r="AL391" s="1" t="s">
        <v>10386</v>
      </c>
      <c r="AM391" s="1" t="s">
        <v>9622</v>
      </c>
      <c r="AN391" s="1" t="s">
        <v>530</v>
      </c>
      <c r="AO391" s="1" t="s">
        <v>343</v>
      </c>
      <c r="AP391" s="1" t="s">
        <v>9984</v>
      </c>
      <c r="AQ391" s="1" t="s">
        <v>522</v>
      </c>
      <c r="AR391" s="1" t="s">
        <v>10446</v>
      </c>
      <c r="AS391" s="1" t="s">
        <v>9629</v>
      </c>
      <c r="AT391" s="1" t="s">
        <v>477</v>
      </c>
      <c r="AU391" s="1" t="s">
        <v>10447</v>
      </c>
      <c r="AV391" s="1" t="s">
        <v>9625</v>
      </c>
      <c r="AW391" s="1" t="s">
        <v>530</v>
      </c>
      <c r="AX391" s="1" t="s">
        <v>343</v>
      </c>
      <c r="AY391" s="1" t="s">
        <v>9984</v>
      </c>
      <c r="AZ391" s="1" t="s">
        <v>447</v>
      </c>
      <c r="BA391" s="1" t="s">
        <v>10448</v>
      </c>
      <c r="BB391" s="1" t="s">
        <v>9662</v>
      </c>
    </row>
    <row r="392" spans="1:54">
      <c r="A392" s="1" t="s">
        <v>535</v>
      </c>
      <c r="B392" s="1" t="s">
        <v>10449</v>
      </c>
      <c r="C392" s="1" t="s">
        <v>9662</v>
      </c>
      <c r="D392" s="1" t="s">
        <v>537</v>
      </c>
      <c r="E392" s="1" t="s">
        <v>4276</v>
      </c>
      <c r="F392" s="1" t="s">
        <v>9662</v>
      </c>
      <c r="G392" s="1" t="s">
        <v>536</v>
      </c>
      <c r="H392" s="1" t="s">
        <v>10450</v>
      </c>
      <c r="I392" s="1" t="s">
        <v>9662</v>
      </c>
      <c r="J392" s="1" t="s">
        <v>497</v>
      </c>
      <c r="K392" s="1" t="s">
        <v>10442</v>
      </c>
      <c r="L392" s="1" t="s">
        <v>9657</v>
      </c>
      <c r="M392" s="1" t="s">
        <v>519</v>
      </c>
      <c r="N392" s="1" t="s">
        <v>10451</v>
      </c>
      <c r="O392" s="1" t="s">
        <v>9726</v>
      </c>
      <c r="P392" s="1" t="s">
        <v>425</v>
      </c>
      <c r="Q392" s="1" t="s">
        <v>8483</v>
      </c>
      <c r="R392" s="1" t="s">
        <v>9622</v>
      </c>
      <c r="S392" s="1" t="s">
        <v>436</v>
      </c>
      <c r="T392" s="1" t="s">
        <v>10410</v>
      </c>
      <c r="U392" s="1" t="s">
        <v>9622</v>
      </c>
      <c r="V392" s="1" t="s">
        <v>108</v>
      </c>
      <c r="W392" s="1" t="s">
        <v>10452</v>
      </c>
      <c r="X392" s="1" t="s">
        <v>9662</v>
      </c>
      <c r="Y392" s="1" t="s">
        <v>426</v>
      </c>
      <c r="Z392" s="1" t="s">
        <v>308</v>
      </c>
      <c r="AA392" s="1" t="s">
        <v>9710</v>
      </c>
      <c r="AB392" s="1" t="s">
        <v>535</v>
      </c>
      <c r="AC392" s="1" t="s">
        <v>10453</v>
      </c>
      <c r="AD392" s="1" t="s">
        <v>9662</v>
      </c>
      <c r="AE392" s="1" t="s">
        <v>451</v>
      </c>
      <c r="AF392" s="1" t="s">
        <v>10348</v>
      </c>
      <c r="AG392" s="1" t="s">
        <v>9622</v>
      </c>
      <c r="AH392" s="1" t="s">
        <v>479</v>
      </c>
      <c r="AI392" s="1" t="s">
        <v>343</v>
      </c>
      <c r="AJ392" s="1" t="s">
        <v>9662</v>
      </c>
      <c r="AK392" s="1" t="s">
        <v>470</v>
      </c>
      <c r="AL392" s="1" t="s">
        <v>10386</v>
      </c>
      <c r="AM392" s="1" t="s">
        <v>9622</v>
      </c>
      <c r="AN392" s="1" t="s">
        <v>479</v>
      </c>
      <c r="AO392" s="1" t="s">
        <v>343</v>
      </c>
      <c r="AP392" s="1" t="s">
        <v>9662</v>
      </c>
      <c r="AQ392" s="1" t="s">
        <v>479</v>
      </c>
      <c r="AR392" s="1" t="s">
        <v>10454</v>
      </c>
      <c r="AS392" s="1" t="s">
        <v>9662</v>
      </c>
      <c r="AT392" s="1" t="s">
        <v>530</v>
      </c>
      <c r="AU392" s="1" t="s">
        <v>10455</v>
      </c>
      <c r="AV392" s="1" t="s">
        <v>9984</v>
      </c>
      <c r="AW392" s="1" t="s">
        <v>479</v>
      </c>
      <c r="AX392" s="1" t="s">
        <v>343</v>
      </c>
      <c r="AY392" s="1" t="s">
        <v>9662</v>
      </c>
      <c r="AZ392" s="1" t="s">
        <v>512</v>
      </c>
      <c r="BA392" s="1" t="s">
        <v>10456</v>
      </c>
      <c r="BB392" s="1" t="s">
        <v>9855</v>
      </c>
    </row>
    <row r="393" spans="1:54">
      <c r="A393" s="1" t="s">
        <v>414</v>
      </c>
      <c r="B393" s="1" t="s">
        <v>10457</v>
      </c>
      <c r="C393" s="1" t="s">
        <v>9681</v>
      </c>
      <c r="D393" s="1" t="s">
        <v>434</v>
      </c>
      <c r="E393" s="1" t="s">
        <v>4278</v>
      </c>
      <c r="F393" s="1" t="s">
        <v>9665</v>
      </c>
      <c r="G393" s="1" t="s">
        <v>427</v>
      </c>
      <c r="H393" s="1" t="s">
        <v>10458</v>
      </c>
      <c r="I393" s="1" t="s">
        <v>9627</v>
      </c>
      <c r="J393" s="1" t="s">
        <v>443</v>
      </c>
      <c r="K393" s="1" t="s">
        <v>10459</v>
      </c>
      <c r="L393" s="1" t="s">
        <v>9689</v>
      </c>
      <c r="M393" s="1" t="s">
        <v>478</v>
      </c>
      <c r="N393" s="1" t="s">
        <v>10460</v>
      </c>
      <c r="O393" s="1" t="s">
        <v>9639</v>
      </c>
      <c r="P393" s="1" t="s">
        <v>480</v>
      </c>
      <c r="Q393" s="1" t="s">
        <v>8483</v>
      </c>
      <c r="R393" s="1" t="s">
        <v>9622</v>
      </c>
      <c r="S393" s="1" t="s">
        <v>3151</v>
      </c>
      <c r="T393" s="1" t="s">
        <v>10410</v>
      </c>
      <c r="U393" s="1" t="s">
        <v>9622</v>
      </c>
      <c r="V393" s="1" t="s">
        <v>416</v>
      </c>
      <c r="W393" s="1" t="s">
        <v>10452</v>
      </c>
      <c r="X393" s="1" t="s">
        <v>9662</v>
      </c>
      <c r="Y393" s="1" t="s">
        <v>532</v>
      </c>
      <c r="Z393" s="1" t="s">
        <v>367</v>
      </c>
      <c r="AA393" s="1" t="s">
        <v>9772</v>
      </c>
      <c r="AB393" s="1" t="s">
        <v>280</v>
      </c>
      <c r="AC393" s="1" t="s">
        <v>10453</v>
      </c>
      <c r="AD393" s="1" t="s">
        <v>9662</v>
      </c>
      <c r="AE393" s="1" t="s">
        <v>491</v>
      </c>
      <c r="AF393" s="1" t="s">
        <v>10348</v>
      </c>
      <c r="AG393" s="1" t="s">
        <v>9622</v>
      </c>
      <c r="AH393" s="1" t="s">
        <v>25</v>
      </c>
      <c r="AI393" s="1" t="s">
        <v>343</v>
      </c>
      <c r="AJ393" s="1" t="s">
        <v>9662</v>
      </c>
      <c r="AK393" s="1" t="s">
        <v>476</v>
      </c>
      <c r="AL393" s="1" t="s">
        <v>10461</v>
      </c>
      <c r="AM393" s="1" t="s">
        <v>9662</v>
      </c>
      <c r="AN393" s="1" t="s">
        <v>25</v>
      </c>
      <c r="AO393" s="1" t="s">
        <v>343</v>
      </c>
      <c r="AP393" s="1" t="s">
        <v>9662</v>
      </c>
      <c r="AQ393" s="1" t="s">
        <v>3146</v>
      </c>
      <c r="AR393" s="1" t="s">
        <v>10462</v>
      </c>
      <c r="AS393" s="1" t="s">
        <v>9629</v>
      </c>
      <c r="AT393" s="1" t="s">
        <v>470</v>
      </c>
      <c r="AU393" s="1" t="s">
        <v>10463</v>
      </c>
      <c r="AV393" s="1" t="s">
        <v>9622</v>
      </c>
      <c r="AW393" s="1" t="s">
        <v>25</v>
      </c>
      <c r="AX393" s="1" t="s">
        <v>343</v>
      </c>
      <c r="AY393" s="1" t="s">
        <v>9662</v>
      </c>
      <c r="AZ393" s="1" t="s">
        <v>166</v>
      </c>
      <c r="BA393" s="1" t="s">
        <v>10464</v>
      </c>
      <c r="BB393" s="1" t="s">
        <v>9662</v>
      </c>
    </row>
    <row r="394" spans="1:54">
      <c r="A394" s="1" t="s">
        <v>162</v>
      </c>
      <c r="B394" s="1" t="s">
        <v>10457</v>
      </c>
      <c r="C394" s="1" t="s">
        <v>9681</v>
      </c>
      <c r="D394" s="1" t="s">
        <v>3155</v>
      </c>
      <c r="E394" s="1" t="s">
        <v>4279</v>
      </c>
      <c r="F394" s="1" t="s">
        <v>9622</v>
      </c>
      <c r="G394" s="1" t="s">
        <v>280</v>
      </c>
      <c r="H394" s="1" t="s">
        <v>10465</v>
      </c>
      <c r="I394" s="1" t="s">
        <v>9662</v>
      </c>
      <c r="J394" s="1" t="s">
        <v>66</v>
      </c>
      <c r="K394" s="1" t="s">
        <v>10459</v>
      </c>
      <c r="L394" s="1" t="s">
        <v>9662</v>
      </c>
      <c r="M394" s="1" t="s">
        <v>476</v>
      </c>
      <c r="N394" s="1" t="s">
        <v>10466</v>
      </c>
      <c r="O394" s="1" t="s">
        <v>9662</v>
      </c>
      <c r="P394" s="1" t="s">
        <v>3153</v>
      </c>
      <c r="Q394" s="1" t="s">
        <v>8483</v>
      </c>
      <c r="R394" s="1" t="s">
        <v>9622</v>
      </c>
      <c r="S394" s="1" t="s">
        <v>470</v>
      </c>
      <c r="T394" s="1" t="s">
        <v>10410</v>
      </c>
      <c r="U394" s="1" t="s">
        <v>9622</v>
      </c>
      <c r="V394" s="1" t="s">
        <v>479</v>
      </c>
      <c r="W394" s="1" t="s">
        <v>10452</v>
      </c>
      <c r="X394" s="1" t="s">
        <v>9662</v>
      </c>
      <c r="Y394" s="1" t="s">
        <v>525</v>
      </c>
      <c r="Z394" s="1" t="s">
        <v>367</v>
      </c>
      <c r="AA394" s="1" t="s">
        <v>9622</v>
      </c>
      <c r="AB394" s="1" t="s">
        <v>413</v>
      </c>
      <c r="AC394" s="1" t="s">
        <v>10453</v>
      </c>
      <c r="AD394" s="1" t="s">
        <v>9662</v>
      </c>
      <c r="AE394" s="1" t="s">
        <v>178</v>
      </c>
      <c r="AF394" s="1" t="s">
        <v>10467</v>
      </c>
      <c r="AG394" s="1" t="s">
        <v>9662</v>
      </c>
      <c r="AH394" s="1" t="s">
        <v>408</v>
      </c>
      <c r="AI394" s="1" t="s">
        <v>343</v>
      </c>
      <c r="AJ394" s="1" t="s">
        <v>9662</v>
      </c>
      <c r="AK394" s="1" t="s">
        <v>66</v>
      </c>
      <c r="AL394" s="1" t="s">
        <v>10461</v>
      </c>
      <c r="AM394" s="1" t="s">
        <v>9662</v>
      </c>
      <c r="AN394" s="1" t="s">
        <v>408</v>
      </c>
      <c r="AO394" s="1" t="s">
        <v>343</v>
      </c>
      <c r="AP394" s="1" t="s">
        <v>9662</v>
      </c>
      <c r="AQ394" s="1" t="s">
        <v>3151</v>
      </c>
      <c r="AR394" s="1" t="s">
        <v>10468</v>
      </c>
      <c r="AS394" s="1" t="s">
        <v>9622</v>
      </c>
      <c r="AT394" s="1" t="s">
        <v>3151</v>
      </c>
      <c r="AU394" s="1" t="s">
        <v>10469</v>
      </c>
      <c r="AV394" s="1" t="s">
        <v>9622</v>
      </c>
      <c r="AW394" s="1" t="s">
        <v>408</v>
      </c>
      <c r="AX394" s="1" t="s">
        <v>343</v>
      </c>
      <c r="AY394" s="1" t="s">
        <v>9662</v>
      </c>
      <c r="AZ394" s="1" t="s">
        <v>18</v>
      </c>
      <c r="BA394" s="1" t="s">
        <v>10470</v>
      </c>
      <c r="BB394" s="1" t="s">
        <v>9662</v>
      </c>
    </row>
    <row r="395" spans="1:54">
      <c r="A395" s="1" t="s">
        <v>502</v>
      </c>
      <c r="B395" s="1" t="s">
        <v>4230</v>
      </c>
      <c r="C395" s="1" t="s">
        <v>9835</v>
      </c>
      <c r="D395" s="1" t="s">
        <v>3148</v>
      </c>
      <c r="E395" s="1" t="s">
        <v>4280</v>
      </c>
      <c r="F395" s="1" t="s">
        <v>9647</v>
      </c>
      <c r="G395" s="1" t="s">
        <v>461</v>
      </c>
      <c r="H395" s="1" t="s">
        <v>10471</v>
      </c>
      <c r="I395" s="1" t="s">
        <v>9622</v>
      </c>
      <c r="J395" s="1" t="s">
        <v>318</v>
      </c>
      <c r="K395" s="1" t="s">
        <v>2731</v>
      </c>
      <c r="L395" s="1" t="s">
        <v>9662</v>
      </c>
      <c r="M395" s="1" t="s">
        <v>520</v>
      </c>
      <c r="N395" s="1" t="s">
        <v>10472</v>
      </c>
      <c r="O395" s="1" t="s">
        <v>9726</v>
      </c>
      <c r="P395" s="1" t="s">
        <v>3154</v>
      </c>
      <c r="Q395" s="1" t="s">
        <v>8483</v>
      </c>
      <c r="R395" s="1" t="s">
        <v>9622</v>
      </c>
      <c r="S395" s="1" t="s">
        <v>262</v>
      </c>
      <c r="T395" s="1" t="s">
        <v>10473</v>
      </c>
      <c r="U395" s="1" t="s">
        <v>9662</v>
      </c>
      <c r="V395" s="1" t="s">
        <v>25</v>
      </c>
      <c r="W395" s="1" t="s">
        <v>10452</v>
      </c>
      <c r="X395" s="1" t="s">
        <v>9662</v>
      </c>
      <c r="Y395" s="1" t="s">
        <v>451</v>
      </c>
      <c r="Z395" s="1" t="s">
        <v>367</v>
      </c>
      <c r="AA395" s="1" t="s">
        <v>9622</v>
      </c>
      <c r="AB395" s="1" t="s">
        <v>483</v>
      </c>
      <c r="AC395" s="1" t="s">
        <v>10474</v>
      </c>
      <c r="AD395" s="1" t="s">
        <v>9662</v>
      </c>
      <c r="AE395" s="1" t="s">
        <v>198</v>
      </c>
      <c r="AF395" s="1" t="s">
        <v>10467</v>
      </c>
      <c r="AG395" s="1" t="s">
        <v>9662</v>
      </c>
      <c r="AH395" s="1" t="s">
        <v>456</v>
      </c>
      <c r="AI395" s="1" t="s">
        <v>343</v>
      </c>
      <c r="AJ395" s="1" t="s">
        <v>9726</v>
      </c>
      <c r="AK395" s="1" t="s">
        <v>191</v>
      </c>
      <c r="AL395" s="1" t="s">
        <v>10461</v>
      </c>
      <c r="AM395" s="1" t="s">
        <v>9662</v>
      </c>
      <c r="AN395" s="1" t="s">
        <v>456</v>
      </c>
      <c r="AO395" s="1" t="s">
        <v>343</v>
      </c>
      <c r="AP395" s="1" t="s">
        <v>9726</v>
      </c>
      <c r="AQ395" s="1" t="s">
        <v>181</v>
      </c>
      <c r="AR395" s="1" t="s">
        <v>10475</v>
      </c>
      <c r="AS395" s="1" t="s">
        <v>9662</v>
      </c>
      <c r="AT395" s="1" t="s">
        <v>3146</v>
      </c>
      <c r="AU395" s="1" t="s">
        <v>10476</v>
      </c>
      <c r="AV395" s="1" t="s">
        <v>9629</v>
      </c>
      <c r="AW395" s="1" t="s">
        <v>456</v>
      </c>
      <c r="AX395" s="1" t="s">
        <v>343</v>
      </c>
      <c r="AY395" s="1" t="s">
        <v>9726</v>
      </c>
      <c r="AZ395" s="1" t="s">
        <v>409</v>
      </c>
      <c r="BA395" s="1" t="s">
        <v>10477</v>
      </c>
      <c r="BB395" s="1" t="s">
        <v>9662</v>
      </c>
    </row>
    <row r="396" spans="1:54">
      <c r="A396" s="1" t="s">
        <v>461</v>
      </c>
      <c r="B396" s="1" t="s">
        <v>10478</v>
      </c>
      <c r="C396" s="1" t="s">
        <v>9622</v>
      </c>
      <c r="D396" s="1" t="s">
        <v>529</v>
      </c>
      <c r="E396" s="1" t="s">
        <v>4281</v>
      </c>
      <c r="F396" s="1" t="s">
        <v>9639</v>
      </c>
      <c r="G396" s="1" t="s">
        <v>511</v>
      </c>
      <c r="H396" s="1" t="s">
        <v>10479</v>
      </c>
      <c r="I396" s="1" t="s">
        <v>9622</v>
      </c>
      <c r="J396" s="1" t="s">
        <v>414</v>
      </c>
      <c r="K396" s="1" t="s">
        <v>8599</v>
      </c>
      <c r="L396" s="1" t="s">
        <v>9681</v>
      </c>
      <c r="M396" s="1" t="s">
        <v>292</v>
      </c>
      <c r="N396" s="1" t="s">
        <v>10480</v>
      </c>
      <c r="O396" s="1" t="s">
        <v>9662</v>
      </c>
      <c r="P396" s="1" t="s">
        <v>511</v>
      </c>
      <c r="Q396" s="1" t="s">
        <v>8483</v>
      </c>
      <c r="R396" s="1" t="s">
        <v>9622</v>
      </c>
      <c r="S396" s="1" t="s">
        <v>285</v>
      </c>
      <c r="T396" s="1" t="s">
        <v>10481</v>
      </c>
      <c r="U396" s="1" t="s">
        <v>9662</v>
      </c>
      <c r="V396" s="1" t="s">
        <v>408</v>
      </c>
      <c r="W396" s="1" t="s">
        <v>10452</v>
      </c>
      <c r="X396" s="1" t="s">
        <v>9662</v>
      </c>
      <c r="Y396" s="1" t="s">
        <v>491</v>
      </c>
      <c r="Z396" s="1" t="s">
        <v>367</v>
      </c>
      <c r="AA396" s="1" t="s">
        <v>9622</v>
      </c>
      <c r="AB396" s="1" t="s">
        <v>528</v>
      </c>
      <c r="AC396" s="1" t="s">
        <v>10474</v>
      </c>
      <c r="AD396" s="1" t="s">
        <v>9662</v>
      </c>
      <c r="AE396" s="1" t="s">
        <v>532</v>
      </c>
      <c r="AF396" s="1" t="s">
        <v>10482</v>
      </c>
      <c r="AG396" s="1" t="s">
        <v>9772</v>
      </c>
      <c r="AH396" s="1" t="s">
        <v>518</v>
      </c>
      <c r="AI396" s="1" t="s">
        <v>343</v>
      </c>
      <c r="AJ396" s="1" t="s">
        <v>9984</v>
      </c>
      <c r="AK396" s="1" t="s">
        <v>160</v>
      </c>
      <c r="AL396" s="1" t="s">
        <v>10461</v>
      </c>
      <c r="AM396" s="1" t="s">
        <v>9662</v>
      </c>
      <c r="AN396" s="1" t="s">
        <v>518</v>
      </c>
      <c r="AO396" s="1" t="s">
        <v>343</v>
      </c>
      <c r="AP396" s="1" t="s">
        <v>9984</v>
      </c>
      <c r="AQ396" s="1" t="s">
        <v>470</v>
      </c>
      <c r="AR396" s="1" t="s">
        <v>10483</v>
      </c>
      <c r="AS396" s="1" t="s">
        <v>9622</v>
      </c>
      <c r="AT396" s="1" t="s">
        <v>522</v>
      </c>
      <c r="AU396" s="1" t="s">
        <v>10484</v>
      </c>
      <c r="AV396" s="1" t="s">
        <v>9629</v>
      </c>
      <c r="AW396" s="1" t="s">
        <v>518</v>
      </c>
      <c r="AX396" s="1" t="s">
        <v>343</v>
      </c>
      <c r="AY396" s="1" t="s">
        <v>9984</v>
      </c>
      <c r="AZ396" s="1" t="s">
        <v>474</v>
      </c>
      <c r="BA396" s="1" t="s">
        <v>10485</v>
      </c>
      <c r="BB396" s="1" t="s">
        <v>9662</v>
      </c>
    </row>
    <row r="397" spans="1:54">
      <c r="A397" s="1" t="s">
        <v>444</v>
      </c>
      <c r="B397" s="1" t="s">
        <v>10486</v>
      </c>
      <c r="C397" s="1" t="s">
        <v>9622</v>
      </c>
      <c r="D397" s="1" t="s">
        <v>280</v>
      </c>
      <c r="E397" s="1" t="s">
        <v>4282</v>
      </c>
      <c r="F397" s="1" t="s">
        <v>9662</v>
      </c>
      <c r="G397" s="1" t="s">
        <v>504</v>
      </c>
      <c r="H397" s="1" t="s">
        <v>10487</v>
      </c>
      <c r="I397" s="1" t="s">
        <v>9629</v>
      </c>
      <c r="J397" s="1" t="s">
        <v>162</v>
      </c>
      <c r="K397" s="1" t="s">
        <v>8599</v>
      </c>
      <c r="L397" s="1" t="s">
        <v>9681</v>
      </c>
      <c r="M397" s="1" t="s">
        <v>185</v>
      </c>
      <c r="N397" s="1" t="s">
        <v>10488</v>
      </c>
      <c r="O397" s="1" t="s">
        <v>9662</v>
      </c>
      <c r="P397" s="1" t="s">
        <v>491</v>
      </c>
      <c r="Q397" s="1" t="s">
        <v>8483</v>
      </c>
      <c r="R397" s="1" t="s">
        <v>9622</v>
      </c>
      <c r="S397" s="1" t="s">
        <v>253</v>
      </c>
      <c r="T397" s="1" t="s">
        <v>10481</v>
      </c>
      <c r="U397" s="1" t="s">
        <v>9662</v>
      </c>
      <c r="V397" s="1" t="s">
        <v>166</v>
      </c>
      <c r="W397" s="1" t="s">
        <v>10452</v>
      </c>
      <c r="X397" s="1" t="s">
        <v>9662</v>
      </c>
      <c r="Y397" s="1" t="s">
        <v>3156</v>
      </c>
      <c r="Z397" s="1" t="s">
        <v>10489</v>
      </c>
      <c r="AA397" s="1" t="s">
        <v>9662</v>
      </c>
      <c r="AB397" s="1" t="s">
        <v>42</v>
      </c>
      <c r="AC397" s="1" t="s">
        <v>10490</v>
      </c>
      <c r="AD397" s="1" t="s">
        <v>9662</v>
      </c>
      <c r="AE397" s="1" t="s">
        <v>3156</v>
      </c>
      <c r="AF397" s="1" t="s">
        <v>10491</v>
      </c>
      <c r="AG397" s="1" t="s">
        <v>9662</v>
      </c>
      <c r="AH397" s="1" t="s">
        <v>166</v>
      </c>
      <c r="AI397" s="1" t="s">
        <v>343</v>
      </c>
      <c r="AJ397" s="1" t="s">
        <v>9662</v>
      </c>
      <c r="AK397" s="1" t="s">
        <v>188</v>
      </c>
      <c r="AL397" s="1" t="s">
        <v>10461</v>
      </c>
      <c r="AM397" s="1" t="s">
        <v>9662</v>
      </c>
      <c r="AN397" s="1" t="s">
        <v>166</v>
      </c>
      <c r="AO397" s="1" t="s">
        <v>343</v>
      </c>
      <c r="AP397" s="1" t="s">
        <v>9662</v>
      </c>
      <c r="AQ397" s="1" t="s">
        <v>530</v>
      </c>
      <c r="AR397" s="1" t="s">
        <v>10492</v>
      </c>
      <c r="AS397" s="1" t="s">
        <v>9984</v>
      </c>
      <c r="AT397" s="1" t="s">
        <v>455</v>
      </c>
      <c r="AU397" s="1" t="s">
        <v>10493</v>
      </c>
      <c r="AV397" s="1" t="s">
        <v>9855</v>
      </c>
      <c r="AW397" s="1" t="s">
        <v>166</v>
      </c>
      <c r="AX397" s="1" t="s">
        <v>343</v>
      </c>
      <c r="AY397" s="1" t="s">
        <v>9662</v>
      </c>
      <c r="AZ397" s="1" t="s">
        <v>174</v>
      </c>
      <c r="BA397" s="1" t="s">
        <v>10494</v>
      </c>
      <c r="BB397" s="1" t="s">
        <v>9662</v>
      </c>
    </row>
    <row r="398" spans="1:54">
      <c r="A398" s="1" t="s">
        <v>223</v>
      </c>
      <c r="B398" s="1" t="s">
        <v>10495</v>
      </c>
      <c r="C398" s="1" t="s">
        <v>9662</v>
      </c>
      <c r="D398" s="1" t="s">
        <v>3147</v>
      </c>
      <c r="E398" s="1" t="s">
        <v>4283</v>
      </c>
      <c r="F398" s="1" t="s">
        <v>9629</v>
      </c>
      <c r="G398" s="1" t="s">
        <v>515</v>
      </c>
      <c r="H398" s="1" t="s">
        <v>10496</v>
      </c>
      <c r="I398" s="1" t="s">
        <v>9726</v>
      </c>
      <c r="J398" s="1" t="s">
        <v>534</v>
      </c>
      <c r="K398" s="1" t="s">
        <v>4313</v>
      </c>
      <c r="L398" s="1" t="s">
        <v>9662</v>
      </c>
      <c r="M398" s="1" t="s">
        <v>512</v>
      </c>
      <c r="N398" s="1" t="s">
        <v>10497</v>
      </c>
      <c r="O398" s="1" t="s">
        <v>9855</v>
      </c>
      <c r="P398" s="1" t="s">
        <v>515</v>
      </c>
      <c r="Q398" s="1" t="s">
        <v>8483</v>
      </c>
      <c r="R398" s="1" t="s">
        <v>9726</v>
      </c>
      <c r="S398" s="1" t="s">
        <v>450</v>
      </c>
      <c r="T398" s="1" t="s">
        <v>10481</v>
      </c>
      <c r="U398" s="1" t="s">
        <v>9662</v>
      </c>
      <c r="V398" s="1" t="s">
        <v>18</v>
      </c>
      <c r="W398" s="1" t="s">
        <v>10452</v>
      </c>
      <c r="X398" s="1" t="s">
        <v>9662</v>
      </c>
      <c r="Y398" s="1" t="s">
        <v>513</v>
      </c>
      <c r="Z398" s="1" t="s">
        <v>10489</v>
      </c>
      <c r="AA398" s="1" t="s">
        <v>9662</v>
      </c>
      <c r="AB398" s="1" t="s">
        <v>144</v>
      </c>
      <c r="AC398" s="1" t="s">
        <v>10498</v>
      </c>
      <c r="AD398" s="1" t="s">
        <v>9662</v>
      </c>
      <c r="AE398" s="1" t="s">
        <v>513</v>
      </c>
      <c r="AF398" s="1" t="s">
        <v>10491</v>
      </c>
      <c r="AG398" s="1" t="s">
        <v>9662</v>
      </c>
      <c r="AH398" s="1" t="s">
        <v>522</v>
      </c>
      <c r="AI398" s="1" t="s">
        <v>343</v>
      </c>
      <c r="AJ398" s="1" t="s">
        <v>9629</v>
      </c>
      <c r="AK398" s="1" t="s">
        <v>318</v>
      </c>
      <c r="AL398" s="1" t="s">
        <v>10461</v>
      </c>
      <c r="AM398" s="1" t="s">
        <v>9662</v>
      </c>
      <c r="AN398" s="1" t="s">
        <v>522</v>
      </c>
      <c r="AO398" s="1" t="s">
        <v>343</v>
      </c>
      <c r="AP398" s="1" t="s">
        <v>9629</v>
      </c>
      <c r="AQ398" s="1" t="s">
        <v>477</v>
      </c>
      <c r="AR398" s="1" t="s">
        <v>10499</v>
      </c>
      <c r="AS398" s="1" t="s">
        <v>9625</v>
      </c>
      <c r="AT398" s="1" t="s">
        <v>468</v>
      </c>
      <c r="AU398" s="1" t="s">
        <v>7928</v>
      </c>
      <c r="AV398" s="1" t="s">
        <v>9835</v>
      </c>
      <c r="AW398" s="1" t="s">
        <v>522</v>
      </c>
      <c r="AX398" s="1" t="s">
        <v>343</v>
      </c>
      <c r="AY398" s="1" t="s">
        <v>9629</v>
      </c>
      <c r="AZ398" s="1" t="s">
        <v>108</v>
      </c>
      <c r="BA398" s="1" t="s">
        <v>10500</v>
      </c>
      <c r="BB398" s="1" t="s">
        <v>9662</v>
      </c>
    </row>
    <row r="399" spans="1:54">
      <c r="A399" s="1" t="s">
        <v>527</v>
      </c>
      <c r="B399" s="1" t="s">
        <v>10495</v>
      </c>
      <c r="C399" s="1" t="s">
        <v>9662</v>
      </c>
      <c r="D399" s="1" t="s">
        <v>521</v>
      </c>
      <c r="E399" s="1" t="s">
        <v>4284</v>
      </c>
      <c r="F399" s="1" t="s">
        <v>9662</v>
      </c>
      <c r="G399" s="1" t="s">
        <v>476</v>
      </c>
      <c r="H399" s="1" t="s">
        <v>10501</v>
      </c>
      <c r="I399" s="1" t="s">
        <v>9662</v>
      </c>
      <c r="J399" s="1" t="s">
        <v>474</v>
      </c>
      <c r="K399" s="1" t="s">
        <v>10502</v>
      </c>
      <c r="L399" s="1" t="s">
        <v>9662</v>
      </c>
      <c r="M399" s="1" t="s">
        <v>3150</v>
      </c>
      <c r="N399" s="1" t="s">
        <v>10503</v>
      </c>
      <c r="O399" s="1" t="s">
        <v>9639</v>
      </c>
      <c r="P399" s="1" t="s">
        <v>508</v>
      </c>
      <c r="Q399" s="1" t="s">
        <v>10504</v>
      </c>
      <c r="R399" s="1" t="s">
        <v>9662</v>
      </c>
      <c r="S399" s="1" t="s">
        <v>412</v>
      </c>
      <c r="T399" s="1" t="s">
        <v>10481</v>
      </c>
      <c r="U399" s="1" t="s">
        <v>9662</v>
      </c>
      <c r="V399" s="1" t="s">
        <v>292</v>
      </c>
      <c r="W399" s="1" t="s">
        <v>10452</v>
      </c>
      <c r="X399" s="1" t="s">
        <v>9662</v>
      </c>
      <c r="Y399" s="1" t="s">
        <v>516</v>
      </c>
      <c r="Z399" s="1" t="s">
        <v>10489</v>
      </c>
      <c r="AA399" s="1" t="s">
        <v>9662</v>
      </c>
      <c r="AB399" s="1" t="s">
        <v>521</v>
      </c>
      <c r="AC399" s="1" t="s">
        <v>10498</v>
      </c>
      <c r="AD399" s="1" t="s">
        <v>9662</v>
      </c>
      <c r="AE399" s="1" t="s">
        <v>516</v>
      </c>
      <c r="AF399" s="1" t="s">
        <v>10491</v>
      </c>
      <c r="AG399" s="1" t="s">
        <v>9662</v>
      </c>
      <c r="AH399" s="1" t="s">
        <v>18</v>
      </c>
      <c r="AI399" s="1" t="s">
        <v>343</v>
      </c>
      <c r="AJ399" s="1" t="s">
        <v>9662</v>
      </c>
      <c r="AK399" s="1" t="s">
        <v>174</v>
      </c>
      <c r="AL399" s="1" t="s">
        <v>10461</v>
      </c>
      <c r="AM399" s="1" t="s">
        <v>9662</v>
      </c>
      <c r="AN399" s="1" t="s">
        <v>18</v>
      </c>
      <c r="AO399" s="1" t="s">
        <v>343</v>
      </c>
      <c r="AP399" s="1" t="s">
        <v>9662</v>
      </c>
      <c r="AQ399" s="1" t="s">
        <v>498</v>
      </c>
      <c r="AR399" s="1" t="s">
        <v>10505</v>
      </c>
      <c r="AS399" s="1" t="s">
        <v>9689</v>
      </c>
      <c r="AT399" s="1" t="s">
        <v>3148</v>
      </c>
      <c r="AU399" s="1" t="s">
        <v>7950</v>
      </c>
      <c r="AV399" s="1" t="s">
        <v>9647</v>
      </c>
      <c r="AW399" s="1" t="s">
        <v>18</v>
      </c>
      <c r="AX399" s="1" t="s">
        <v>343</v>
      </c>
      <c r="AY399" s="1" t="s">
        <v>9662</v>
      </c>
      <c r="AZ399" s="1" t="s">
        <v>292</v>
      </c>
      <c r="BA399" s="1" t="s">
        <v>10506</v>
      </c>
      <c r="BB399" s="1" t="s">
        <v>9662</v>
      </c>
    </row>
    <row r="400" spans="1:54">
      <c r="A400" s="1" t="s">
        <v>470</v>
      </c>
      <c r="B400" s="1" t="s">
        <v>10507</v>
      </c>
      <c r="C400" s="1" t="s">
        <v>9622</v>
      </c>
      <c r="D400" s="1" t="s">
        <v>476</v>
      </c>
      <c r="E400" s="1" t="s">
        <v>4285</v>
      </c>
      <c r="F400" s="1" t="s">
        <v>9662</v>
      </c>
      <c r="G400" s="1" t="s">
        <v>413</v>
      </c>
      <c r="H400" s="1" t="s">
        <v>10508</v>
      </c>
      <c r="I400" s="1" t="s">
        <v>9662</v>
      </c>
      <c r="J400" s="1" t="s">
        <v>191</v>
      </c>
      <c r="K400" s="1" t="s">
        <v>10509</v>
      </c>
      <c r="L400" s="1" t="s">
        <v>9662</v>
      </c>
      <c r="M400" s="1" t="s">
        <v>498</v>
      </c>
      <c r="N400" s="1" t="s">
        <v>10510</v>
      </c>
      <c r="O400" s="1" t="s">
        <v>9689</v>
      </c>
      <c r="P400" s="1" t="s">
        <v>144</v>
      </c>
      <c r="Q400" s="1" t="s">
        <v>10504</v>
      </c>
      <c r="R400" s="1" t="s">
        <v>9662</v>
      </c>
      <c r="S400" s="1" t="s">
        <v>42</v>
      </c>
      <c r="T400" s="1" t="s">
        <v>10511</v>
      </c>
      <c r="U400" s="1" t="s">
        <v>9662</v>
      </c>
      <c r="V400" s="1" t="s">
        <v>152</v>
      </c>
      <c r="W400" s="1" t="s">
        <v>10452</v>
      </c>
      <c r="X400" s="1" t="s">
        <v>9662</v>
      </c>
      <c r="Y400" s="1" t="s">
        <v>3157</v>
      </c>
      <c r="Z400" s="1" t="s">
        <v>10489</v>
      </c>
      <c r="AA400" s="1" t="s">
        <v>9662</v>
      </c>
      <c r="AB400" s="1" t="s">
        <v>508</v>
      </c>
      <c r="AC400" s="1" t="s">
        <v>10512</v>
      </c>
      <c r="AD400" s="1" t="s">
        <v>9662</v>
      </c>
      <c r="AE400" s="1" t="s">
        <v>3157</v>
      </c>
      <c r="AF400" s="1" t="s">
        <v>10491</v>
      </c>
      <c r="AG400" s="1" t="s">
        <v>9662</v>
      </c>
      <c r="AH400" s="1" t="s">
        <v>532</v>
      </c>
      <c r="AI400" s="1" t="s">
        <v>343</v>
      </c>
      <c r="AJ400" s="1" t="s">
        <v>9772</v>
      </c>
      <c r="AK400" s="1" t="s">
        <v>496</v>
      </c>
      <c r="AL400" s="1" t="s">
        <v>10176</v>
      </c>
      <c r="AM400" s="1" t="s">
        <v>9726</v>
      </c>
      <c r="AN400" s="1" t="s">
        <v>532</v>
      </c>
      <c r="AO400" s="1" t="s">
        <v>343</v>
      </c>
      <c r="AP400" s="1" t="s">
        <v>9772</v>
      </c>
      <c r="AQ400" s="1" t="s">
        <v>318</v>
      </c>
      <c r="AR400" s="1" t="s">
        <v>10513</v>
      </c>
      <c r="AS400" s="1" t="s">
        <v>9662</v>
      </c>
      <c r="AT400" s="1" t="s">
        <v>3155</v>
      </c>
      <c r="AU400" s="1" t="s">
        <v>10514</v>
      </c>
      <c r="AV400" s="1" t="s">
        <v>9622</v>
      </c>
      <c r="AW400" s="1" t="s">
        <v>532</v>
      </c>
      <c r="AX400" s="1" t="s">
        <v>343</v>
      </c>
      <c r="AY400" s="1" t="s">
        <v>9772</v>
      </c>
      <c r="AZ400" s="1" t="s">
        <v>416</v>
      </c>
      <c r="BA400" s="1" t="s">
        <v>10515</v>
      </c>
      <c r="BB400" s="1" t="s">
        <v>9662</v>
      </c>
    </row>
    <row r="401" spans="1:54">
      <c r="A401" s="1" t="s">
        <v>509</v>
      </c>
      <c r="B401" s="1" t="s">
        <v>4232</v>
      </c>
      <c r="C401" s="1" t="s">
        <v>9855</v>
      </c>
      <c r="D401" s="1" t="s">
        <v>522</v>
      </c>
      <c r="E401" s="1" t="s">
        <v>4286</v>
      </c>
      <c r="F401" s="1" t="s">
        <v>9629</v>
      </c>
      <c r="G401" s="1" t="s">
        <v>441</v>
      </c>
      <c r="H401" s="1" t="s">
        <v>10516</v>
      </c>
      <c r="I401" s="1" t="s">
        <v>9627</v>
      </c>
      <c r="J401" s="1" t="s">
        <v>160</v>
      </c>
      <c r="K401" s="1" t="s">
        <v>10509</v>
      </c>
      <c r="L401" s="1" t="s">
        <v>9662</v>
      </c>
      <c r="M401" s="1" t="s">
        <v>447</v>
      </c>
      <c r="N401" s="1" t="s">
        <v>10517</v>
      </c>
      <c r="O401" s="1" t="s">
        <v>9662</v>
      </c>
      <c r="P401" s="1" t="s">
        <v>476</v>
      </c>
      <c r="Q401" s="1" t="s">
        <v>10504</v>
      </c>
      <c r="R401" s="1" t="s">
        <v>9662</v>
      </c>
      <c r="S401" s="1" t="s">
        <v>430</v>
      </c>
      <c r="T401" s="1" t="s">
        <v>10518</v>
      </c>
      <c r="U401" s="1" t="s">
        <v>9662</v>
      </c>
      <c r="V401" s="1" t="s">
        <v>262</v>
      </c>
      <c r="W401" s="1" t="s">
        <v>10452</v>
      </c>
      <c r="X401" s="1" t="s">
        <v>9662</v>
      </c>
      <c r="Y401" s="1" t="s">
        <v>22</v>
      </c>
      <c r="Z401" s="1" t="s">
        <v>10489</v>
      </c>
      <c r="AA401" s="1" t="s">
        <v>9662</v>
      </c>
      <c r="AB401" s="1" t="s">
        <v>174</v>
      </c>
      <c r="AC401" s="1" t="s">
        <v>10519</v>
      </c>
      <c r="AD401" s="1" t="s">
        <v>9662</v>
      </c>
      <c r="AE401" s="1" t="s">
        <v>22</v>
      </c>
      <c r="AF401" s="1" t="s">
        <v>10491</v>
      </c>
      <c r="AG401" s="1" t="s">
        <v>9662</v>
      </c>
      <c r="AH401" s="1" t="s">
        <v>292</v>
      </c>
      <c r="AI401" s="1" t="s">
        <v>343</v>
      </c>
      <c r="AJ401" s="1" t="s">
        <v>9662</v>
      </c>
      <c r="AK401" s="1" t="s">
        <v>519</v>
      </c>
      <c r="AL401" s="1" t="s">
        <v>10176</v>
      </c>
      <c r="AM401" s="1" t="s">
        <v>9726</v>
      </c>
      <c r="AN401" s="1" t="s">
        <v>292</v>
      </c>
      <c r="AO401" s="1" t="s">
        <v>343</v>
      </c>
      <c r="AP401" s="1" t="s">
        <v>9662</v>
      </c>
      <c r="AQ401" s="1" t="s">
        <v>3147</v>
      </c>
      <c r="AR401" s="1" t="s">
        <v>10520</v>
      </c>
      <c r="AS401" s="1" t="s">
        <v>9629</v>
      </c>
      <c r="AT401" s="1" t="s">
        <v>533</v>
      </c>
      <c r="AU401" s="1" t="s">
        <v>10521</v>
      </c>
      <c r="AV401" s="1" t="s">
        <v>10095</v>
      </c>
      <c r="AW401" s="1" t="s">
        <v>292</v>
      </c>
      <c r="AX401" s="1" t="s">
        <v>343</v>
      </c>
      <c r="AY401" s="1" t="s">
        <v>9662</v>
      </c>
      <c r="AZ401" s="1" t="s">
        <v>181</v>
      </c>
      <c r="BA401" s="1" t="s">
        <v>10522</v>
      </c>
      <c r="BB401" s="1" t="s">
        <v>9662</v>
      </c>
    </row>
    <row r="402" spans="1:54">
      <c r="A402" s="1" t="s">
        <v>528</v>
      </c>
      <c r="B402" s="1" t="s">
        <v>10523</v>
      </c>
      <c r="C402" s="1" t="s">
        <v>9662</v>
      </c>
      <c r="D402" s="1" t="s">
        <v>515</v>
      </c>
      <c r="E402" s="1" t="s">
        <v>4287</v>
      </c>
      <c r="F402" s="1" t="s">
        <v>9726</v>
      </c>
      <c r="G402" s="1" t="s">
        <v>508</v>
      </c>
      <c r="H402" s="1" t="s">
        <v>10524</v>
      </c>
      <c r="I402" s="1" t="s">
        <v>9662</v>
      </c>
      <c r="J402" s="1" t="s">
        <v>188</v>
      </c>
      <c r="K402" s="1" t="s">
        <v>10509</v>
      </c>
      <c r="L402" s="1" t="s">
        <v>9662</v>
      </c>
      <c r="M402" s="1" t="s">
        <v>110</v>
      </c>
      <c r="N402" s="1" t="s">
        <v>10525</v>
      </c>
      <c r="O402" s="1" t="s">
        <v>9662</v>
      </c>
      <c r="P402" s="1" t="s">
        <v>535</v>
      </c>
      <c r="Q402" s="1" t="s">
        <v>10504</v>
      </c>
      <c r="R402" s="1" t="s">
        <v>9662</v>
      </c>
      <c r="S402" s="1" t="s">
        <v>178</v>
      </c>
      <c r="T402" s="1" t="s">
        <v>10526</v>
      </c>
      <c r="U402" s="1" t="s">
        <v>9662</v>
      </c>
      <c r="V402" s="1" t="s">
        <v>508</v>
      </c>
      <c r="W402" s="1" t="s">
        <v>10452</v>
      </c>
      <c r="X402" s="1" t="s">
        <v>9662</v>
      </c>
      <c r="Y402" s="1" t="s">
        <v>469</v>
      </c>
      <c r="Z402" s="1" t="s">
        <v>10489</v>
      </c>
      <c r="AA402" s="1" t="s">
        <v>9662</v>
      </c>
      <c r="AB402" s="1" t="s">
        <v>191</v>
      </c>
      <c r="AC402" s="1" t="s">
        <v>10527</v>
      </c>
      <c r="AD402" s="1" t="s">
        <v>9662</v>
      </c>
      <c r="AE402" s="1" t="s">
        <v>469</v>
      </c>
      <c r="AF402" s="1" t="s">
        <v>10491</v>
      </c>
      <c r="AG402" s="1" t="s">
        <v>9662</v>
      </c>
      <c r="AH402" s="1" t="s">
        <v>533</v>
      </c>
      <c r="AI402" s="1" t="s">
        <v>343</v>
      </c>
      <c r="AJ402" s="1" t="s">
        <v>10095</v>
      </c>
      <c r="AK402" s="1" t="s">
        <v>520</v>
      </c>
      <c r="AL402" s="1" t="s">
        <v>10176</v>
      </c>
      <c r="AM402" s="1" t="s">
        <v>9726</v>
      </c>
      <c r="AN402" s="1" t="s">
        <v>533</v>
      </c>
      <c r="AO402" s="1" t="s">
        <v>343</v>
      </c>
      <c r="AP402" s="1" t="s">
        <v>10095</v>
      </c>
      <c r="AQ402" s="1" t="s">
        <v>492</v>
      </c>
      <c r="AR402" s="1" t="s">
        <v>10528</v>
      </c>
      <c r="AS402" s="1" t="s">
        <v>9641</v>
      </c>
      <c r="AT402" s="1" t="s">
        <v>476</v>
      </c>
      <c r="AU402" s="1" t="s">
        <v>10529</v>
      </c>
      <c r="AV402" s="1" t="s">
        <v>9662</v>
      </c>
      <c r="AW402" s="1" t="s">
        <v>533</v>
      </c>
      <c r="AX402" s="1" t="s">
        <v>343</v>
      </c>
      <c r="AY402" s="1" t="s">
        <v>10095</v>
      </c>
      <c r="AZ402" s="1" t="s">
        <v>479</v>
      </c>
      <c r="BA402" s="1" t="s">
        <v>10530</v>
      </c>
      <c r="BB402" s="1" t="s">
        <v>9662</v>
      </c>
    </row>
    <row r="403" spans="1:54">
      <c r="A403" s="1" t="s">
        <v>3156</v>
      </c>
      <c r="B403" s="1" t="s">
        <v>10531</v>
      </c>
      <c r="C403" s="1" t="s">
        <v>9662</v>
      </c>
      <c r="D403" s="1" t="s">
        <v>508</v>
      </c>
      <c r="E403" s="1" t="s">
        <v>4289</v>
      </c>
      <c r="F403" s="1" t="s">
        <v>9662</v>
      </c>
      <c r="G403" s="1" t="s">
        <v>425</v>
      </c>
      <c r="H403" s="1" t="s">
        <v>10532</v>
      </c>
      <c r="I403" s="1" t="s">
        <v>9622</v>
      </c>
      <c r="J403" s="1" t="s">
        <v>523</v>
      </c>
      <c r="K403" s="1" t="s">
        <v>10533</v>
      </c>
      <c r="L403" s="1" t="s">
        <v>9714</v>
      </c>
      <c r="M403" s="1" t="s">
        <v>523</v>
      </c>
      <c r="N403" s="1" t="s">
        <v>10534</v>
      </c>
      <c r="O403" s="1" t="s">
        <v>9714</v>
      </c>
      <c r="P403" s="1" t="s">
        <v>280</v>
      </c>
      <c r="Q403" s="1" t="s">
        <v>10504</v>
      </c>
      <c r="R403" s="1" t="s">
        <v>9662</v>
      </c>
      <c r="S403" s="1" t="s">
        <v>198</v>
      </c>
      <c r="T403" s="1" t="s">
        <v>10526</v>
      </c>
      <c r="U403" s="1" t="s">
        <v>9662</v>
      </c>
      <c r="V403" s="1" t="s">
        <v>144</v>
      </c>
      <c r="W403" s="1" t="s">
        <v>10452</v>
      </c>
      <c r="X403" s="1" t="s">
        <v>9662</v>
      </c>
      <c r="Y403" s="1" t="s">
        <v>415</v>
      </c>
      <c r="Z403" s="1" t="s">
        <v>10489</v>
      </c>
      <c r="AA403" s="1" t="s">
        <v>9662</v>
      </c>
      <c r="AB403" s="1" t="s">
        <v>160</v>
      </c>
      <c r="AC403" s="1" t="s">
        <v>10527</v>
      </c>
      <c r="AD403" s="1" t="s">
        <v>9662</v>
      </c>
      <c r="AE403" s="1" t="s">
        <v>415</v>
      </c>
      <c r="AF403" s="1" t="s">
        <v>10491</v>
      </c>
      <c r="AG403" s="1" t="s">
        <v>9662</v>
      </c>
      <c r="AH403" s="1" t="s">
        <v>152</v>
      </c>
      <c r="AI403" s="1" t="s">
        <v>343</v>
      </c>
      <c r="AJ403" s="1" t="s">
        <v>9662</v>
      </c>
      <c r="AK403" s="1" t="s">
        <v>522</v>
      </c>
      <c r="AL403" s="1" t="s">
        <v>10176</v>
      </c>
      <c r="AM403" s="1" t="s">
        <v>9629</v>
      </c>
      <c r="AN403" s="1" t="s">
        <v>152</v>
      </c>
      <c r="AO403" s="1" t="s">
        <v>343</v>
      </c>
      <c r="AP403" s="1" t="s">
        <v>9662</v>
      </c>
      <c r="AQ403" s="1" t="s">
        <v>497</v>
      </c>
      <c r="AR403" s="1" t="s">
        <v>10528</v>
      </c>
      <c r="AS403" s="1" t="s">
        <v>9657</v>
      </c>
      <c r="AT403" s="1" t="s">
        <v>280</v>
      </c>
      <c r="AU403" s="1" t="s">
        <v>4377</v>
      </c>
      <c r="AV403" s="1" t="s">
        <v>9662</v>
      </c>
      <c r="AW403" s="1" t="s">
        <v>152</v>
      </c>
      <c r="AX403" s="1" t="s">
        <v>343</v>
      </c>
      <c r="AY403" s="1" t="s">
        <v>9662</v>
      </c>
      <c r="AZ403" s="1" t="s">
        <v>191</v>
      </c>
      <c r="BA403" s="1" t="s">
        <v>10535</v>
      </c>
      <c r="BB403" s="1" t="s">
        <v>9662</v>
      </c>
    </row>
    <row r="404" spans="1:54">
      <c r="A404" s="1" t="s">
        <v>513</v>
      </c>
      <c r="B404" s="1" t="s">
        <v>10531</v>
      </c>
      <c r="C404" s="1" t="s">
        <v>9662</v>
      </c>
      <c r="D404" s="1" t="s">
        <v>266</v>
      </c>
      <c r="E404" s="1" t="s">
        <v>4290</v>
      </c>
      <c r="F404" s="1" t="s">
        <v>9662</v>
      </c>
      <c r="G404" s="1" t="s">
        <v>522</v>
      </c>
      <c r="H404" s="1" t="s">
        <v>10536</v>
      </c>
      <c r="I404" s="1" t="s">
        <v>9629</v>
      </c>
      <c r="J404" s="1" t="s">
        <v>498</v>
      </c>
      <c r="K404" s="1" t="s">
        <v>6888</v>
      </c>
      <c r="L404" s="1" t="s">
        <v>9689</v>
      </c>
      <c r="M404" s="1" t="s">
        <v>108</v>
      </c>
      <c r="N404" s="1" t="s">
        <v>10537</v>
      </c>
      <c r="O404" s="1" t="s">
        <v>9662</v>
      </c>
      <c r="P404" s="1" t="s">
        <v>413</v>
      </c>
      <c r="Q404" s="1" t="s">
        <v>10504</v>
      </c>
      <c r="R404" s="1" t="s">
        <v>9662</v>
      </c>
      <c r="S404" s="1" t="s">
        <v>3156</v>
      </c>
      <c r="T404" s="1" t="s">
        <v>10538</v>
      </c>
      <c r="U404" s="1" t="s">
        <v>9662</v>
      </c>
      <c r="V404" s="1" t="s">
        <v>476</v>
      </c>
      <c r="W404" s="1" t="s">
        <v>10452</v>
      </c>
      <c r="X404" s="1" t="s">
        <v>9662</v>
      </c>
      <c r="Y404" s="1" t="s">
        <v>473</v>
      </c>
      <c r="Z404" s="1" t="s">
        <v>10489</v>
      </c>
      <c r="AA404" s="1" t="s">
        <v>9662</v>
      </c>
      <c r="AB404" s="1" t="s">
        <v>188</v>
      </c>
      <c r="AC404" s="1" t="s">
        <v>10527</v>
      </c>
      <c r="AD404" s="1" t="s">
        <v>9662</v>
      </c>
      <c r="AE404" s="1" t="s">
        <v>473</v>
      </c>
      <c r="AF404" s="1" t="s">
        <v>10491</v>
      </c>
      <c r="AG404" s="1" t="s">
        <v>9662</v>
      </c>
      <c r="AH404" s="1" t="s">
        <v>262</v>
      </c>
      <c r="AI404" s="1" t="s">
        <v>343</v>
      </c>
      <c r="AJ404" s="1" t="s">
        <v>9662</v>
      </c>
      <c r="AK404" s="1" t="s">
        <v>3146</v>
      </c>
      <c r="AL404" s="1" t="s">
        <v>10176</v>
      </c>
      <c r="AM404" s="1" t="s">
        <v>9629</v>
      </c>
      <c r="AN404" s="1" t="s">
        <v>262</v>
      </c>
      <c r="AO404" s="1" t="s">
        <v>343</v>
      </c>
      <c r="AP404" s="1" t="s">
        <v>9662</v>
      </c>
      <c r="AQ404" s="1" t="s">
        <v>487</v>
      </c>
      <c r="AR404" s="1" t="s">
        <v>10539</v>
      </c>
      <c r="AS404" s="1" t="s">
        <v>9714</v>
      </c>
      <c r="AT404" s="1" t="s">
        <v>480</v>
      </c>
      <c r="AU404" s="1" t="s">
        <v>2853</v>
      </c>
      <c r="AV404" s="1" t="s">
        <v>9622</v>
      </c>
      <c r="AW404" s="1" t="s">
        <v>262</v>
      </c>
      <c r="AX404" s="1" t="s">
        <v>343</v>
      </c>
      <c r="AY404" s="1" t="s">
        <v>9662</v>
      </c>
      <c r="AZ404" s="1" t="s">
        <v>160</v>
      </c>
      <c r="BA404" s="1" t="s">
        <v>10535</v>
      </c>
      <c r="BB404" s="1" t="s">
        <v>9662</v>
      </c>
    </row>
    <row r="405" spans="1:54">
      <c r="A405" s="1" t="s">
        <v>516</v>
      </c>
      <c r="B405" s="1" t="s">
        <v>10531</v>
      </c>
      <c r="C405" s="1" t="s">
        <v>9662</v>
      </c>
      <c r="D405" s="1" t="s">
        <v>413</v>
      </c>
      <c r="E405" s="1" t="s">
        <v>4291</v>
      </c>
      <c r="F405" s="1" t="s">
        <v>9662</v>
      </c>
      <c r="G405" s="1" t="s">
        <v>434</v>
      </c>
      <c r="H405" s="1" t="s">
        <v>10540</v>
      </c>
      <c r="I405" s="1" t="s">
        <v>9665</v>
      </c>
      <c r="J405" s="1" t="s">
        <v>3150</v>
      </c>
      <c r="K405" s="1" t="s">
        <v>10541</v>
      </c>
      <c r="L405" s="1" t="s">
        <v>9639</v>
      </c>
      <c r="M405" s="1" t="s">
        <v>500</v>
      </c>
      <c r="N405" s="1" t="s">
        <v>10542</v>
      </c>
      <c r="O405" s="1" t="s">
        <v>9662</v>
      </c>
      <c r="P405" s="1" t="s">
        <v>483</v>
      </c>
      <c r="Q405" s="1" t="s">
        <v>10504</v>
      </c>
      <c r="R405" s="1" t="s">
        <v>9662</v>
      </c>
      <c r="S405" s="1" t="s">
        <v>513</v>
      </c>
      <c r="T405" s="1" t="s">
        <v>10538</v>
      </c>
      <c r="U405" s="1" t="s">
        <v>9662</v>
      </c>
      <c r="V405" s="1" t="s">
        <v>430</v>
      </c>
      <c r="W405" s="1" t="s">
        <v>10452</v>
      </c>
      <c r="X405" s="1" t="s">
        <v>9662</v>
      </c>
      <c r="Y405" s="1" t="s">
        <v>440</v>
      </c>
      <c r="Z405" s="1" t="s">
        <v>325</v>
      </c>
      <c r="AA405" s="1" t="s">
        <v>9629</v>
      </c>
      <c r="AB405" s="1" t="s">
        <v>474</v>
      </c>
      <c r="AC405" s="1" t="s">
        <v>10543</v>
      </c>
      <c r="AD405" s="1" t="s">
        <v>9662</v>
      </c>
      <c r="AE405" s="1" t="s">
        <v>420</v>
      </c>
      <c r="AF405" s="1" t="s">
        <v>10544</v>
      </c>
      <c r="AG405" s="1" t="s">
        <v>9671</v>
      </c>
      <c r="AH405" s="1" t="s">
        <v>508</v>
      </c>
      <c r="AI405" s="1" t="s">
        <v>343</v>
      </c>
      <c r="AJ405" s="1" t="s">
        <v>9662</v>
      </c>
      <c r="AK405" s="1" t="s">
        <v>472</v>
      </c>
      <c r="AL405" s="1" t="s">
        <v>10241</v>
      </c>
      <c r="AM405" s="1" t="s">
        <v>9760</v>
      </c>
      <c r="AN405" s="1" t="s">
        <v>508</v>
      </c>
      <c r="AO405" s="1" t="s">
        <v>343</v>
      </c>
      <c r="AP405" s="1" t="s">
        <v>9662</v>
      </c>
      <c r="AQ405" s="1" t="s">
        <v>482</v>
      </c>
      <c r="AR405" s="1" t="s">
        <v>10545</v>
      </c>
      <c r="AS405" s="1" t="s">
        <v>9619</v>
      </c>
      <c r="AT405" s="1" t="s">
        <v>537</v>
      </c>
      <c r="AU405" s="1" t="s">
        <v>8025</v>
      </c>
      <c r="AV405" s="1" t="s">
        <v>9662</v>
      </c>
      <c r="AW405" s="1" t="s">
        <v>508</v>
      </c>
      <c r="AX405" s="1" t="s">
        <v>343</v>
      </c>
      <c r="AY405" s="1" t="s">
        <v>9662</v>
      </c>
      <c r="AZ405" s="1" t="s">
        <v>188</v>
      </c>
      <c r="BA405" s="1" t="s">
        <v>10535</v>
      </c>
      <c r="BB405" s="1" t="s">
        <v>9662</v>
      </c>
    </row>
    <row r="406" spans="1:54">
      <c r="A406" s="1" t="s">
        <v>3157</v>
      </c>
      <c r="B406" s="1" t="s">
        <v>10531</v>
      </c>
      <c r="C406" s="1" t="s">
        <v>9662</v>
      </c>
      <c r="D406" s="1" t="s">
        <v>536</v>
      </c>
      <c r="E406" s="1" t="s">
        <v>4292</v>
      </c>
      <c r="F406" s="1" t="s">
        <v>9662</v>
      </c>
      <c r="G406" s="1" t="s">
        <v>318</v>
      </c>
      <c r="H406" s="1" t="s">
        <v>10546</v>
      </c>
      <c r="I406" s="1" t="s">
        <v>9662</v>
      </c>
      <c r="J406" s="1" t="s">
        <v>512</v>
      </c>
      <c r="K406" s="1" t="s">
        <v>2766</v>
      </c>
      <c r="L406" s="1" t="s">
        <v>9855</v>
      </c>
      <c r="M406" s="1" t="s">
        <v>414</v>
      </c>
      <c r="N406" s="1" t="s">
        <v>10547</v>
      </c>
      <c r="O406" s="1" t="s">
        <v>9681</v>
      </c>
      <c r="P406" s="1" t="s">
        <v>481</v>
      </c>
      <c r="Q406" s="1" t="s">
        <v>10504</v>
      </c>
      <c r="R406" s="1" t="s">
        <v>9662</v>
      </c>
      <c r="S406" s="1" t="s">
        <v>516</v>
      </c>
      <c r="T406" s="1" t="s">
        <v>10538</v>
      </c>
      <c r="U406" s="1" t="s">
        <v>9662</v>
      </c>
      <c r="V406" s="1" t="s">
        <v>3156</v>
      </c>
      <c r="W406" s="1" t="s">
        <v>10452</v>
      </c>
      <c r="X406" s="1" t="s">
        <v>9662</v>
      </c>
      <c r="Y406" s="1" t="s">
        <v>420</v>
      </c>
      <c r="Z406" s="1" t="s">
        <v>325</v>
      </c>
      <c r="AA406" s="1" t="s">
        <v>9671</v>
      </c>
      <c r="AB406" s="1" t="s">
        <v>181</v>
      </c>
      <c r="AC406" s="1" t="s">
        <v>10548</v>
      </c>
      <c r="AD406" s="1" t="s">
        <v>9662</v>
      </c>
      <c r="AE406" s="1" t="s">
        <v>440</v>
      </c>
      <c r="AF406" s="1" t="s">
        <v>10549</v>
      </c>
      <c r="AG406" s="1" t="s">
        <v>9629</v>
      </c>
      <c r="AH406" s="1" t="s">
        <v>144</v>
      </c>
      <c r="AI406" s="1" t="s">
        <v>343</v>
      </c>
      <c r="AJ406" s="1" t="s">
        <v>9662</v>
      </c>
      <c r="AK406" s="1" t="s">
        <v>505</v>
      </c>
      <c r="AL406" s="1" t="s">
        <v>10241</v>
      </c>
      <c r="AM406" s="1" t="s">
        <v>9760</v>
      </c>
      <c r="AN406" s="1" t="s">
        <v>144</v>
      </c>
      <c r="AO406" s="1" t="s">
        <v>343</v>
      </c>
      <c r="AP406" s="1" t="s">
        <v>9662</v>
      </c>
      <c r="AQ406" s="1" t="s">
        <v>188</v>
      </c>
      <c r="AR406" s="1" t="s">
        <v>10550</v>
      </c>
      <c r="AS406" s="1" t="s">
        <v>9662</v>
      </c>
      <c r="AT406" s="1" t="s">
        <v>515</v>
      </c>
      <c r="AU406" s="1" t="s">
        <v>10551</v>
      </c>
      <c r="AV406" s="1" t="s">
        <v>9726</v>
      </c>
      <c r="AW406" s="1" t="s">
        <v>144</v>
      </c>
      <c r="AX406" s="1" t="s">
        <v>343</v>
      </c>
      <c r="AY406" s="1" t="s">
        <v>9662</v>
      </c>
      <c r="AZ406" s="1" t="s">
        <v>3149</v>
      </c>
      <c r="BA406" s="1" t="s">
        <v>10552</v>
      </c>
      <c r="BB406" s="1" t="s">
        <v>9665</v>
      </c>
    </row>
    <row r="407" spans="1:54">
      <c r="A407" s="1" t="s">
        <v>42</v>
      </c>
      <c r="B407" s="1" t="s">
        <v>10553</v>
      </c>
      <c r="C407" s="1" t="s">
        <v>9662</v>
      </c>
      <c r="D407" s="1" t="s">
        <v>481</v>
      </c>
      <c r="E407" s="1" t="s">
        <v>4293</v>
      </c>
      <c r="F407" s="1" t="s">
        <v>9662</v>
      </c>
      <c r="G407" s="1" t="s">
        <v>528</v>
      </c>
      <c r="H407" s="1" t="s">
        <v>10554</v>
      </c>
      <c r="I407" s="1" t="s">
        <v>9662</v>
      </c>
      <c r="J407" s="1" t="s">
        <v>520</v>
      </c>
      <c r="K407" s="1" t="s">
        <v>4237</v>
      </c>
      <c r="L407" s="1" t="s">
        <v>9726</v>
      </c>
      <c r="M407" s="1" t="s">
        <v>162</v>
      </c>
      <c r="N407" s="1" t="s">
        <v>10547</v>
      </c>
      <c r="O407" s="1" t="s">
        <v>9681</v>
      </c>
      <c r="P407" s="1" t="s">
        <v>485</v>
      </c>
      <c r="Q407" s="1" t="s">
        <v>10504</v>
      </c>
      <c r="R407" s="1" t="s">
        <v>9662</v>
      </c>
      <c r="S407" s="1" t="s">
        <v>3157</v>
      </c>
      <c r="T407" s="1" t="s">
        <v>10538</v>
      </c>
      <c r="U407" s="1" t="s">
        <v>9662</v>
      </c>
      <c r="V407" s="1" t="s">
        <v>513</v>
      </c>
      <c r="W407" s="1" t="s">
        <v>10452</v>
      </c>
      <c r="X407" s="1" t="s">
        <v>9662</v>
      </c>
      <c r="Y407" s="1" t="s">
        <v>419</v>
      </c>
      <c r="Z407" s="1" t="s">
        <v>373</v>
      </c>
      <c r="AA407" s="1" t="s">
        <v>9629</v>
      </c>
      <c r="AB407" s="1" t="s">
        <v>481</v>
      </c>
      <c r="AC407" s="1" t="s">
        <v>10555</v>
      </c>
      <c r="AD407" s="1" t="s">
        <v>9662</v>
      </c>
      <c r="AE407" s="1" t="s">
        <v>419</v>
      </c>
      <c r="AF407" s="1" t="s">
        <v>10358</v>
      </c>
      <c r="AG407" s="1" t="s">
        <v>9629</v>
      </c>
      <c r="AH407" s="1" t="s">
        <v>476</v>
      </c>
      <c r="AI407" s="1" t="s">
        <v>343</v>
      </c>
      <c r="AJ407" s="1" t="s">
        <v>9662</v>
      </c>
      <c r="AK407" s="1" t="s">
        <v>479</v>
      </c>
      <c r="AL407" s="1" t="s">
        <v>10556</v>
      </c>
      <c r="AM407" s="1" t="s">
        <v>9662</v>
      </c>
      <c r="AN407" s="1" t="s">
        <v>476</v>
      </c>
      <c r="AO407" s="1" t="s">
        <v>343</v>
      </c>
      <c r="AP407" s="1" t="s">
        <v>9662</v>
      </c>
      <c r="AQ407" s="1" t="s">
        <v>160</v>
      </c>
      <c r="AR407" s="1" t="s">
        <v>10550</v>
      </c>
      <c r="AS407" s="1" t="s">
        <v>9662</v>
      </c>
      <c r="AT407" s="1" t="s">
        <v>481</v>
      </c>
      <c r="AU407" s="1" t="s">
        <v>10557</v>
      </c>
      <c r="AV407" s="1" t="s">
        <v>9662</v>
      </c>
      <c r="AW407" s="1" t="s">
        <v>476</v>
      </c>
      <c r="AX407" s="1" t="s">
        <v>343</v>
      </c>
      <c r="AY407" s="1" t="s">
        <v>9662</v>
      </c>
      <c r="AZ407" s="1" t="s">
        <v>66</v>
      </c>
      <c r="BA407" s="1" t="s">
        <v>10558</v>
      </c>
      <c r="BB407" s="1" t="s">
        <v>9662</v>
      </c>
    </row>
    <row r="408" spans="1:54">
      <c r="A408" s="1" t="s">
        <v>3151</v>
      </c>
      <c r="B408" s="1" t="s">
        <v>10559</v>
      </c>
      <c r="C408" s="1" t="s">
        <v>9622</v>
      </c>
      <c r="D408" s="1" t="s">
        <v>485</v>
      </c>
      <c r="E408" s="1" t="s">
        <v>4293</v>
      </c>
      <c r="F408" s="1" t="s">
        <v>9662</v>
      </c>
      <c r="G408" s="1" t="s">
        <v>481</v>
      </c>
      <c r="H408" s="1" t="s">
        <v>10560</v>
      </c>
      <c r="I408" s="1" t="s">
        <v>9662</v>
      </c>
      <c r="J408" s="1" t="s">
        <v>478</v>
      </c>
      <c r="K408" s="1" t="s">
        <v>10561</v>
      </c>
      <c r="L408" s="1" t="s">
        <v>9639</v>
      </c>
      <c r="M408" s="1" t="s">
        <v>443</v>
      </c>
      <c r="N408" s="1" t="s">
        <v>10562</v>
      </c>
      <c r="O408" s="1" t="s">
        <v>9689</v>
      </c>
      <c r="P408" s="1" t="s">
        <v>537</v>
      </c>
      <c r="Q408" s="1" t="s">
        <v>10504</v>
      </c>
      <c r="R408" s="1" t="s">
        <v>9662</v>
      </c>
      <c r="S408" s="1" t="s">
        <v>22</v>
      </c>
      <c r="T408" s="1" t="s">
        <v>10538</v>
      </c>
      <c r="U408" s="1" t="s">
        <v>9662</v>
      </c>
      <c r="V408" s="1" t="s">
        <v>516</v>
      </c>
      <c r="W408" s="1" t="s">
        <v>10452</v>
      </c>
      <c r="X408" s="1" t="s">
        <v>9662</v>
      </c>
      <c r="Y408" s="1" t="s">
        <v>526</v>
      </c>
      <c r="Z408" s="1" t="s">
        <v>377</v>
      </c>
      <c r="AA408" s="1" t="s">
        <v>9723</v>
      </c>
      <c r="AB408" s="1" t="s">
        <v>485</v>
      </c>
      <c r="AC408" s="1" t="s">
        <v>10555</v>
      </c>
      <c r="AD408" s="1" t="s">
        <v>9662</v>
      </c>
      <c r="AE408" s="1" t="s">
        <v>526</v>
      </c>
      <c r="AF408" s="1" t="s">
        <v>10358</v>
      </c>
      <c r="AG408" s="1" t="s">
        <v>9723</v>
      </c>
      <c r="AH408" s="1" t="s">
        <v>430</v>
      </c>
      <c r="AI408" s="1" t="s">
        <v>343</v>
      </c>
      <c r="AJ408" s="1" t="s">
        <v>9662</v>
      </c>
      <c r="AK408" s="1" t="s">
        <v>181</v>
      </c>
      <c r="AL408" s="1" t="s">
        <v>10556</v>
      </c>
      <c r="AM408" s="1" t="s">
        <v>9662</v>
      </c>
      <c r="AN408" s="1" t="s">
        <v>430</v>
      </c>
      <c r="AO408" s="1" t="s">
        <v>343</v>
      </c>
      <c r="AP408" s="1" t="s">
        <v>9662</v>
      </c>
      <c r="AQ408" s="1" t="s">
        <v>191</v>
      </c>
      <c r="AR408" s="1" t="s">
        <v>10550</v>
      </c>
      <c r="AS408" s="1" t="s">
        <v>9662</v>
      </c>
      <c r="AT408" s="1" t="s">
        <v>485</v>
      </c>
      <c r="AU408" s="1" t="s">
        <v>10557</v>
      </c>
      <c r="AV408" s="1" t="s">
        <v>9662</v>
      </c>
      <c r="AW408" s="1" t="s">
        <v>430</v>
      </c>
      <c r="AX408" s="1" t="s">
        <v>343</v>
      </c>
      <c r="AY408" s="1" t="s">
        <v>9662</v>
      </c>
      <c r="AZ408" s="1" t="s">
        <v>185</v>
      </c>
      <c r="BA408" s="1" t="s">
        <v>10563</v>
      </c>
      <c r="BB408" s="1" t="s">
        <v>9662</v>
      </c>
    </row>
    <row r="409" spans="1:54">
      <c r="A409" s="1" t="s">
        <v>453</v>
      </c>
      <c r="B409" s="1" t="s">
        <v>10564</v>
      </c>
      <c r="C409" s="1" t="s">
        <v>9627</v>
      </c>
      <c r="D409" s="1" t="s">
        <v>318</v>
      </c>
      <c r="E409" s="1" t="s">
        <v>4294</v>
      </c>
      <c r="F409" s="1" t="s">
        <v>9662</v>
      </c>
      <c r="G409" s="1" t="s">
        <v>485</v>
      </c>
      <c r="H409" s="1" t="s">
        <v>10560</v>
      </c>
      <c r="I409" s="1" t="s">
        <v>9662</v>
      </c>
      <c r="J409" s="1" t="s">
        <v>519</v>
      </c>
      <c r="K409" s="1" t="s">
        <v>10561</v>
      </c>
      <c r="L409" s="1" t="s">
        <v>9726</v>
      </c>
      <c r="M409" s="1" t="s">
        <v>492</v>
      </c>
      <c r="N409" s="1" t="s">
        <v>10565</v>
      </c>
      <c r="O409" s="1" t="s">
        <v>9641</v>
      </c>
      <c r="P409" s="1" t="s">
        <v>528</v>
      </c>
      <c r="Q409" s="1" t="s">
        <v>10504</v>
      </c>
      <c r="R409" s="1" t="s">
        <v>9662</v>
      </c>
      <c r="S409" s="1" t="s">
        <v>469</v>
      </c>
      <c r="T409" s="1" t="s">
        <v>10538</v>
      </c>
      <c r="U409" s="1" t="s">
        <v>9662</v>
      </c>
      <c r="V409" s="1" t="s">
        <v>3157</v>
      </c>
      <c r="W409" s="1" t="s">
        <v>10452</v>
      </c>
      <c r="X409" s="1" t="s">
        <v>9662</v>
      </c>
      <c r="Y409" s="1" t="s">
        <v>458</v>
      </c>
      <c r="Z409" s="1" t="s">
        <v>377</v>
      </c>
      <c r="AA409" s="1" t="s">
        <v>9723</v>
      </c>
      <c r="AB409" s="1" t="s">
        <v>292</v>
      </c>
      <c r="AC409" s="1" t="s">
        <v>10566</v>
      </c>
      <c r="AD409" s="1" t="s">
        <v>9662</v>
      </c>
      <c r="AE409" s="1" t="s">
        <v>458</v>
      </c>
      <c r="AF409" s="1" t="s">
        <v>10358</v>
      </c>
      <c r="AG409" s="1" t="s">
        <v>9723</v>
      </c>
      <c r="AH409" s="1" t="s">
        <v>3156</v>
      </c>
      <c r="AI409" s="1" t="s">
        <v>343</v>
      </c>
      <c r="AJ409" s="1" t="s">
        <v>9662</v>
      </c>
      <c r="AK409" s="1" t="s">
        <v>502</v>
      </c>
      <c r="AL409" s="1" t="s">
        <v>9963</v>
      </c>
      <c r="AM409" s="1" t="s">
        <v>9835</v>
      </c>
      <c r="AN409" s="1" t="s">
        <v>3156</v>
      </c>
      <c r="AO409" s="1" t="s">
        <v>343</v>
      </c>
      <c r="AP409" s="1" t="s">
        <v>9662</v>
      </c>
      <c r="AQ409" s="1" t="s">
        <v>529</v>
      </c>
      <c r="AR409" s="1" t="s">
        <v>10567</v>
      </c>
      <c r="AS409" s="1" t="s">
        <v>9639</v>
      </c>
      <c r="AT409" s="1" t="s">
        <v>501</v>
      </c>
      <c r="AU409" s="1" t="s">
        <v>9542</v>
      </c>
      <c r="AV409" s="1" t="s">
        <v>9972</v>
      </c>
      <c r="AW409" s="1" t="s">
        <v>3156</v>
      </c>
      <c r="AX409" s="1" t="s">
        <v>343</v>
      </c>
      <c r="AY409" s="1" t="s">
        <v>9662</v>
      </c>
      <c r="AZ409" s="1" t="s">
        <v>537</v>
      </c>
      <c r="BA409" s="1" t="s">
        <v>10568</v>
      </c>
      <c r="BB409" s="1" t="s">
        <v>9662</v>
      </c>
    </row>
    <row r="410" spans="1:54">
      <c r="A410" s="1" t="s">
        <v>511</v>
      </c>
      <c r="B410" s="1" t="s">
        <v>10569</v>
      </c>
      <c r="C410" s="1" t="s">
        <v>9622</v>
      </c>
      <c r="D410" s="1" t="s">
        <v>144</v>
      </c>
      <c r="E410" s="1" t="s">
        <v>4295</v>
      </c>
      <c r="F410" s="1" t="s">
        <v>9662</v>
      </c>
      <c r="G410" s="1" t="s">
        <v>506</v>
      </c>
      <c r="H410" s="1" t="s">
        <v>10570</v>
      </c>
      <c r="I410" s="1" t="s">
        <v>9631</v>
      </c>
      <c r="J410" s="1" t="s">
        <v>483</v>
      </c>
      <c r="K410" s="1" t="s">
        <v>2649</v>
      </c>
      <c r="L410" s="1" t="s">
        <v>9662</v>
      </c>
      <c r="M410" s="1" t="s">
        <v>497</v>
      </c>
      <c r="N410" s="1" t="s">
        <v>10565</v>
      </c>
      <c r="O410" s="1" t="s">
        <v>9657</v>
      </c>
      <c r="P410" s="1" t="s">
        <v>507</v>
      </c>
      <c r="Q410" s="1" t="s">
        <v>8916</v>
      </c>
      <c r="R410" s="1" t="s">
        <v>10024</v>
      </c>
      <c r="S410" s="1" t="s">
        <v>415</v>
      </c>
      <c r="T410" s="1" t="s">
        <v>10538</v>
      </c>
      <c r="U410" s="1" t="s">
        <v>9662</v>
      </c>
      <c r="V410" s="1" t="s">
        <v>535</v>
      </c>
      <c r="W410" s="1" t="s">
        <v>10452</v>
      </c>
      <c r="X410" s="1" t="s">
        <v>9662</v>
      </c>
      <c r="Y410" s="1" t="s">
        <v>223</v>
      </c>
      <c r="Z410" s="1" t="s">
        <v>10571</v>
      </c>
      <c r="AA410" s="1" t="s">
        <v>9662</v>
      </c>
      <c r="AB410" s="1" t="s">
        <v>479</v>
      </c>
      <c r="AC410" s="1" t="s">
        <v>10572</v>
      </c>
      <c r="AD410" s="1" t="s">
        <v>9662</v>
      </c>
      <c r="AE410" s="1" t="s">
        <v>223</v>
      </c>
      <c r="AF410" s="1" t="s">
        <v>10573</v>
      </c>
      <c r="AG410" s="1" t="s">
        <v>9662</v>
      </c>
      <c r="AH410" s="1" t="s">
        <v>513</v>
      </c>
      <c r="AI410" s="1" t="s">
        <v>343</v>
      </c>
      <c r="AJ410" s="1" t="s">
        <v>9662</v>
      </c>
      <c r="AK410" s="1" t="s">
        <v>515</v>
      </c>
      <c r="AL410" s="1" t="s">
        <v>10015</v>
      </c>
      <c r="AM410" s="1" t="s">
        <v>9726</v>
      </c>
      <c r="AN410" s="1" t="s">
        <v>513</v>
      </c>
      <c r="AO410" s="1" t="s">
        <v>343</v>
      </c>
      <c r="AP410" s="1" t="s">
        <v>9662</v>
      </c>
      <c r="AQ410" s="1" t="s">
        <v>174</v>
      </c>
      <c r="AR410" s="1" t="s">
        <v>10574</v>
      </c>
      <c r="AS410" s="1" t="s">
        <v>9662</v>
      </c>
      <c r="AT410" s="1" t="s">
        <v>478</v>
      </c>
      <c r="AU410" s="1" t="s">
        <v>10575</v>
      </c>
      <c r="AV410" s="1" t="s">
        <v>9639</v>
      </c>
      <c r="AW410" s="1" t="s">
        <v>513</v>
      </c>
      <c r="AX410" s="1" t="s">
        <v>343</v>
      </c>
      <c r="AY410" s="1" t="s">
        <v>9662</v>
      </c>
      <c r="AZ410" s="1" t="s">
        <v>478</v>
      </c>
      <c r="BA410" s="1" t="s">
        <v>10576</v>
      </c>
      <c r="BB410" s="1" t="s">
        <v>9639</v>
      </c>
    </row>
    <row r="411" spans="1:54">
      <c r="A411" s="1" t="s">
        <v>412</v>
      </c>
      <c r="B411" s="1" t="s">
        <v>10577</v>
      </c>
      <c r="C411" s="1" t="s">
        <v>9662</v>
      </c>
      <c r="D411" s="1" t="s">
        <v>262</v>
      </c>
      <c r="E411" s="1" t="s">
        <v>4297</v>
      </c>
      <c r="F411" s="1" t="s">
        <v>9662</v>
      </c>
      <c r="G411" s="1" t="s">
        <v>223</v>
      </c>
      <c r="H411" s="1" t="s">
        <v>10578</v>
      </c>
      <c r="I411" s="1" t="s">
        <v>9662</v>
      </c>
      <c r="J411" s="1" t="s">
        <v>174</v>
      </c>
      <c r="K411" s="1" t="s">
        <v>4328</v>
      </c>
      <c r="L411" s="1" t="s">
        <v>9662</v>
      </c>
      <c r="M411" s="1" t="s">
        <v>18</v>
      </c>
      <c r="N411" s="1" t="s">
        <v>10579</v>
      </c>
      <c r="O411" s="1" t="s">
        <v>9662</v>
      </c>
      <c r="P411" s="1" t="s">
        <v>533</v>
      </c>
      <c r="Q411" s="1" t="s">
        <v>8916</v>
      </c>
      <c r="R411" s="1" t="s">
        <v>10095</v>
      </c>
      <c r="S411" s="1" t="s">
        <v>473</v>
      </c>
      <c r="T411" s="1" t="s">
        <v>10538</v>
      </c>
      <c r="U411" s="1" t="s">
        <v>9662</v>
      </c>
      <c r="V411" s="1" t="s">
        <v>66</v>
      </c>
      <c r="W411" s="1" t="s">
        <v>10452</v>
      </c>
      <c r="X411" s="1" t="s">
        <v>9662</v>
      </c>
      <c r="Y411" s="1" t="s">
        <v>527</v>
      </c>
      <c r="Z411" s="1" t="s">
        <v>10571</v>
      </c>
      <c r="AA411" s="1" t="s">
        <v>9662</v>
      </c>
      <c r="AB411" s="1" t="s">
        <v>476</v>
      </c>
      <c r="AC411" s="1" t="s">
        <v>10580</v>
      </c>
      <c r="AD411" s="1" t="s">
        <v>9662</v>
      </c>
      <c r="AE411" s="1" t="s">
        <v>527</v>
      </c>
      <c r="AF411" s="1" t="s">
        <v>10573</v>
      </c>
      <c r="AG411" s="1" t="s">
        <v>9662</v>
      </c>
      <c r="AH411" s="1" t="s">
        <v>516</v>
      </c>
      <c r="AI411" s="1" t="s">
        <v>343</v>
      </c>
      <c r="AJ411" s="1" t="s">
        <v>9662</v>
      </c>
      <c r="AK411" s="1" t="s">
        <v>478</v>
      </c>
      <c r="AL411" s="1" t="s">
        <v>10015</v>
      </c>
      <c r="AM411" s="1" t="s">
        <v>9639</v>
      </c>
      <c r="AN411" s="1" t="s">
        <v>516</v>
      </c>
      <c r="AO411" s="1" t="s">
        <v>343</v>
      </c>
      <c r="AP411" s="1" t="s">
        <v>9662</v>
      </c>
      <c r="AQ411" s="1" t="s">
        <v>66</v>
      </c>
      <c r="AR411" s="1" t="s">
        <v>10581</v>
      </c>
      <c r="AS411" s="1" t="s">
        <v>9662</v>
      </c>
      <c r="AT411" s="1" t="s">
        <v>413</v>
      </c>
      <c r="AU411" s="1" t="s">
        <v>10582</v>
      </c>
      <c r="AV411" s="1" t="s">
        <v>9662</v>
      </c>
      <c r="AW411" s="1" t="s">
        <v>516</v>
      </c>
      <c r="AX411" s="1" t="s">
        <v>343</v>
      </c>
      <c r="AY411" s="1" t="s">
        <v>9662</v>
      </c>
      <c r="AZ411" s="1" t="s">
        <v>280</v>
      </c>
      <c r="BA411" s="1" t="s">
        <v>10583</v>
      </c>
      <c r="BB411" s="1" t="s">
        <v>9662</v>
      </c>
    </row>
    <row r="412" spans="1:54">
      <c r="A412" s="1" t="s">
        <v>482</v>
      </c>
      <c r="B412" s="1" t="s">
        <v>4242</v>
      </c>
      <c r="C412" s="1" t="s">
        <v>9619</v>
      </c>
      <c r="D412" s="1" t="s">
        <v>535</v>
      </c>
      <c r="E412" s="1" t="s">
        <v>4298</v>
      </c>
      <c r="F412" s="1" t="s">
        <v>9662</v>
      </c>
      <c r="G412" s="1" t="s">
        <v>527</v>
      </c>
      <c r="H412" s="1" t="s">
        <v>10578</v>
      </c>
      <c r="I412" s="1" t="s">
        <v>9662</v>
      </c>
      <c r="J412" s="1" t="s">
        <v>496</v>
      </c>
      <c r="K412" s="1" t="s">
        <v>2794</v>
      </c>
      <c r="L412" s="1" t="s">
        <v>9726</v>
      </c>
      <c r="M412" s="1" t="s">
        <v>487</v>
      </c>
      <c r="N412" s="1" t="s">
        <v>10584</v>
      </c>
      <c r="O412" s="1" t="s">
        <v>9714</v>
      </c>
      <c r="P412" s="1" t="s">
        <v>531</v>
      </c>
      <c r="Q412" s="1" t="s">
        <v>8916</v>
      </c>
      <c r="R412" s="1" t="s">
        <v>9665</v>
      </c>
      <c r="S412" s="1" t="s">
        <v>223</v>
      </c>
      <c r="T412" s="1" t="s">
        <v>10585</v>
      </c>
      <c r="U412" s="1" t="s">
        <v>9662</v>
      </c>
      <c r="V412" s="1" t="s">
        <v>280</v>
      </c>
      <c r="W412" s="1" t="s">
        <v>10452</v>
      </c>
      <c r="X412" s="1" t="s">
        <v>9662</v>
      </c>
      <c r="Y412" s="1" t="s">
        <v>266</v>
      </c>
      <c r="Z412" s="1" t="s">
        <v>10571</v>
      </c>
      <c r="AA412" s="1" t="s">
        <v>9662</v>
      </c>
      <c r="AB412" s="1" t="s">
        <v>416</v>
      </c>
      <c r="AC412" s="1" t="s">
        <v>10586</v>
      </c>
      <c r="AD412" s="1" t="s">
        <v>9662</v>
      </c>
      <c r="AE412" s="1" t="s">
        <v>266</v>
      </c>
      <c r="AF412" s="1" t="s">
        <v>10573</v>
      </c>
      <c r="AG412" s="1" t="s">
        <v>9662</v>
      </c>
      <c r="AH412" s="1" t="s">
        <v>3157</v>
      </c>
      <c r="AI412" s="1" t="s">
        <v>343</v>
      </c>
      <c r="AJ412" s="1" t="s">
        <v>9662</v>
      </c>
      <c r="AK412" s="1" t="s">
        <v>3150</v>
      </c>
      <c r="AL412" s="1" t="s">
        <v>10015</v>
      </c>
      <c r="AM412" s="1" t="s">
        <v>9639</v>
      </c>
      <c r="AN412" s="1" t="s">
        <v>3157</v>
      </c>
      <c r="AO412" s="1" t="s">
        <v>343</v>
      </c>
      <c r="AP412" s="1" t="s">
        <v>9662</v>
      </c>
      <c r="AQ412" s="1" t="s">
        <v>292</v>
      </c>
      <c r="AR412" s="1" t="s">
        <v>10587</v>
      </c>
      <c r="AS412" s="1" t="s">
        <v>9662</v>
      </c>
      <c r="AT412" s="1" t="s">
        <v>508</v>
      </c>
      <c r="AU412" s="1" t="s">
        <v>10588</v>
      </c>
      <c r="AV412" s="1" t="s">
        <v>9662</v>
      </c>
      <c r="AW412" s="1" t="s">
        <v>3157</v>
      </c>
      <c r="AX412" s="1" t="s">
        <v>343</v>
      </c>
      <c r="AY412" s="1" t="s">
        <v>9662</v>
      </c>
      <c r="AZ412" s="1" t="s">
        <v>521</v>
      </c>
      <c r="BA412" s="1" t="s">
        <v>10589</v>
      </c>
      <c r="BB412" s="1" t="s">
        <v>9662</v>
      </c>
    </row>
    <row r="413" spans="1:54">
      <c r="A413" s="1" t="s">
        <v>525</v>
      </c>
      <c r="B413" s="1" t="s">
        <v>10590</v>
      </c>
      <c r="C413" s="1" t="s">
        <v>9622</v>
      </c>
      <c r="D413" s="1" t="s">
        <v>223</v>
      </c>
      <c r="E413" s="1" t="s">
        <v>4299</v>
      </c>
      <c r="F413" s="1" t="s">
        <v>9662</v>
      </c>
      <c r="G413" s="1" t="s">
        <v>535</v>
      </c>
      <c r="H413" s="1" t="s">
        <v>10591</v>
      </c>
      <c r="I413" s="1" t="s">
        <v>9662</v>
      </c>
      <c r="J413" s="1" t="s">
        <v>484</v>
      </c>
      <c r="K413" s="1" t="s">
        <v>10592</v>
      </c>
      <c r="L413" s="1" t="s">
        <v>9855</v>
      </c>
      <c r="M413" s="1" t="s">
        <v>477</v>
      </c>
      <c r="N413" s="1" t="s">
        <v>10593</v>
      </c>
      <c r="O413" s="1" t="s">
        <v>9625</v>
      </c>
      <c r="P413" s="1" t="s">
        <v>501</v>
      </c>
      <c r="Q413" s="1" t="s">
        <v>8930</v>
      </c>
      <c r="R413" s="1" t="s">
        <v>9972</v>
      </c>
      <c r="S413" s="1" t="s">
        <v>527</v>
      </c>
      <c r="T413" s="1" t="s">
        <v>10585</v>
      </c>
      <c r="U413" s="1" t="s">
        <v>9662</v>
      </c>
      <c r="V413" s="1" t="s">
        <v>413</v>
      </c>
      <c r="W413" s="1" t="s">
        <v>10452</v>
      </c>
      <c r="X413" s="1" t="s">
        <v>9662</v>
      </c>
      <c r="Y413" s="1" t="s">
        <v>411</v>
      </c>
      <c r="Z413" s="1" t="s">
        <v>10571</v>
      </c>
      <c r="AA413" s="1" t="s">
        <v>9662</v>
      </c>
      <c r="AB413" s="1" t="s">
        <v>447</v>
      </c>
      <c r="AC413" s="1" t="s">
        <v>10594</v>
      </c>
      <c r="AD413" s="1" t="s">
        <v>9662</v>
      </c>
      <c r="AE413" s="1" t="s">
        <v>411</v>
      </c>
      <c r="AF413" s="1" t="s">
        <v>10573</v>
      </c>
      <c r="AG413" s="1" t="s">
        <v>9662</v>
      </c>
      <c r="AH413" s="1" t="s">
        <v>510</v>
      </c>
      <c r="AI413" s="1" t="s">
        <v>343</v>
      </c>
      <c r="AJ413" s="1" t="s">
        <v>9624</v>
      </c>
      <c r="AK413" s="1" t="s">
        <v>508</v>
      </c>
      <c r="AL413" s="1" t="s">
        <v>10595</v>
      </c>
      <c r="AM413" s="1" t="s">
        <v>9662</v>
      </c>
      <c r="AN413" s="1" t="s">
        <v>510</v>
      </c>
      <c r="AO413" s="1" t="s">
        <v>343</v>
      </c>
      <c r="AP413" s="1" t="s">
        <v>9624</v>
      </c>
      <c r="AQ413" s="1" t="s">
        <v>416</v>
      </c>
      <c r="AR413" s="1" t="s">
        <v>10596</v>
      </c>
      <c r="AS413" s="1" t="s">
        <v>9662</v>
      </c>
      <c r="AT413" s="1" t="s">
        <v>502</v>
      </c>
      <c r="AU413" s="1" t="s">
        <v>2833</v>
      </c>
      <c r="AV413" s="1" t="s">
        <v>9835</v>
      </c>
      <c r="AW413" s="1" t="s">
        <v>510</v>
      </c>
      <c r="AX413" s="1" t="s">
        <v>343</v>
      </c>
      <c r="AY413" s="1" t="s">
        <v>9624</v>
      </c>
      <c r="AZ413" s="1" t="s">
        <v>476</v>
      </c>
      <c r="BA413" s="1" t="s">
        <v>10597</v>
      </c>
      <c r="BB413" s="1" t="s">
        <v>9662</v>
      </c>
    </row>
    <row r="414" spans="1:54">
      <c r="A414" s="1" t="s">
        <v>425</v>
      </c>
      <c r="B414" s="1" t="s">
        <v>10598</v>
      </c>
      <c r="C414" s="1" t="s">
        <v>9622</v>
      </c>
      <c r="D414" s="1" t="s">
        <v>527</v>
      </c>
      <c r="E414" s="1" t="s">
        <v>4299</v>
      </c>
      <c r="F414" s="1" t="s">
        <v>9662</v>
      </c>
      <c r="G414" s="1" t="s">
        <v>144</v>
      </c>
      <c r="H414" s="1" t="s">
        <v>10599</v>
      </c>
      <c r="I414" s="1" t="s">
        <v>9662</v>
      </c>
      <c r="J414" s="1" t="s">
        <v>502</v>
      </c>
      <c r="K414" s="1" t="s">
        <v>10600</v>
      </c>
      <c r="L414" s="1" t="s">
        <v>9835</v>
      </c>
      <c r="M414" s="1" t="s">
        <v>25</v>
      </c>
      <c r="N414" s="1" t="s">
        <v>10601</v>
      </c>
      <c r="O414" s="1" t="s">
        <v>9662</v>
      </c>
      <c r="P414" s="1" t="s">
        <v>518</v>
      </c>
      <c r="Q414" s="1" t="s">
        <v>8930</v>
      </c>
      <c r="R414" s="1" t="s">
        <v>9984</v>
      </c>
      <c r="S414" s="1" t="s">
        <v>266</v>
      </c>
      <c r="T414" s="1" t="s">
        <v>10585</v>
      </c>
      <c r="U414" s="1" t="s">
        <v>9662</v>
      </c>
      <c r="V414" s="1" t="s">
        <v>191</v>
      </c>
      <c r="W414" s="1" t="s">
        <v>10452</v>
      </c>
      <c r="X414" s="1" t="s">
        <v>9662</v>
      </c>
      <c r="Y414" s="1" t="s">
        <v>534</v>
      </c>
      <c r="Z414" s="1" t="s">
        <v>10571</v>
      </c>
      <c r="AA414" s="1" t="s">
        <v>9662</v>
      </c>
      <c r="AB414" s="1" t="s">
        <v>66</v>
      </c>
      <c r="AC414" s="1" t="s">
        <v>10602</v>
      </c>
      <c r="AD414" s="1" t="s">
        <v>9662</v>
      </c>
      <c r="AE414" s="1" t="s">
        <v>534</v>
      </c>
      <c r="AF414" s="1" t="s">
        <v>10573</v>
      </c>
      <c r="AG414" s="1" t="s">
        <v>9662</v>
      </c>
      <c r="AH414" s="1" t="s">
        <v>535</v>
      </c>
      <c r="AI414" s="1" t="s">
        <v>343</v>
      </c>
      <c r="AJ414" s="1" t="s">
        <v>9662</v>
      </c>
      <c r="AK414" s="1" t="s">
        <v>144</v>
      </c>
      <c r="AL414" s="1" t="s">
        <v>10595</v>
      </c>
      <c r="AM414" s="1" t="s">
        <v>9662</v>
      </c>
      <c r="AN414" s="1" t="s">
        <v>535</v>
      </c>
      <c r="AO414" s="1" t="s">
        <v>343</v>
      </c>
      <c r="AP414" s="1" t="s">
        <v>9662</v>
      </c>
      <c r="AQ414" s="1" t="s">
        <v>474</v>
      </c>
      <c r="AR414" s="1" t="s">
        <v>10603</v>
      </c>
      <c r="AS414" s="1" t="s">
        <v>9662</v>
      </c>
      <c r="AT414" s="1" t="s">
        <v>3153</v>
      </c>
      <c r="AU414" s="1" t="s">
        <v>10604</v>
      </c>
      <c r="AV414" s="1" t="s">
        <v>9622</v>
      </c>
      <c r="AW414" s="1" t="s">
        <v>535</v>
      </c>
      <c r="AX414" s="1" t="s">
        <v>343</v>
      </c>
      <c r="AY414" s="1" t="s">
        <v>9662</v>
      </c>
      <c r="AZ414" s="1" t="s">
        <v>508</v>
      </c>
      <c r="BA414" s="1" t="s">
        <v>10605</v>
      </c>
      <c r="BB414" s="1" t="s">
        <v>9662</v>
      </c>
    </row>
    <row r="415" spans="1:54">
      <c r="A415" s="1" t="s">
        <v>492</v>
      </c>
      <c r="B415" s="1" t="s">
        <v>4248</v>
      </c>
      <c r="C415" s="1" t="s">
        <v>9641</v>
      </c>
      <c r="D415" s="1" t="s">
        <v>3150</v>
      </c>
      <c r="E415" s="1" t="s">
        <v>4300</v>
      </c>
      <c r="F415" s="1" t="s">
        <v>9639</v>
      </c>
      <c r="G415" s="1" t="s">
        <v>262</v>
      </c>
      <c r="H415" s="1" t="s">
        <v>10606</v>
      </c>
      <c r="I415" s="1" t="s">
        <v>9662</v>
      </c>
      <c r="J415" s="1" t="s">
        <v>479</v>
      </c>
      <c r="K415" s="1" t="s">
        <v>4250</v>
      </c>
      <c r="L415" s="1" t="s">
        <v>9662</v>
      </c>
      <c r="M415" s="1" t="s">
        <v>417</v>
      </c>
      <c r="N415" s="1" t="s">
        <v>10607</v>
      </c>
      <c r="O415" s="1" t="s">
        <v>9662</v>
      </c>
      <c r="P415" s="1" t="s">
        <v>522</v>
      </c>
      <c r="Q415" s="1" t="s">
        <v>8930</v>
      </c>
      <c r="R415" s="1" t="s">
        <v>9629</v>
      </c>
      <c r="S415" s="1" t="s">
        <v>411</v>
      </c>
      <c r="T415" s="1" t="s">
        <v>10585</v>
      </c>
      <c r="U415" s="1" t="s">
        <v>9662</v>
      </c>
      <c r="V415" s="1" t="s">
        <v>409</v>
      </c>
      <c r="W415" s="1" t="s">
        <v>10452</v>
      </c>
      <c r="X415" s="1" t="s">
        <v>9662</v>
      </c>
      <c r="Y415" s="1" t="s">
        <v>536</v>
      </c>
      <c r="Z415" s="1" t="s">
        <v>10571</v>
      </c>
      <c r="AA415" s="1" t="s">
        <v>9662</v>
      </c>
      <c r="AB415" s="1" t="s">
        <v>318</v>
      </c>
      <c r="AC415" s="1" t="s">
        <v>10602</v>
      </c>
      <c r="AD415" s="1" t="s">
        <v>9662</v>
      </c>
      <c r="AE415" s="1" t="s">
        <v>536</v>
      </c>
      <c r="AF415" s="1" t="s">
        <v>10573</v>
      </c>
      <c r="AG415" s="1" t="s">
        <v>9662</v>
      </c>
      <c r="AH415" s="1" t="s">
        <v>66</v>
      </c>
      <c r="AI415" s="1" t="s">
        <v>343</v>
      </c>
      <c r="AJ415" s="1" t="s">
        <v>9662</v>
      </c>
      <c r="AK415" s="1" t="s">
        <v>535</v>
      </c>
      <c r="AL415" s="1" t="s">
        <v>10595</v>
      </c>
      <c r="AM415" s="1" t="s">
        <v>9662</v>
      </c>
      <c r="AN415" s="1" t="s">
        <v>66</v>
      </c>
      <c r="AO415" s="1" t="s">
        <v>343</v>
      </c>
      <c r="AP415" s="1" t="s">
        <v>9662</v>
      </c>
      <c r="AQ415" s="1" t="s">
        <v>185</v>
      </c>
      <c r="AR415" s="1" t="s">
        <v>10608</v>
      </c>
      <c r="AS415" s="1" t="s">
        <v>9662</v>
      </c>
      <c r="AT415" s="1" t="s">
        <v>438</v>
      </c>
      <c r="AU415" s="1" t="s">
        <v>10609</v>
      </c>
      <c r="AV415" s="1" t="s">
        <v>9622</v>
      </c>
      <c r="AW415" s="1" t="s">
        <v>66</v>
      </c>
      <c r="AX415" s="1" t="s">
        <v>343</v>
      </c>
      <c r="AY415" s="1" t="s">
        <v>9662</v>
      </c>
      <c r="AZ415" s="1" t="s">
        <v>266</v>
      </c>
      <c r="BA415" s="1" t="s">
        <v>10610</v>
      </c>
      <c r="BB415" s="1" t="s">
        <v>9662</v>
      </c>
    </row>
    <row r="416" spans="1:54">
      <c r="A416" s="1" t="s">
        <v>497</v>
      </c>
      <c r="B416" s="1" t="s">
        <v>4248</v>
      </c>
      <c r="C416" s="1" t="s">
        <v>9657</v>
      </c>
      <c r="D416" s="1" t="s">
        <v>528</v>
      </c>
      <c r="E416" s="1" t="s">
        <v>4301</v>
      </c>
      <c r="F416" s="1" t="s">
        <v>9662</v>
      </c>
      <c r="G416" s="1" t="s">
        <v>3156</v>
      </c>
      <c r="H416" s="1" t="s">
        <v>10611</v>
      </c>
      <c r="I416" s="1" t="s">
        <v>9662</v>
      </c>
      <c r="J416" s="1" t="s">
        <v>181</v>
      </c>
      <c r="K416" s="1" t="s">
        <v>2778</v>
      </c>
      <c r="L416" s="1" t="s">
        <v>9662</v>
      </c>
      <c r="M416" s="1" t="s">
        <v>471</v>
      </c>
      <c r="N416" s="1" t="s">
        <v>10612</v>
      </c>
      <c r="O416" s="1" t="s">
        <v>9644</v>
      </c>
      <c r="P416" s="1" t="s">
        <v>3146</v>
      </c>
      <c r="Q416" s="1" t="s">
        <v>8930</v>
      </c>
      <c r="R416" s="1" t="s">
        <v>9629</v>
      </c>
      <c r="S416" s="1" t="s">
        <v>534</v>
      </c>
      <c r="T416" s="1" t="s">
        <v>10585</v>
      </c>
      <c r="U416" s="1" t="s">
        <v>9662</v>
      </c>
      <c r="V416" s="1" t="s">
        <v>160</v>
      </c>
      <c r="W416" s="1" t="s">
        <v>10452</v>
      </c>
      <c r="X416" s="1" t="s">
        <v>9662</v>
      </c>
      <c r="Y416" s="1" t="s">
        <v>462</v>
      </c>
      <c r="Z416" s="1" t="s">
        <v>10571</v>
      </c>
      <c r="AA416" s="1" t="s">
        <v>9662</v>
      </c>
      <c r="AB416" s="1" t="s">
        <v>110</v>
      </c>
      <c r="AC416" s="1" t="s">
        <v>10613</v>
      </c>
      <c r="AD416" s="1" t="s">
        <v>9662</v>
      </c>
      <c r="AE416" s="1" t="s">
        <v>462</v>
      </c>
      <c r="AF416" s="1" t="s">
        <v>10573</v>
      </c>
      <c r="AG416" s="1" t="s">
        <v>9662</v>
      </c>
      <c r="AH416" s="1" t="s">
        <v>514</v>
      </c>
      <c r="AI416" s="1" t="s">
        <v>343</v>
      </c>
      <c r="AJ416" s="1" t="s">
        <v>9624</v>
      </c>
      <c r="AK416" s="1" t="s">
        <v>280</v>
      </c>
      <c r="AL416" s="1" t="s">
        <v>10595</v>
      </c>
      <c r="AM416" s="1" t="s">
        <v>9662</v>
      </c>
      <c r="AN416" s="1" t="s">
        <v>514</v>
      </c>
      <c r="AO416" s="1" t="s">
        <v>343</v>
      </c>
      <c r="AP416" s="1" t="s">
        <v>9624</v>
      </c>
      <c r="AQ416" s="1" t="s">
        <v>523</v>
      </c>
      <c r="AR416" s="1" t="s">
        <v>10614</v>
      </c>
      <c r="AS416" s="1" t="s">
        <v>9714</v>
      </c>
      <c r="AT416" s="1" t="s">
        <v>3152</v>
      </c>
      <c r="AU416" s="1" t="s">
        <v>10609</v>
      </c>
      <c r="AV416" s="1" t="s">
        <v>9622</v>
      </c>
      <c r="AW416" s="1" t="s">
        <v>514</v>
      </c>
      <c r="AX416" s="1" t="s">
        <v>343</v>
      </c>
      <c r="AY416" s="1" t="s">
        <v>9624</v>
      </c>
      <c r="AZ416" s="1" t="s">
        <v>413</v>
      </c>
      <c r="BA416" s="1" t="s">
        <v>10615</v>
      </c>
      <c r="BB416" s="1" t="s">
        <v>9662</v>
      </c>
    </row>
    <row r="417" spans="1:54">
      <c r="A417" s="1" t="s">
        <v>178</v>
      </c>
      <c r="B417" s="1" t="s">
        <v>10616</v>
      </c>
      <c r="C417" s="1" t="s">
        <v>9662</v>
      </c>
      <c r="D417" s="1" t="s">
        <v>3156</v>
      </c>
      <c r="E417" s="1" t="s">
        <v>4302</v>
      </c>
      <c r="F417" s="1" t="s">
        <v>9662</v>
      </c>
      <c r="G417" s="1" t="s">
        <v>513</v>
      </c>
      <c r="H417" s="1" t="s">
        <v>10611</v>
      </c>
      <c r="I417" s="1" t="s">
        <v>9662</v>
      </c>
      <c r="J417" s="1" t="s">
        <v>535</v>
      </c>
      <c r="K417" s="1" t="s">
        <v>4331</v>
      </c>
      <c r="L417" s="1" t="s">
        <v>9662</v>
      </c>
      <c r="M417" s="1" t="s">
        <v>522</v>
      </c>
      <c r="N417" s="1" t="s">
        <v>10617</v>
      </c>
      <c r="O417" s="1" t="s">
        <v>9629</v>
      </c>
      <c r="P417" s="1" t="s">
        <v>478</v>
      </c>
      <c r="Q417" s="1" t="s">
        <v>8930</v>
      </c>
      <c r="R417" s="1" t="s">
        <v>9639</v>
      </c>
      <c r="S417" s="1" t="s">
        <v>536</v>
      </c>
      <c r="T417" s="1" t="s">
        <v>10585</v>
      </c>
      <c r="U417" s="1" t="s">
        <v>9662</v>
      </c>
      <c r="V417" s="1" t="s">
        <v>188</v>
      </c>
      <c r="W417" s="1" t="s">
        <v>10452</v>
      </c>
      <c r="X417" s="1" t="s">
        <v>9662</v>
      </c>
      <c r="Y417" s="1" t="s">
        <v>529</v>
      </c>
      <c r="Z417" s="1" t="s">
        <v>341</v>
      </c>
      <c r="AA417" s="1" t="s">
        <v>9639</v>
      </c>
      <c r="AB417" s="1" t="s">
        <v>166</v>
      </c>
      <c r="AC417" s="1" t="s">
        <v>10618</v>
      </c>
      <c r="AD417" s="1" t="s">
        <v>9662</v>
      </c>
      <c r="AE417" s="1" t="s">
        <v>529</v>
      </c>
      <c r="AF417" s="1" t="s">
        <v>10619</v>
      </c>
      <c r="AG417" s="1" t="s">
        <v>9639</v>
      </c>
      <c r="AH417" s="1" t="s">
        <v>280</v>
      </c>
      <c r="AI417" s="1" t="s">
        <v>343</v>
      </c>
      <c r="AJ417" s="1" t="s">
        <v>9662</v>
      </c>
      <c r="AK417" s="1" t="s">
        <v>413</v>
      </c>
      <c r="AL417" s="1" t="s">
        <v>10595</v>
      </c>
      <c r="AM417" s="1" t="s">
        <v>9662</v>
      </c>
      <c r="AN417" s="1" t="s">
        <v>280</v>
      </c>
      <c r="AO417" s="1" t="s">
        <v>343</v>
      </c>
      <c r="AP417" s="1" t="s">
        <v>9662</v>
      </c>
      <c r="AQ417" s="1" t="s">
        <v>166</v>
      </c>
      <c r="AR417" s="1" t="s">
        <v>10620</v>
      </c>
      <c r="AS417" s="1" t="s">
        <v>9662</v>
      </c>
      <c r="AT417" s="1" t="s">
        <v>446</v>
      </c>
      <c r="AU417" s="1" t="s">
        <v>10609</v>
      </c>
      <c r="AV417" s="1" t="s">
        <v>9622</v>
      </c>
      <c r="AW417" s="1" t="s">
        <v>280</v>
      </c>
      <c r="AX417" s="1" t="s">
        <v>343</v>
      </c>
      <c r="AY417" s="1" t="s">
        <v>9662</v>
      </c>
      <c r="AZ417" s="1" t="s">
        <v>536</v>
      </c>
      <c r="BA417" s="1" t="s">
        <v>10621</v>
      </c>
      <c r="BB417" s="1" t="s">
        <v>9662</v>
      </c>
    </row>
    <row r="418" spans="1:54">
      <c r="A418" s="1" t="s">
        <v>198</v>
      </c>
      <c r="B418" s="1" t="s">
        <v>10616</v>
      </c>
      <c r="C418" s="1" t="s">
        <v>9662</v>
      </c>
      <c r="D418" s="1" t="s">
        <v>513</v>
      </c>
      <c r="E418" s="1" t="s">
        <v>4302</v>
      </c>
      <c r="F418" s="1" t="s">
        <v>9662</v>
      </c>
      <c r="G418" s="1" t="s">
        <v>516</v>
      </c>
      <c r="H418" s="1" t="s">
        <v>10611</v>
      </c>
      <c r="I418" s="1" t="s">
        <v>9662</v>
      </c>
      <c r="J418" s="1" t="s">
        <v>144</v>
      </c>
      <c r="K418" s="1" t="s">
        <v>10622</v>
      </c>
      <c r="L418" s="1" t="s">
        <v>9662</v>
      </c>
      <c r="M418" s="1" t="s">
        <v>409</v>
      </c>
      <c r="N418" s="1" t="s">
        <v>10623</v>
      </c>
      <c r="O418" s="1" t="s">
        <v>9662</v>
      </c>
      <c r="P418" s="1" t="s">
        <v>3150</v>
      </c>
      <c r="Q418" s="1" t="s">
        <v>8930</v>
      </c>
      <c r="R418" s="1" t="s">
        <v>9639</v>
      </c>
      <c r="S418" s="1" t="s">
        <v>462</v>
      </c>
      <c r="T418" s="1" t="s">
        <v>10585</v>
      </c>
      <c r="U418" s="1" t="s">
        <v>9662</v>
      </c>
      <c r="V418" s="1" t="s">
        <v>223</v>
      </c>
      <c r="W418" s="1" t="s">
        <v>10452</v>
      </c>
      <c r="X418" s="1" t="s">
        <v>9662</v>
      </c>
      <c r="Y418" s="1" t="s">
        <v>510</v>
      </c>
      <c r="Z418" s="1" t="s">
        <v>341</v>
      </c>
      <c r="AA418" s="1" t="s">
        <v>9624</v>
      </c>
      <c r="AB418" s="1" t="s">
        <v>185</v>
      </c>
      <c r="AC418" s="1" t="s">
        <v>10624</v>
      </c>
      <c r="AD418" s="1" t="s">
        <v>9662</v>
      </c>
      <c r="AE418" s="1" t="s">
        <v>510</v>
      </c>
      <c r="AF418" s="1" t="s">
        <v>10619</v>
      </c>
      <c r="AG418" s="1" t="s">
        <v>9624</v>
      </c>
      <c r="AH418" s="1" t="s">
        <v>413</v>
      </c>
      <c r="AI418" s="1" t="s">
        <v>343</v>
      </c>
      <c r="AJ418" s="1" t="s">
        <v>9662</v>
      </c>
      <c r="AK418" s="1" t="s">
        <v>483</v>
      </c>
      <c r="AL418" s="1" t="s">
        <v>10595</v>
      </c>
      <c r="AM418" s="1" t="s">
        <v>9662</v>
      </c>
      <c r="AN418" s="1" t="s">
        <v>413</v>
      </c>
      <c r="AO418" s="1" t="s">
        <v>343</v>
      </c>
      <c r="AP418" s="1" t="s">
        <v>9662</v>
      </c>
      <c r="AQ418" s="1" t="s">
        <v>520</v>
      </c>
      <c r="AR418" s="1" t="s">
        <v>10625</v>
      </c>
      <c r="AS418" s="1" t="s">
        <v>9726</v>
      </c>
      <c r="AT418" s="1" t="s">
        <v>410</v>
      </c>
      <c r="AU418" s="1" t="s">
        <v>10626</v>
      </c>
      <c r="AV418" s="1" t="s">
        <v>9681</v>
      </c>
      <c r="AW418" s="1" t="s">
        <v>413</v>
      </c>
      <c r="AX418" s="1" t="s">
        <v>343</v>
      </c>
      <c r="AY418" s="1" t="s">
        <v>9662</v>
      </c>
      <c r="AZ418" s="1" t="s">
        <v>481</v>
      </c>
      <c r="BA418" s="1" t="s">
        <v>10627</v>
      </c>
      <c r="BB418" s="1" t="s">
        <v>9662</v>
      </c>
    </row>
    <row r="419" spans="1:54">
      <c r="A419" s="1" t="s">
        <v>498</v>
      </c>
      <c r="B419" s="1" t="s">
        <v>4251</v>
      </c>
      <c r="C419" s="1" t="s">
        <v>9689</v>
      </c>
      <c r="D419" s="1" t="s">
        <v>516</v>
      </c>
      <c r="E419" s="1" t="s">
        <v>4302</v>
      </c>
      <c r="F419" s="1" t="s">
        <v>9662</v>
      </c>
      <c r="G419" s="1" t="s">
        <v>3157</v>
      </c>
      <c r="H419" s="1" t="s">
        <v>10611</v>
      </c>
      <c r="I419" s="1" t="s">
        <v>9662</v>
      </c>
      <c r="J419" s="1" t="s">
        <v>280</v>
      </c>
      <c r="K419" s="1" t="s">
        <v>10628</v>
      </c>
      <c r="L419" s="1" t="s">
        <v>9662</v>
      </c>
      <c r="M419" s="1" t="s">
        <v>456</v>
      </c>
      <c r="N419" s="1" t="s">
        <v>10629</v>
      </c>
      <c r="O419" s="1" t="s">
        <v>9726</v>
      </c>
      <c r="P419" s="1" t="s">
        <v>438</v>
      </c>
      <c r="Q419" s="1" t="s">
        <v>8930</v>
      </c>
      <c r="R419" s="1" t="s">
        <v>9622</v>
      </c>
      <c r="S419" s="1" t="s">
        <v>490</v>
      </c>
      <c r="T419" s="1" t="s">
        <v>10630</v>
      </c>
      <c r="U419" s="1" t="s">
        <v>9677</v>
      </c>
      <c r="V419" s="1" t="s">
        <v>527</v>
      </c>
      <c r="W419" s="1" t="s">
        <v>10452</v>
      </c>
      <c r="X419" s="1" t="s">
        <v>9662</v>
      </c>
      <c r="Y419" s="1" t="s">
        <v>514</v>
      </c>
      <c r="Z419" s="1" t="s">
        <v>341</v>
      </c>
      <c r="AA419" s="1" t="s">
        <v>9624</v>
      </c>
      <c r="AB419" s="1" t="s">
        <v>108</v>
      </c>
      <c r="AC419" s="1" t="s">
        <v>10631</v>
      </c>
      <c r="AD419" s="1" t="s">
        <v>9662</v>
      </c>
      <c r="AE419" s="1" t="s">
        <v>514</v>
      </c>
      <c r="AF419" s="1" t="s">
        <v>10619</v>
      </c>
      <c r="AG419" s="1" t="s">
        <v>9624</v>
      </c>
      <c r="AH419" s="1" t="s">
        <v>191</v>
      </c>
      <c r="AI419" s="1" t="s">
        <v>343</v>
      </c>
      <c r="AJ419" s="1" t="s">
        <v>9662</v>
      </c>
      <c r="AK419" s="1" t="s">
        <v>481</v>
      </c>
      <c r="AL419" s="1" t="s">
        <v>10595</v>
      </c>
      <c r="AM419" s="1" t="s">
        <v>9662</v>
      </c>
      <c r="AN419" s="1" t="s">
        <v>191</v>
      </c>
      <c r="AO419" s="1" t="s">
        <v>343</v>
      </c>
      <c r="AP419" s="1" t="s">
        <v>9662</v>
      </c>
      <c r="AQ419" s="1" t="s">
        <v>525</v>
      </c>
      <c r="AR419" s="1" t="s">
        <v>10632</v>
      </c>
      <c r="AS419" s="1" t="s">
        <v>9622</v>
      </c>
      <c r="AT419" s="1" t="s">
        <v>528</v>
      </c>
      <c r="AU419" s="1" t="s">
        <v>10633</v>
      </c>
      <c r="AV419" s="1" t="s">
        <v>9662</v>
      </c>
      <c r="AW419" s="1" t="s">
        <v>191</v>
      </c>
      <c r="AX419" s="1" t="s">
        <v>343</v>
      </c>
      <c r="AY419" s="1" t="s">
        <v>9662</v>
      </c>
      <c r="AZ419" s="1" t="s">
        <v>485</v>
      </c>
      <c r="BA419" s="1" t="s">
        <v>10627</v>
      </c>
      <c r="BB419" s="1" t="s">
        <v>9662</v>
      </c>
    </row>
    <row r="420" spans="1:54">
      <c r="A420" s="1" t="s">
        <v>22</v>
      </c>
      <c r="B420" s="1" t="s">
        <v>10634</v>
      </c>
      <c r="C420" s="1" t="s">
        <v>9662</v>
      </c>
      <c r="D420" s="1" t="s">
        <v>3157</v>
      </c>
      <c r="E420" s="1" t="s">
        <v>4302</v>
      </c>
      <c r="F420" s="1" t="s">
        <v>9662</v>
      </c>
      <c r="G420" s="1" t="s">
        <v>453</v>
      </c>
      <c r="H420" s="1" t="s">
        <v>10635</v>
      </c>
      <c r="I420" s="1" t="s">
        <v>9627</v>
      </c>
      <c r="J420" s="1" t="s">
        <v>508</v>
      </c>
      <c r="K420" s="1" t="s">
        <v>2540</v>
      </c>
      <c r="L420" s="1" t="s">
        <v>9662</v>
      </c>
      <c r="M420" s="1" t="s">
        <v>3146</v>
      </c>
      <c r="N420" s="1" t="s">
        <v>10636</v>
      </c>
      <c r="O420" s="1" t="s">
        <v>9629</v>
      </c>
      <c r="P420" s="1" t="s">
        <v>446</v>
      </c>
      <c r="Q420" s="1" t="s">
        <v>8930</v>
      </c>
      <c r="R420" s="1" t="s">
        <v>9622</v>
      </c>
      <c r="S420" s="1" t="s">
        <v>486</v>
      </c>
      <c r="T420" s="1" t="s">
        <v>10630</v>
      </c>
      <c r="U420" s="1" t="s">
        <v>9692</v>
      </c>
      <c r="V420" s="1" t="s">
        <v>22</v>
      </c>
      <c r="W420" s="1" t="s">
        <v>10452</v>
      </c>
      <c r="X420" s="1" t="s">
        <v>9662</v>
      </c>
      <c r="Y420" s="1" t="s">
        <v>478</v>
      </c>
      <c r="Z420" s="1" t="s">
        <v>341</v>
      </c>
      <c r="AA420" s="1" t="s">
        <v>9639</v>
      </c>
      <c r="AB420" s="1" t="s">
        <v>417</v>
      </c>
      <c r="AC420" s="1" t="s">
        <v>10637</v>
      </c>
      <c r="AD420" s="1" t="s">
        <v>9662</v>
      </c>
      <c r="AE420" s="1" t="s">
        <v>478</v>
      </c>
      <c r="AF420" s="1" t="s">
        <v>10619</v>
      </c>
      <c r="AG420" s="1" t="s">
        <v>9639</v>
      </c>
      <c r="AH420" s="1" t="s">
        <v>409</v>
      </c>
      <c r="AI420" s="1" t="s">
        <v>343</v>
      </c>
      <c r="AJ420" s="1" t="s">
        <v>9662</v>
      </c>
      <c r="AK420" s="1" t="s">
        <v>485</v>
      </c>
      <c r="AL420" s="1" t="s">
        <v>10595</v>
      </c>
      <c r="AM420" s="1" t="s">
        <v>9662</v>
      </c>
      <c r="AN420" s="1" t="s">
        <v>409</v>
      </c>
      <c r="AO420" s="1" t="s">
        <v>343</v>
      </c>
      <c r="AP420" s="1" t="s">
        <v>9662</v>
      </c>
      <c r="AQ420" s="1" t="s">
        <v>108</v>
      </c>
      <c r="AR420" s="1" t="s">
        <v>10638</v>
      </c>
      <c r="AS420" s="1" t="s">
        <v>9662</v>
      </c>
      <c r="AT420" s="1" t="s">
        <v>503</v>
      </c>
      <c r="AU420" s="1" t="s">
        <v>10639</v>
      </c>
      <c r="AV420" s="1" t="s">
        <v>9681</v>
      </c>
      <c r="AW420" s="1" t="s">
        <v>409</v>
      </c>
      <c r="AX420" s="1" t="s">
        <v>343</v>
      </c>
      <c r="AY420" s="1" t="s">
        <v>9662</v>
      </c>
      <c r="AZ420" s="1" t="s">
        <v>318</v>
      </c>
      <c r="BA420" s="1" t="s">
        <v>10640</v>
      </c>
      <c r="BB420" s="1" t="s">
        <v>9662</v>
      </c>
    </row>
    <row r="421" spans="1:54">
      <c r="A421" s="1" t="s">
        <v>477</v>
      </c>
      <c r="B421" s="1" t="s">
        <v>4252</v>
      </c>
      <c r="C421" s="1" t="s">
        <v>9625</v>
      </c>
      <c r="D421" s="1" t="s">
        <v>42</v>
      </c>
      <c r="E421" s="1" t="s">
        <v>4304</v>
      </c>
      <c r="F421" s="1" t="s">
        <v>9662</v>
      </c>
      <c r="G421" s="1" t="s">
        <v>42</v>
      </c>
      <c r="H421" s="1" t="s">
        <v>10641</v>
      </c>
      <c r="I421" s="1" t="s">
        <v>9662</v>
      </c>
      <c r="J421" s="1" t="s">
        <v>515</v>
      </c>
      <c r="K421" s="1" t="s">
        <v>8864</v>
      </c>
      <c r="L421" s="1" t="s">
        <v>9726</v>
      </c>
      <c r="M421" s="1" t="s">
        <v>482</v>
      </c>
      <c r="N421" s="1" t="s">
        <v>10642</v>
      </c>
      <c r="O421" s="1" t="s">
        <v>9619</v>
      </c>
      <c r="P421" s="1" t="s">
        <v>3152</v>
      </c>
      <c r="Q421" s="1" t="s">
        <v>8930</v>
      </c>
      <c r="R421" s="1" t="s">
        <v>9622</v>
      </c>
      <c r="S421" s="1" t="s">
        <v>493</v>
      </c>
      <c r="T421" s="1" t="s">
        <v>10630</v>
      </c>
      <c r="U421" s="1" t="s">
        <v>9692</v>
      </c>
      <c r="V421" s="1" t="s">
        <v>266</v>
      </c>
      <c r="W421" s="1" t="s">
        <v>10452</v>
      </c>
      <c r="X421" s="1" t="s">
        <v>9662</v>
      </c>
      <c r="Y421" s="1" t="s">
        <v>465</v>
      </c>
      <c r="Z421" s="1" t="s">
        <v>341</v>
      </c>
      <c r="AA421" s="1" t="s">
        <v>9637</v>
      </c>
      <c r="AB421" s="1" t="s">
        <v>18</v>
      </c>
      <c r="AC421" s="1" t="s">
        <v>10643</v>
      </c>
      <c r="AD421" s="1" t="s">
        <v>9662</v>
      </c>
      <c r="AE421" s="1" t="s">
        <v>465</v>
      </c>
      <c r="AF421" s="1" t="s">
        <v>10619</v>
      </c>
      <c r="AG421" s="1" t="s">
        <v>9637</v>
      </c>
      <c r="AH421" s="1" t="s">
        <v>526</v>
      </c>
      <c r="AI421" s="1" t="s">
        <v>343</v>
      </c>
      <c r="AJ421" s="1" t="s">
        <v>9723</v>
      </c>
      <c r="AK421" s="1" t="s">
        <v>537</v>
      </c>
      <c r="AL421" s="1" t="s">
        <v>10595</v>
      </c>
      <c r="AM421" s="1" t="s">
        <v>9662</v>
      </c>
      <c r="AN421" s="1" t="s">
        <v>526</v>
      </c>
      <c r="AO421" s="1" t="s">
        <v>343</v>
      </c>
      <c r="AP421" s="1" t="s">
        <v>9723</v>
      </c>
      <c r="AQ421" s="1" t="s">
        <v>511</v>
      </c>
      <c r="AR421" s="1" t="s">
        <v>10644</v>
      </c>
      <c r="AS421" s="1" t="s">
        <v>9622</v>
      </c>
      <c r="AT421" s="1" t="s">
        <v>506</v>
      </c>
      <c r="AU421" s="1" t="s">
        <v>6165</v>
      </c>
      <c r="AV421" s="1" t="s">
        <v>9631</v>
      </c>
      <c r="AW421" s="1" t="s">
        <v>526</v>
      </c>
      <c r="AX421" s="1" t="s">
        <v>343</v>
      </c>
      <c r="AY421" s="1" t="s">
        <v>9723</v>
      </c>
      <c r="AZ421" s="1" t="s">
        <v>531</v>
      </c>
      <c r="BA421" s="1" t="s">
        <v>10645</v>
      </c>
      <c r="BB421" s="1" t="s">
        <v>9665</v>
      </c>
    </row>
    <row r="422" spans="1:54">
      <c r="A422" s="1" t="s">
        <v>484</v>
      </c>
      <c r="B422" s="1" t="s">
        <v>4257</v>
      </c>
      <c r="C422" s="1" t="s">
        <v>9855</v>
      </c>
      <c r="D422" s="1" t="s">
        <v>506</v>
      </c>
      <c r="E422" s="1" t="s">
        <v>4305</v>
      </c>
      <c r="F422" s="1" t="s">
        <v>9631</v>
      </c>
      <c r="G422" s="1" t="s">
        <v>449</v>
      </c>
      <c r="H422" s="1" t="s">
        <v>10646</v>
      </c>
      <c r="I422" s="1" t="s">
        <v>9760</v>
      </c>
      <c r="J422" s="1" t="s">
        <v>481</v>
      </c>
      <c r="K422" s="1" t="s">
        <v>10647</v>
      </c>
      <c r="L422" s="1" t="s">
        <v>9662</v>
      </c>
      <c r="M422" s="1" t="s">
        <v>433</v>
      </c>
      <c r="N422" s="1" t="s">
        <v>10648</v>
      </c>
      <c r="O422" s="1" t="s">
        <v>9726</v>
      </c>
      <c r="P422" s="1" t="s">
        <v>524</v>
      </c>
      <c r="Q422" s="1" t="s">
        <v>8930</v>
      </c>
      <c r="R422" s="1" t="s">
        <v>9885</v>
      </c>
      <c r="S422" s="1" t="s">
        <v>488</v>
      </c>
      <c r="T422" s="1" t="s">
        <v>10630</v>
      </c>
      <c r="U422" s="1" t="s">
        <v>9692</v>
      </c>
      <c r="V422" s="1" t="s">
        <v>411</v>
      </c>
      <c r="W422" s="1" t="s">
        <v>10452</v>
      </c>
      <c r="X422" s="1" t="s">
        <v>9662</v>
      </c>
      <c r="Y422" s="1" t="s">
        <v>437</v>
      </c>
      <c r="Z422" s="1" t="s">
        <v>385</v>
      </c>
      <c r="AA422" s="1" t="s">
        <v>9629</v>
      </c>
      <c r="AB422" s="1" t="s">
        <v>409</v>
      </c>
      <c r="AC422" s="1" t="s">
        <v>10649</v>
      </c>
      <c r="AD422" s="1" t="s">
        <v>9662</v>
      </c>
      <c r="AE422" s="1" t="s">
        <v>437</v>
      </c>
      <c r="AF422" s="1" t="s">
        <v>10377</v>
      </c>
      <c r="AG422" s="1" t="s">
        <v>9629</v>
      </c>
      <c r="AH422" s="1" t="s">
        <v>160</v>
      </c>
      <c r="AI422" s="1" t="s">
        <v>343</v>
      </c>
      <c r="AJ422" s="1" t="s">
        <v>9662</v>
      </c>
      <c r="AK422" s="1" t="s">
        <v>528</v>
      </c>
      <c r="AL422" s="1" t="s">
        <v>10595</v>
      </c>
      <c r="AM422" s="1" t="s">
        <v>9662</v>
      </c>
      <c r="AN422" s="1" t="s">
        <v>160</v>
      </c>
      <c r="AO422" s="1" t="s">
        <v>343</v>
      </c>
      <c r="AP422" s="1" t="s">
        <v>9662</v>
      </c>
      <c r="AQ422" s="1" t="s">
        <v>519</v>
      </c>
      <c r="AR422" s="1" t="s">
        <v>10650</v>
      </c>
      <c r="AS422" s="1" t="s">
        <v>9726</v>
      </c>
      <c r="AT422" s="1" t="s">
        <v>311</v>
      </c>
      <c r="AU422" s="1" t="s">
        <v>10651</v>
      </c>
      <c r="AV422" s="1" t="s">
        <v>9681</v>
      </c>
      <c r="AW422" s="1" t="s">
        <v>160</v>
      </c>
      <c r="AX422" s="1" t="s">
        <v>343</v>
      </c>
      <c r="AY422" s="1" t="s">
        <v>9662</v>
      </c>
      <c r="AZ422" s="1" t="s">
        <v>144</v>
      </c>
      <c r="BA422" s="1" t="s">
        <v>10652</v>
      </c>
      <c r="BB422" s="1" t="s">
        <v>9662</v>
      </c>
    </row>
    <row r="423" spans="1:54">
      <c r="A423" s="1" t="s">
        <v>530</v>
      </c>
      <c r="B423" s="1" t="s">
        <v>10653</v>
      </c>
      <c r="C423" s="1" t="s">
        <v>9984</v>
      </c>
      <c r="D423" s="1" t="s">
        <v>427</v>
      </c>
      <c r="E423" s="1" t="s">
        <v>4306</v>
      </c>
      <c r="F423" s="1" t="s">
        <v>9627</v>
      </c>
      <c r="G423" s="1" t="s">
        <v>178</v>
      </c>
      <c r="H423" s="1" t="s">
        <v>10654</v>
      </c>
      <c r="I423" s="1" t="s">
        <v>9662</v>
      </c>
      <c r="J423" s="1" t="s">
        <v>485</v>
      </c>
      <c r="K423" s="1" t="s">
        <v>10647</v>
      </c>
      <c r="L423" s="1" t="s">
        <v>9662</v>
      </c>
      <c r="M423" s="1" t="s">
        <v>529</v>
      </c>
      <c r="N423" s="1" t="s">
        <v>10655</v>
      </c>
      <c r="O423" s="1" t="s">
        <v>9639</v>
      </c>
      <c r="P423" s="1" t="s">
        <v>3155</v>
      </c>
      <c r="Q423" s="1" t="s">
        <v>8930</v>
      </c>
      <c r="R423" s="1" t="s">
        <v>9622</v>
      </c>
      <c r="S423" s="1" t="s">
        <v>494</v>
      </c>
      <c r="T423" s="1" t="s">
        <v>10630</v>
      </c>
      <c r="U423" s="1" t="s">
        <v>9677</v>
      </c>
      <c r="V423" s="1" t="s">
        <v>42</v>
      </c>
      <c r="W423" s="1" t="s">
        <v>10452</v>
      </c>
      <c r="X423" s="1" t="s">
        <v>9662</v>
      </c>
      <c r="Y423" s="1" t="s">
        <v>522</v>
      </c>
      <c r="Z423" s="1" t="s">
        <v>385</v>
      </c>
      <c r="AA423" s="1" t="s">
        <v>9629</v>
      </c>
      <c r="AB423" s="1" t="s">
        <v>25</v>
      </c>
      <c r="AC423" s="1" t="s">
        <v>10656</v>
      </c>
      <c r="AD423" s="1" t="s">
        <v>9662</v>
      </c>
      <c r="AE423" s="1" t="s">
        <v>522</v>
      </c>
      <c r="AF423" s="1" t="s">
        <v>10377</v>
      </c>
      <c r="AG423" s="1" t="s">
        <v>9629</v>
      </c>
      <c r="AH423" s="1" t="s">
        <v>188</v>
      </c>
      <c r="AI423" s="1" t="s">
        <v>343</v>
      </c>
      <c r="AJ423" s="1" t="s">
        <v>9662</v>
      </c>
      <c r="AK423" s="1" t="s">
        <v>500</v>
      </c>
      <c r="AL423" s="1" t="s">
        <v>10595</v>
      </c>
      <c r="AM423" s="1" t="s">
        <v>9662</v>
      </c>
      <c r="AN423" s="1" t="s">
        <v>188</v>
      </c>
      <c r="AO423" s="1" t="s">
        <v>343</v>
      </c>
      <c r="AP423" s="1" t="s">
        <v>9662</v>
      </c>
      <c r="AQ423" s="1" t="s">
        <v>425</v>
      </c>
      <c r="AR423" s="1" t="s">
        <v>10657</v>
      </c>
      <c r="AS423" s="1" t="s">
        <v>9622</v>
      </c>
      <c r="AT423" s="1" t="s">
        <v>3150</v>
      </c>
      <c r="AU423" s="1" t="s">
        <v>8171</v>
      </c>
      <c r="AV423" s="1" t="s">
        <v>9639</v>
      </c>
      <c r="AW423" s="1" t="s">
        <v>188</v>
      </c>
      <c r="AX423" s="1" t="s">
        <v>343</v>
      </c>
      <c r="AY423" s="1" t="s">
        <v>9662</v>
      </c>
      <c r="AZ423" s="1" t="s">
        <v>262</v>
      </c>
      <c r="BA423" s="1" t="s">
        <v>10658</v>
      </c>
      <c r="BB423" s="1" t="s">
        <v>9662</v>
      </c>
    </row>
    <row r="424" spans="1:54">
      <c r="A424" s="1" t="s">
        <v>529</v>
      </c>
      <c r="B424" s="1" t="s">
        <v>10659</v>
      </c>
      <c r="C424" s="1" t="s">
        <v>9639</v>
      </c>
      <c r="D424" s="1" t="s">
        <v>412</v>
      </c>
      <c r="E424" s="1" t="s">
        <v>4307</v>
      </c>
      <c r="F424" s="1" t="s">
        <v>9662</v>
      </c>
      <c r="G424" s="1" t="s">
        <v>198</v>
      </c>
      <c r="H424" s="1" t="s">
        <v>10654</v>
      </c>
      <c r="I424" s="1" t="s">
        <v>9662</v>
      </c>
      <c r="J424" s="1" t="s">
        <v>509</v>
      </c>
      <c r="K424" s="1" t="s">
        <v>4347</v>
      </c>
      <c r="L424" s="1" t="s">
        <v>9855</v>
      </c>
      <c r="M424" s="1" t="s">
        <v>431</v>
      </c>
      <c r="N424" s="1" t="s">
        <v>10660</v>
      </c>
      <c r="O424" s="1" t="s">
        <v>9689</v>
      </c>
      <c r="P424" s="1" t="s">
        <v>499</v>
      </c>
      <c r="Q424" s="1" t="s">
        <v>8930</v>
      </c>
      <c r="R424" s="1" t="s">
        <v>9984</v>
      </c>
      <c r="S424" s="1" t="s">
        <v>420</v>
      </c>
      <c r="T424" s="1" t="s">
        <v>10661</v>
      </c>
      <c r="U424" s="1" t="s">
        <v>9671</v>
      </c>
      <c r="V424" s="1" t="s">
        <v>185</v>
      </c>
      <c r="W424" s="1" t="s">
        <v>10452</v>
      </c>
      <c r="X424" s="1" t="s">
        <v>9662</v>
      </c>
      <c r="Y424" s="1" t="s">
        <v>475</v>
      </c>
      <c r="Z424" s="1" t="s">
        <v>385</v>
      </c>
      <c r="AA424" s="1" t="s">
        <v>9639</v>
      </c>
      <c r="AB424" s="1" t="s">
        <v>152</v>
      </c>
      <c r="AC424" s="1" t="s">
        <v>10662</v>
      </c>
      <c r="AD424" s="1" t="s">
        <v>9662</v>
      </c>
      <c r="AE424" s="1" t="s">
        <v>475</v>
      </c>
      <c r="AF424" s="1" t="s">
        <v>10377</v>
      </c>
      <c r="AG424" s="1" t="s">
        <v>9639</v>
      </c>
      <c r="AH424" s="1" t="s">
        <v>223</v>
      </c>
      <c r="AI424" s="1" t="s">
        <v>343</v>
      </c>
      <c r="AJ424" s="1" t="s">
        <v>9662</v>
      </c>
      <c r="AK424" s="1" t="s">
        <v>530</v>
      </c>
      <c r="AL424" s="1" t="s">
        <v>10115</v>
      </c>
      <c r="AM424" s="1" t="s">
        <v>9984</v>
      </c>
      <c r="AN424" s="1" t="s">
        <v>223</v>
      </c>
      <c r="AO424" s="1" t="s">
        <v>343</v>
      </c>
      <c r="AP424" s="1" t="s">
        <v>9662</v>
      </c>
      <c r="AQ424" s="1" t="s">
        <v>453</v>
      </c>
      <c r="AR424" s="1" t="s">
        <v>10663</v>
      </c>
      <c r="AS424" s="1" t="s">
        <v>9627</v>
      </c>
      <c r="AT424" s="1" t="s">
        <v>535</v>
      </c>
      <c r="AU424" s="1" t="s">
        <v>10664</v>
      </c>
      <c r="AV424" s="1" t="s">
        <v>9662</v>
      </c>
      <c r="AW424" s="1" t="s">
        <v>223</v>
      </c>
      <c r="AX424" s="1" t="s">
        <v>343</v>
      </c>
      <c r="AY424" s="1" t="s">
        <v>9662</v>
      </c>
      <c r="AZ424" s="1" t="s">
        <v>535</v>
      </c>
      <c r="BA424" s="1" t="s">
        <v>10665</v>
      </c>
      <c r="BB424" s="1" t="s">
        <v>9662</v>
      </c>
    </row>
    <row r="425" spans="1:54">
      <c r="A425" s="1" t="s">
        <v>533</v>
      </c>
      <c r="B425" s="1" t="s">
        <v>10666</v>
      </c>
      <c r="C425" s="1" t="s">
        <v>10095</v>
      </c>
      <c r="D425" s="1" t="s">
        <v>3152</v>
      </c>
      <c r="E425" s="1" t="s">
        <v>4308</v>
      </c>
      <c r="F425" s="1" t="s">
        <v>9622</v>
      </c>
      <c r="G425" s="1" t="s">
        <v>529</v>
      </c>
      <c r="H425" s="1" t="s">
        <v>10667</v>
      </c>
      <c r="I425" s="1" t="s">
        <v>9639</v>
      </c>
      <c r="J425" s="1" t="s">
        <v>413</v>
      </c>
      <c r="K425" s="1" t="s">
        <v>10668</v>
      </c>
      <c r="L425" s="1" t="s">
        <v>9662</v>
      </c>
      <c r="M425" s="1" t="s">
        <v>459</v>
      </c>
      <c r="N425" s="1" t="s">
        <v>10669</v>
      </c>
      <c r="O425" s="1" t="s">
        <v>9726</v>
      </c>
      <c r="P425" s="1" t="s">
        <v>3151</v>
      </c>
      <c r="Q425" s="1" t="s">
        <v>8930</v>
      </c>
      <c r="R425" s="1" t="s">
        <v>9622</v>
      </c>
      <c r="S425" s="1" t="s">
        <v>419</v>
      </c>
      <c r="T425" s="1" t="s">
        <v>10670</v>
      </c>
      <c r="U425" s="1" t="s">
        <v>9629</v>
      </c>
      <c r="V425" s="1" t="s">
        <v>318</v>
      </c>
      <c r="W425" s="1" t="s">
        <v>10452</v>
      </c>
      <c r="X425" s="1" t="s">
        <v>9662</v>
      </c>
      <c r="Y425" s="1" t="s">
        <v>460</v>
      </c>
      <c r="Z425" s="1" t="s">
        <v>385</v>
      </c>
      <c r="AA425" s="1" t="s">
        <v>9654</v>
      </c>
      <c r="AB425" s="1" t="s">
        <v>408</v>
      </c>
      <c r="AC425" s="1" t="s">
        <v>10671</v>
      </c>
      <c r="AD425" s="1" t="s">
        <v>9662</v>
      </c>
      <c r="AE425" s="1" t="s">
        <v>460</v>
      </c>
      <c r="AF425" s="1" t="s">
        <v>10377</v>
      </c>
      <c r="AG425" s="1" t="s">
        <v>9654</v>
      </c>
      <c r="AH425" s="1" t="s">
        <v>531</v>
      </c>
      <c r="AI425" s="1" t="s">
        <v>343</v>
      </c>
      <c r="AJ425" s="1" t="s">
        <v>9665</v>
      </c>
      <c r="AK425" s="1" t="s">
        <v>484</v>
      </c>
      <c r="AL425" s="1" t="s">
        <v>10115</v>
      </c>
      <c r="AM425" s="1" t="s">
        <v>9855</v>
      </c>
      <c r="AN425" s="1" t="s">
        <v>531</v>
      </c>
      <c r="AO425" s="1" t="s">
        <v>343</v>
      </c>
      <c r="AP425" s="1" t="s">
        <v>9665</v>
      </c>
      <c r="AQ425" s="1" t="s">
        <v>454</v>
      </c>
      <c r="AR425" s="1" t="s">
        <v>10672</v>
      </c>
      <c r="AS425" s="1" t="s">
        <v>9622</v>
      </c>
      <c r="AT425" s="1" t="s">
        <v>509</v>
      </c>
      <c r="AU425" s="1" t="s">
        <v>4361</v>
      </c>
      <c r="AV425" s="1" t="s">
        <v>9855</v>
      </c>
      <c r="AW425" s="1" t="s">
        <v>531</v>
      </c>
      <c r="AX425" s="1" t="s">
        <v>343</v>
      </c>
      <c r="AY425" s="1" t="s">
        <v>9665</v>
      </c>
      <c r="AZ425" s="1" t="s">
        <v>223</v>
      </c>
      <c r="BA425" s="1" t="s">
        <v>10673</v>
      </c>
      <c r="BB425" s="1" t="s">
        <v>9662</v>
      </c>
    </row>
    <row r="426" spans="1:54">
      <c r="A426" s="1" t="s">
        <v>524</v>
      </c>
      <c r="B426" s="1" t="s">
        <v>10674</v>
      </c>
      <c r="C426" s="1" t="s">
        <v>9885</v>
      </c>
      <c r="D426" s="1" t="s">
        <v>178</v>
      </c>
      <c r="E426" s="1" t="s">
        <v>4310</v>
      </c>
      <c r="F426" s="1" t="s">
        <v>9662</v>
      </c>
      <c r="G426" s="1" t="s">
        <v>412</v>
      </c>
      <c r="H426" s="1" t="s">
        <v>10675</v>
      </c>
      <c r="I426" s="1" t="s">
        <v>9662</v>
      </c>
      <c r="J426" s="1" t="s">
        <v>528</v>
      </c>
      <c r="K426" s="1" t="s">
        <v>9289</v>
      </c>
      <c r="L426" s="1" t="s">
        <v>9662</v>
      </c>
      <c r="M426" s="1" t="s">
        <v>421</v>
      </c>
      <c r="N426" s="1" t="s">
        <v>10676</v>
      </c>
      <c r="O426" s="1" t="s">
        <v>9714</v>
      </c>
      <c r="P426" s="1" t="s">
        <v>470</v>
      </c>
      <c r="Q426" s="1" t="s">
        <v>8930</v>
      </c>
      <c r="R426" s="1" t="s">
        <v>9622</v>
      </c>
      <c r="S426" s="1" t="s">
        <v>529</v>
      </c>
      <c r="T426" s="1" t="s">
        <v>10677</v>
      </c>
      <c r="U426" s="1" t="s">
        <v>9639</v>
      </c>
      <c r="V426" s="1" t="s">
        <v>483</v>
      </c>
      <c r="W426" s="1" t="s">
        <v>10452</v>
      </c>
      <c r="X426" s="1" t="s">
        <v>9662</v>
      </c>
      <c r="Y426" s="1" t="s">
        <v>456</v>
      </c>
      <c r="Z426" s="1" t="s">
        <v>343</v>
      </c>
      <c r="AA426" s="1" t="s">
        <v>9726</v>
      </c>
      <c r="AB426" s="1" t="s">
        <v>437</v>
      </c>
      <c r="AC426" s="1" t="s">
        <v>9058</v>
      </c>
      <c r="AD426" s="1" t="s">
        <v>9629</v>
      </c>
      <c r="AE426" s="1" t="s">
        <v>456</v>
      </c>
      <c r="AF426" s="1" t="s">
        <v>343</v>
      </c>
      <c r="AG426" s="1" t="s">
        <v>9726</v>
      </c>
      <c r="AH426" s="1" t="s">
        <v>527</v>
      </c>
      <c r="AI426" s="1" t="s">
        <v>343</v>
      </c>
      <c r="AJ426" s="1" t="s">
        <v>9662</v>
      </c>
      <c r="AK426" s="1" t="s">
        <v>509</v>
      </c>
      <c r="AL426" s="1" t="s">
        <v>10115</v>
      </c>
      <c r="AM426" s="1" t="s">
        <v>9855</v>
      </c>
      <c r="AN426" s="1" t="s">
        <v>527</v>
      </c>
      <c r="AO426" s="1" t="s">
        <v>343</v>
      </c>
      <c r="AP426" s="1" t="s">
        <v>9662</v>
      </c>
      <c r="AQ426" s="1" t="s">
        <v>409</v>
      </c>
      <c r="AR426" s="1" t="s">
        <v>10678</v>
      </c>
      <c r="AS426" s="1" t="s">
        <v>9662</v>
      </c>
      <c r="AT426" s="1" t="s">
        <v>524</v>
      </c>
      <c r="AU426" s="1" t="s">
        <v>10679</v>
      </c>
      <c r="AV426" s="1" t="s">
        <v>9885</v>
      </c>
      <c r="AW426" s="1" t="s">
        <v>527</v>
      </c>
      <c r="AX426" s="1" t="s">
        <v>343</v>
      </c>
      <c r="AY426" s="1" t="s">
        <v>9662</v>
      </c>
      <c r="AZ426" s="1" t="s">
        <v>527</v>
      </c>
      <c r="BA426" s="1" t="s">
        <v>10673</v>
      </c>
      <c r="BB426" s="1" t="s">
        <v>9662</v>
      </c>
    </row>
    <row r="427" spans="1:54">
      <c r="A427" s="1" t="s">
        <v>518</v>
      </c>
      <c r="B427" s="1" t="s">
        <v>10680</v>
      </c>
      <c r="C427" s="1" t="s">
        <v>9984</v>
      </c>
      <c r="D427" s="1" t="s">
        <v>198</v>
      </c>
      <c r="E427" s="1" t="s">
        <v>4310</v>
      </c>
      <c r="F427" s="1" t="s">
        <v>9662</v>
      </c>
      <c r="G427" s="1" t="s">
        <v>3152</v>
      </c>
      <c r="H427" s="1" t="s">
        <v>10681</v>
      </c>
      <c r="I427" s="1" t="s">
        <v>9622</v>
      </c>
      <c r="J427" s="1" t="s">
        <v>411</v>
      </c>
      <c r="K427" s="1" t="s">
        <v>10682</v>
      </c>
      <c r="L427" s="1" t="s">
        <v>9662</v>
      </c>
      <c r="M427" s="1" t="s">
        <v>470</v>
      </c>
      <c r="N427" s="1" t="s">
        <v>10683</v>
      </c>
      <c r="O427" s="1" t="s">
        <v>9622</v>
      </c>
      <c r="P427" s="1" t="s">
        <v>311</v>
      </c>
      <c r="Q427" s="1" t="s">
        <v>8930</v>
      </c>
      <c r="R427" s="1" t="s">
        <v>9681</v>
      </c>
      <c r="S427" s="1" t="s">
        <v>510</v>
      </c>
      <c r="T427" s="1" t="s">
        <v>10677</v>
      </c>
      <c r="U427" s="1" t="s">
        <v>9624</v>
      </c>
      <c r="V427" s="1" t="s">
        <v>285</v>
      </c>
      <c r="W427" s="1" t="s">
        <v>10452</v>
      </c>
      <c r="X427" s="1" t="s">
        <v>9662</v>
      </c>
      <c r="Y427" s="1" t="s">
        <v>531</v>
      </c>
      <c r="Z427" s="1" t="s">
        <v>343</v>
      </c>
      <c r="AA427" s="1" t="s">
        <v>9665</v>
      </c>
      <c r="AB427" s="1" t="s">
        <v>522</v>
      </c>
      <c r="AC427" s="1" t="s">
        <v>9058</v>
      </c>
      <c r="AD427" s="1" t="s">
        <v>9629</v>
      </c>
      <c r="AE427" s="1" t="s">
        <v>531</v>
      </c>
      <c r="AF427" s="1" t="s">
        <v>343</v>
      </c>
      <c r="AG427" s="1" t="s">
        <v>9665</v>
      </c>
      <c r="AH427" s="1" t="s">
        <v>22</v>
      </c>
      <c r="AI427" s="1" t="s">
        <v>343</v>
      </c>
      <c r="AJ427" s="1" t="s">
        <v>9662</v>
      </c>
      <c r="AK427" s="1" t="s">
        <v>507</v>
      </c>
      <c r="AL427" s="1" t="s">
        <v>10298</v>
      </c>
      <c r="AM427" s="1" t="s">
        <v>10024</v>
      </c>
      <c r="AN427" s="1" t="s">
        <v>22</v>
      </c>
      <c r="AO427" s="1" t="s">
        <v>343</v>
      </c>
      <c r="AP427" s="1" t="s">
        <v>9662</v>
      </c>
      <c r="AQ427" s="1" t="s">
        <v>441</v>
      </c>
      <c r="AR427" s="1" t="s">
        <v>10684</v>
      </c>
      <c r="AS427" s="1" t="s">
        <v>9627</v>
      </c>
      <c r="AT427" s="1" t="s">
        <v>484</v>
      </c>
      <c r="AU427" s="1" t="s">
        <v>8205</v>
      </c>
      <c r="AV427" s="1" t="s">
        <v>9855</v>
      </c>
      <c r="AW427" s="1" t="s">
        <v>22</v>
      </c>
      <c r="AX427" s="1" t="s">
        <v>343</v>
      </c>
      <c r="AY427" s="1" t="s">
        <v>9662</v>
      </c>
      <c r="AZ427" s="1" t="s">
        <v>480</v>
      </c>
      <c r="BA427" s="1" t="s">
        <v>10685</v>
      </c>
      <c r="BB427" s="1" t="s">
        <v>9622</v>
      </c>
    </row>
    <row r="428" spans="1:54">
      <c r="A428" s="1" t="s">
        <v>449</v>
      </c>
      <c r="B428" s="1" t="s">
        <v>10686</v>
      </c>
      <c r="C428" s="1" t="s">
        <v>9760</v>
      </c>
      <c r="D428" s="1" t="s">
        <v>22</v>
      </c>
      <c r="E428" s="1" t="s">
        <v>4313</v>
      </c>
      <c r="F428" s="1" t="s">
        <v>9662</v>
      </c>
      <c r="G428" s="1" t="s">
        <v>3147</v>
      </c>
      <c r="H428" s="1" t="s">
        <v>10687</v>
      </c>
      <c r="I428" s="1" t="s">
        <v>9629</v>
      </c>
      <c r="J428" s="1" t="s">
        <v>537</v>
      </c>
      <c r="K428" s="1" t="s">
        <v>10688</v>
      </c>
      <c r="L428" s="1" t="s">
        <v>9662</v>
      </c>
      <c r="M428" s="1" t="s">
        <v>3151</v>
      </c>
      <c r="N428" s="1" t="s">
        <v>10689</v>
      </c>
      <c r="O428" s="1" t="s">
        <v>9622</v>
      </c>
      <c r="P428" s="1" t="s">
        <v>503</v>
      </c>
      <c r="Q428" s="1" t="s">
        <v>8930</v>
      </c>
      <c r="R428" s="1" t="s">
        <v>9681</v>
      </c>
      <c r="S428" s="1" t="s">
        <v>514</v>
      </c>
      <c r="T428" s="1" t="s">
        <v>10677</v>
      </c>
      <c r="U428" s="1" t="s">
        <v>9624</v>
      </c>
      <c r="V428" s="1" t="s">
        <v>253</v>
      </c>
      <c r="W428" s="1" t="s">
        <v>10452</v>
      </c>
      <c r="X428" s="1" t="s">
        <v>9662</v>
      </c>
      <c r="Y428" s="1" t="s">
        <v>489</v>
      </c>
      <c r="Z428" s="1" t="s">
        <v>343</v>
      </c>
      <c r="AA428" s="1" t="s">
        <v>9726</v>
      </c>
      <c r="AB428" s="1" t="s">
        <v>475</v>
      </c>
      <c r="AC428" s="1" t="s">
        <v>9058</v>
      </c>
      <c r="AD428" s="1" t="s">
        <v>9639</v>
      </c>
      <c r="AE428" s="1" t="s">
        <v>489</v>
      </c>
      <c r="AF428" s="1" t="s">
        <v>343</v>
      </c>
      <c r="AG428" s="1" t="s">
        <v>9726</v>
      </c>
      <c r="AH428" s="1" t="s">
        <v>478</v>
      </c>
      <c r="AI428" s="1" t="s">
        <v>343</v>
      </c>
      <c r="AJ428" s="1" t="s">
        <v>9639</v>
      </c>
      <c r="AK428" s="1" t="s">
        <v>533</v>
      </c>
      <c r="AL428" s="1" t="s">
        <v>10298</v>
      </c>
      <c r="AM428" s="1" t="s">
        <v>10095</v>
      </c>
      <c r="AN428" s="1" t="s">
        <v>478</v>
      </c>
      <c r="AO428" s="1" t="s">
        <v>343</v>
      </c>
      <c r="AP428" s="1" t="s">
        <v>9639</v>
      </c>
      <c r="AQ428" s="1" t="s">
        <v>110</v>
      </c>
      <c r="AR428" s="1" t="s">
        <v>10690</v>
      </c>
      <c r="AS428" s="1" t="s">
        <v>9662</v>
      </c>
      <c r="AT428" s="1" t="s">
        <v>518</v>
      </c>
      <c r="AU428" s="1" t="s">
        <v>10691</v>
      </c>
      <c r="AV428" s="1" t="s">
        <v>9984</v>
      </c>
      <c r="AW428" s="1" t="s">
        <v>478</v>
      </c>
      <c r="AX428" s="1" t="s">
        <v>343</v>
      </c>
      <c r="AY428" s="1" t="s">
        <v>9639</v>
      </c>
      <c r="AZ428" s="1" t="s">
        <v>528</v>
      </c>
      <c r="BA428" s="1" t="s">
        <v>10692</v>
      </c>
      <c r="BB428" s="1" t="s">
        <v>9662</v>
      </c>
    </row>
    <row r="429" spans="1:54">
      <c r="A429" s="1" t="s">
        <v>501</v>
      </c>
      <c r="B429" s="1" t="s">
        <v>10693</v>
      </c>
      <c r="C429" s="1" t="s">
        <v>9972</v>
      </c>
      <c r="D429" s="1" t="s">
        <v>441</v>
      </c>
      <c r="E429" s="1" t="s">
        <v>4314</v>
      </c>
      <c r="F429" s="1" t="s">
        <v>9627</v>
      </c>
      <c r="G429" s="1" t="s">
        <v>429</v>
      </c>
      <c r="H429" s="1" t="s">
        <v>10694</v>
      </c>
      <c r="I429" s="1" t="s">
        <v>9631</v>
      </c>
      <c r="J429" s="1" t="s">
        <v>530</v>
      </c>
      <c r="K429" s="1" t="s">
        <v>10695</v>
      </c>
      <c r="L429" s="1" t="s">
        <v>9984</v>
      </c>
      <c r="M429" s="1" t="s">
        <v>3148</v>
      </c>
      <c r="N429" s="1" t="s">
        <v>10696</v>
      </c>
      <c r="O429" s="1" t="s">
        <v>9647</v>
      </c>
      <c r="P429" s="1" t="s">
        <v>410</v>
      </c>
      <c r="Q429" s="1" t="s">
        <v>8930</v>
      </c>
      <c r="R429" s="1" t="s">
        <v>9681</v>
      </c>
      <c r="S429" s="1" t="s">
        <v>478</v>
      </c>
      <c r="T429" s="1" t="s">
        <v>10677</v>
      </c>
      <c r="U429" s="1" t="s">
        <v>9639</v>
      </c>
      <c r="V429" s="1" t="s">
        <v>450</v>
      </c>
      <c r="W429" s="1" t="s">
        <v>10452</v>
      </c>
      <c r="X429" s="1" t="s">
        <v>9662</v>
      </c>
      <c r="Y429" s="1" t="s">
        <v>520</v>
      </c>
      <c r="Z429" s="1" t="s">
        <v>343</v>
      </c>
      <c r="AA429" s="1" t="s">
        <v>9726</v>
      </c>
      <c r="AB429" s="1" t="s">
        <v>460</v>
      </c>
      <c r="AC429" s="1" t="s">
        <v>9058</v>
      </c>
      <c r="AD429" s="1" t="s">
        <v>9654</v>
      </c>
      <c r="AE429" s="1" t="s">
        <v>520</v>
      </c>
      <c r="AF429" s="1" t="s">
        <v>343</v>
      </c>
      <c r="AG429" s="1" t="s">
        <v>9726</v>
      </c>
      <c r="AH429" s="1" t="s">
        <v>266</v>
      </c>
      <c r="AI429" s="1" t="s">
        <v>343</v>
      </c>
      <c r="AJ429" s="1" t="s">
        <v>9662</v>
      </c>
      <c r="AK429" s="1" t="s">
        <v>531</v>
      </c>
      <c r="AL429" s="1" t="s">
        <v>10298</v>
      </c>
      <c r="AM429" s="1" t="s">
        <v>9665</v>
      </c>
      <c r="AN429" s="1" t="s">
        <v>266</v>
      </c>
      <c r="AO429" s="1" t="s">
        <v>343</v>
      </c>
      <c r="AP429" s="1" t="s">
        <v>9662</v>
      </c>
      <c r="AQ429" s="1" t="s">
        <v>447</v>
      </c>
      <c r="AR429" s="1" t="s">
        <v>10697</v>
      </c>
      <c r="AS429" s="1" t="s">
        <v>9662</v>
      </c>
      <c r="AT429" s="1" t="s">
        <v>144</v>
      </c>
      <c r="AU429" s="1" t="s">
        <v>10698</v>
      </c>
      <c r="AV429" s="1" t="s">
        <v>9662</v>
      </c>
      <c r="AW429" s="1" t="s">
        <v>266</v>
      </c>
      <c r="AX429" s="1" t="s">
        <v>343</v>
      </c>
      <c r="AY429" s="1" t="s">
        <v>9662</v>
      </c>
      <c r="AZ429" s="1" t="s">
        <v>438</v>
      </c>
      <c r="BA429" s="1" t="s">
        <v>10699</v>
      </c>
      <c r="BB429" s="1" t="s">
        <v>9622</v>
      </c>
    </row>
    <row r="430" spans="1:54">
      <c r="A430" s="1" t="s">
        <v>469</v>
      </c>
      <c r="B430" s="1" t="s">
        <v>10700</v>
      </c>
      <c r="C430" s="1" t="s">
        <v>9662</v>
      </c>
      <c r="D430" s="1" t="s">
        <v>478</v>
      </c>
      <c r="E430" s="1" t="s">
        <v>2476</v>
      </c>
      <c r="F430" s="1" t="s">
        <v>9639</v>
      </c>
      <c r="G430" s="1" t="s">
        <v>22</v>
      </c>
      <c r="H430" s="1" t="s">
        <v>10701</v>
      </c>
      <c r="I430" s="1" t="s">
        <v>9662</v>
      </c>
      <c r="J430" s="1" t="s">
        <v>531</v>
      </c>
      <c r="K430" s="1" t="s">
        <v>6170</v>
      </c>
      <c r="L430" s="1" t="s">
        <v>9665</v>
      </c>
      <c r="M430" s="1" t="s">
        <v>489</v>
      </c>
      <c r="N430" s="1" t="s">
        <v>10702</v>
      </c>
      <c r="O430" s="1" t="s">
        <v>9726</v>
      </c>
      <c r="P430" s="1" t="s">
        <v>262</v>
      </c>
      <c r="Q430" s="1" t="s">
        <v>10703</v>
      </c>
      <c r="R430" s="1" t="s">
        <v>9662</v>
      </c>
      <c r="S430" s="1" t="s">
        <v>465</v>
      </c>
      <c r="T430" s="1" t="s">
        <v>10677</v>
      </c>
      <c r="U430" s="1" t="s">
        <v>9637</v>
      </c>
      <c r="V430" s="1" t="s">
        <v>481</v>
      </c>
      <c r="W430" s="1" t="s">
        <v>10452</v>
      </c>
      <c r="X430" s="1" t="s">
        <v>9662</v>
      </c>
      <c r="Y430" s="1" t="s">
        <v>506</v>
      </c>
      <c r="Z430" s="1" t="s">
        <v>343</v>
      </c>
      <c r="AA430" s="1" t="s">
        <v>9631</v>
      </c>
      <c r="AB430" s="1" t="s">
        <v>529</v>
      </c>
      <c r="AC430" s="1" t="s">
        <v>10704</v>
      </c>
      <c r="AD430" s="1" t="s">
        <v>9639</v>
      </c>
      <c r="AE430" s="1" t="s">
        <v>506</v>
      </c>
      <c r="AF430" s="1" t="s">
        <v>343</v>
      </c>
      <c r="AG430" s="1" t="s">
        <v>9631</v>
      </c>
      <c r="AH430" s="1" t="s">
        <v>411</v>
      </c>
      <c r="AI430" s="1" t="s">
        <v>343</v>
      </c>
      <c r="AJ430" s="1" t="s">
        <v>9662</v>
      </c>
      <c r="AK430" s="1" t="s">
        <v>262</v>
      </c>
      <c r="AL430" s="1" t="s">
        <v>10705</v>
      </c>
      <c r="AM430" s="1" t="s">
        <v>9662</v>
      </c>
      <c r="AN430" s="1" t="s">
        <v>411</v>
      </c>
      <c r="AO430" s="1" t="s">
        <v>343</v>
      </c>
      <c r="AP430" s="1" t="s">
        <v>9662</v>
      </c>
      <c r="AQ430" s="1" t="s">
        <v>434</v>
      </c>
      <c r="AR430" s="1" t="s">
        <v>10706</v>
      </c>
      <c r="AS430" s="1" t="s">
        <v>9665</v>
      </c>
      <c r="AT430" s="1" t="s">
        <v>507</v>
      </c>
      <c r="AU430" s="1" t="s">
        <v>10707</v>
      </c>
      <c r="AV430" s="1" t="s">
        <v>10024</v>
      </c>
      <c r="AW430" s="1" t="s">
        <v>411</v>
      </c>
      <c r="AX430" s="1" t="s">
        <v>343</v>
      </c>
      <c r="AY430" s="1" t="s">
        <v>9662</v>
      </c>
      <c r="AZ430" s="1" t="s">
        <v>446</v>
      </c>
      <c r="BA430" s="1" t="s">
        <v>10699</v>
      </c>
      <c r="BB430" s="1" t="s">
        <v>9622</v>
      </c>
    </row>
    <row r="431" spans="1:54">
      <c r="A431" s="1" t="s">
        <v>415</v>
      </c>
      <c r="B431" s="1" t="s">
        <v>10700</v>
      </c>
      <c r="C431" s="1" t="s">
        <v>9662</v>
      </c>
      <c r="D431" s="1" t="s">
        <v>469</v>
      </c>
      <c r="E431" s="1" t="s">
        <v>2540</v>
      </c>
      <c r="F431" s="1" t="s">
        <v>9662</v>
      </c>
      <c r="G431" s="1" t="s">
        <v>517</v>
      </c>
      <c r="H431" s="1" t="s">
        <v>10708</v>
      </c>
      <c r="I431" s="1" t="s">
        <v>9631</v>
      </c>
      <c r="J431" s="1" t="s">
        <v>285</v>
      </c>
      <c r="K431" s="1" t="s">
        <v>4329</v>
      </c>
      <c r="L431" s="1" t="s">
        <v>9662</v>
      </c>
      <c r="M431" s="1" t="s">
        <v>463</v>
      </c>
      <c r="N431" s="1" t="s">
        <v>10709</v>
      </c>
      <c r="O431" s="1" t="s">
        <v>9726</v>
      </c>
      <c r="P431" s="1" t="s">
        <v>430</v>
      </c>
      <c r="Q431" s="1" t="s">
        <v>10703</v>
      </c>
      <c r="R431" s="1" t="s">
        <v>9662</v>
      </c>
      <c r="S431" s="1" t="s">
        <v>489</v>
      </c>
      <c r="T431" s="1" t="s">
        <v>10677</v>
      </c>
      <c r="U431" s="1" t="s">
        <v>9726</v>
      </c>
      <c r="V431" s="1" t="s">
        <v>178</v>
      </c>
      <c r="W431" s="1" t="s">
        <v>10452</v>
      </c>
      <c r="X431" s="1" t="s">
        <v>9662</v>
      </c>
      <c r="Y431" s="1" t="s">
        <v>517</v>
      </c>
      <c r="Z431" s="1" t="s">
        <v>343</v>
      </c>
      <c r="AA431" s="1" t="s">
        <v>9631</v>
      </c>
      <c r="AB431" s="1" t="s">
        <v>510</v>
      </c>
      <c r="AC431" s="1" t="s">
        <v>10704</v>
      </c>
      <c r="AD431" s="1" t="s">
        <v>9624</v>
      </c>
      <c r="AE431" s="1" t="s">
        <v>517</v>
      </c>
      <c r="AF431" s="1" t="s">
        <v>343</v>
      </c>
      <c r="AG431" s="1" t="s">
        <v>9631</v>
      </c>
      <c r="AH431" s="1" t="s">
        <v>420</v>
      </c>
      <c r="AI431" s="1" t="s">
        <v>343</v>
      </c>
      <c r="AJ431" s="1" t="s">
        <v>9671</v>
      </c>
      <c r="AK431" s="1" t="s">
        <v>430</v>
      </c>
      <c r="AL431" s="1" t="s">
        <v>10705</v>
      </c>
      <c r="AM431" s="1" t="s">
        <v>9662</v>
      </c>
      <c r="AN431" s="1" t="s">
        <v>420</v>
      </c>
      <c r="AO431" s="1" t="s">
        <v>343</v>
      </c>
      <c r="AP431" s="1" t="s">
        <v>9671</v>
      </c>
      <c r="AQ431" s="1" t="s">
        <v>18</v>
      </c>
      <c r="AR431" s="1" t="s">
        <v>10710</v>
      </c>
      <c r="AS431" s="1" t="s">
        <v>9662</v>
      </c>
      <c r="AT431" s="1" t="s">
        <v>532</v>
      </c>
      <c r="AU431" s="1" t="s">
        <v>10711</v>
      </c>
      <c r="AV431" s="1" t="s">
        <v>9772</v>
      </c>
      <c r="AW431" s="1" t="s">
        <v>420</v>
      </c>
      <c r="AX431" s="1" t="s">
        <v>343</v>
      </c>
      <c r="AY431" s="1" t="s">
        <v>9671</v>
      </c>
      <c r="AZ431" s="1" t="s">
        <v>3156</v>
      </c>
      <c r="BA431" s="1" t="s">
        <v>10712</v>
      </c>
      <c r="BB431" s="1" t="s">
        <v>9662</v>
      </c>
    </row>
    <row r="432" spans="1:54">
      <c r="A432" s="1" t="s">
        <v>473</v>
      </c>
      <c r="B432" s="1" t="s">
        <v>10700</v>
      </c>
      <c r="C432" s="1" t="s">
        <v>9662</v>
      </c>
      <c r="D432" s="1" t="s">
        <v>415</v>
      </c>
      <c r="E432" s="1" t="s">
        <v>2540</v>
      </c>
      <c r="F432" s="1" t="s">
        <v>9662</v>
      </c>
      <c r="G432" s="1" t="s">
        <v>414</v>
      </c>
      <c r="H432" s="1" t="s">
        <v>10713</v>
      </c>
      <c r="I432" s="1" t="s">
        <v>9681</v>
      </c>
      <c r="J432" s="1" t="s">
        <v>253</v>
      </c>
      <c r="K432" s="1" t="s">
        <v>4329</v>
      </c>
      <c r="L432" s="1" t="s">
        <v>9662</v>
      </c>
      <c r="M432" s="1" t="s">
        <v>3155</v>
      </c>
      <c r="N432" s="1" t="s">
        <v>10714</v>
      </c>
      <c r="O432" s="1" t="s">
        <v>9622</v>
      </c>
      <c r="P432" s="1" t="s">
        <v>3156</v>
      </c>
      <c r="Q432" s="1" t="s">
        <v>10703</v>
      </c>
      <c r="R432" s="1" t="s">
        <v>9662</v>
      </c>
      <c r="S432" s="1" t="s">
        <v>520</v>
      </c>
      <c r="T432" s="1" t="s">
        <v>10677</v>
      </c>
      <c r="U432" s="1" t="s">
        <v>9726</v>
      </c>
      <c r="V432" s="1" t="s">
        <v>198</v>
      </c>
      <c r="W432" s="1" t="s">
        <v>10452</v>
      </c>
      <c r="X432" s="1" t="s">
        <v>9662</v>
      </c>
      <c r="Y432" s="1" t="s">
        <v>467</v>
      </c>
      <c r="Z432" s="1" t="s">
        <v>343</v>
      </c>
      <c r="AA432" s="1" t="s">
        <v>9726</v>
      </c>
      <c r="AB432" s="1" t="s">
        <v>514</v>
      </c>
      <c r="AC432" s="1" t="s">
        <v>10704</v>
      </c>
      <c r="AD432" s="1" t="s">
        <v>9624</v>
      </c>
      <c r="AE432" s="1" t="s">
        <v>467</v>
      </c>
      <c r="AF432" s="1" t="s">
        <v>343</v>
      </c>
      <c r="AG432" s="1" t="s">
        <v>9726</v>
      </c>
      <c r="AH432" s="1" t="s">
        <v>426</v>
      </c>
      <c r="AI432" s="1" t="s">
        <v>343</v>
      </c>
      <c r="AJ432" s="1" t="s">
        <v>9710</v>
      </c>
      <c r="AK432" s="1" t="s">
        <v>3156</v>
      </c>
      <c r="AL432" s="1" t="s">
        <v>10705</v>
      </c>
      <c r="AM432" s="1" t="s">
        <v>9662</v>
      </c>
      <c r="AN432" s="1" t="s">
        <v>426</v>
      </c>
      <c r="AO432" s="1" t="s">
        <v>343</v>
      </c>
      <c r="AP432" s="1" t="s">
        <v>9710</v>
      </c>
      <c r="AQ432" s="1" t="s">
        <v>496</v>
      </c>
      <c r="AR432" s="1" t="s">
        <v>10715</v>
      </c>
      <c r="AS432" s="1" t="s">
        <v>9726</v>
      </c>
      <c r="AT432" s="1" t="s">
        <v>499</v>
      </c>
      <c r="AU432" s="1" t="s">
        <v>8244</v>
      </c>
      <c r="AV432" s="1" t="s">
        <v>9984</v>
      </c>
      <c r="AW432" s="1" t="s">
        <v>426</v>
      </c>
      <c r="AX432" s="1" t="s">
        <v>343</v>
      </c>
      <c r="AY432" s="1" t="s">
        <v>9710</v>
      </c>
      <c r="AZ432" s="1" t="s">
        <v>513</v>
      </c>
      <c r="BA432" s="1" t="s">
        <v>10712</v>
      </c>
      <c r="BB432" s="1" t="s">
        <v>9662</v>
      </c>
    </row>
    <row r="433" spans="1:54">
      <c r="A433" s="1" t="s">
        <v>3155</v>
      </c>
      <c r="B433" s="1" t="s">
        <v>10716</v>
      </c>
      <c r="C433" s="1" t="s">
        <v>9622</v>
      </c>
      <c r="D433" s="1" t="s">
        <v>473</v>
      </c>
      <c r="E433" s="1" t="s">
        <v>2540</v>
      </c>
      <c r="F433" s="1" t="s">
        <v>9662</v>
      </c>
      <c r="G433" s="1" t="s">
        <v>162</v>
      </c>
      <c r="H433" s="1" t="s">
        <v>10713</v>
      </c>
      <c r="I433" s="1" t="s">
        <v>9681</v>
      </c>
      <c r="J433" s="1" t="s">
        <v>450</v>
      </c>
      <c r="K433" s="1" t="s">
        <v>4329</v>
      </c>
      <c r="L433" s="1" t="s">
        <v>9662</v>
      </c>
      <c r="M433" s="1" t="s">
        <v>467</v>
      </c>
      <c r="N433" s="1" t="s">
        <v>10717</v>
      </c>
      <c r="O433" s="1" t="s">
        <v>9726</v>
      </c>
      <c r="P433" s="1" t="s">
        <v>513</v>
      </c>
      <c r="Q433" s="1" t="s">
        <v>10703</v>
      </c>
      <c r="R433" s="1" t="s">
        <v>9662</v>
      </c>
      <c r="S433" s="1" t="s">
        <v>437</v>
      </c>
      <c r="T433" s="1" t="s">
        <v>10718</v>
      </c>
      <c r="U433" s="1" t="s">
        <v>9629</v>
      </c>
      <c r="V433" s="1" t="s">
        <v>485</v>
      </c>
      <c r="W433" s="1" t="s">
        <v>10452</v>
      </c>
      <c r="X433" s="1" t="s">
        <v>9662</v>
      </c>
      <c r="Y433" s="1" t="s">
        <v>496</v>
      </c>
      <c r="Z433" s="1" t="s">
        <v>343</v>
      </c>
      <c r="AA433" s="1" t="s">
        <v>9726</v>
      </c>
      <c r="AB433" s="1" t="s">
        <v>478</v>
      </c>
      <c r="AC433" s="1" t="s">
        <v>10704</v>
      </c>
      <c r="AD433" s="1" t="s">
        <v>9639</v>
      </c>
      <c r="AE433" s="1" t="s">
        <v>496</v>
      </c>
      <c r="AF433" s="1" t="s">
        <v>343</v>
      </c>
      <c r="AG433" s="1" t="s">
        <v>9726</v>
      </c>
      <c r="AH433" s="1" t="s">
        <v>42</v>
      </c>
      <c r="AI433" s="1" t="s">
        <v>343</v>
      </c>
      <c r="AJ433" s="1" t="s">
        <v>9662</v>
      </c>
      <c r="AK433" s="1" t="s">
        <v>513</v>
      </c>
      <c r="AL433" s="1" t="s">
        <v>10705</v>
      </c>
      <c r="AM433" s="1" t="s">
        <v>9662</v>
      </c>
      <c r="AN433" s="1" t="s">
        <v>42</v>
      </c>
      <c r="AO433" s="1" t="s">
        <v>343</v>
      </c>
      <c r="AP433" s="1" t="s">
        <v>9662</v>
      </c>
      <c r="AQ433" s="1" t="s">
        <v>427</v>
      </c>
      <c r="AR433" s="1" t="s">
        <v>10719</v>
      </c>
      <c r="AS433" s="1" t="s">
        <v>9627</v>
      </c>
      <c r="AT433" s="1" t="s">
        <v>531</v>
      </c>
      <c r="AU433" s="1" t="s">
        <v>10720</v>
      </c>
      <c r="AV433" s="1" t="s">
        <v>9665</v>
      </c>
      <c r="AW433" s="1" t="s">
        <v>42</v>
      </c>
      <c r="AX433" s="1" t="s">
        <v>343</v>
      </c>
      <c r="AY433" s="1" t="s">
        <v>9662</v>
      </c>
      <c r="AZ433" s="1" t="s">
        <v>516</v>
      </c>
      <c r="BA433" s="1" t="s">
        <v>10712</v>
      </c>
      <c r="BB433" s="1" t="s">
        <v>9662</v>
      </c>
    </row>
    <row r="434" spans="1:54">
      <c r="A434" s="1" t="s">
        <v>532</v>
      </c>
      <c r="B434" s="1" t="s">
        <v>10721</v>
      </c>
      <c r="C434" s="1" t="s">
        <v>9772</v>
      </c>
      <c r="D434" s="1" t="s">
        <v>517</v>
      </c>
      <c r="E434" s="1" t="s">
        <v>2745</v>
      </c>
      <c r="F434" s="1" t="s">
        <v>9631</v>
      </c>
      <c r="G434" s="1" t="s">
        <v>3150</v>
      </c>
      <c r="H434" s="1" t="s">
        <v>10722</v>
      </c>
      <c r="I434" s="1" t="s">
        <v>9639</v>
      </c>
      <c r="J434" s="1" t="s">
        <v>469</v>
      </c>
      <c r="K434" s="1" t="s">
        <v>10723</v>
      </c>
      <c r="L434" s="1" t="s">
        <v>9662</v>
      </c>
      <c r="M434" s="1" t="s">
        <v>468</v>
      </c>
      <c r="N434" s="1" t="s">
        <v>10724</v>
      </c>
      <c r="O434" s="1" t="s">
        <v>9835</v>
      </c>
      <c r="P434" s="1" t="s">
        <v>516</v>
      </c>
      <c r="Q434" s="1" t="s">
        <v>10703</v>
      </c>
      <c r="R434" s="1" t="s">
        <v>9662</v>
      </c>
      <c r="S434" s="1" t="s">
        <v>522</v>
      </c>
      <c r="T434" s="1" t="s">
        <v>10718</v>
      </c>
      <c r="U434" s="1" t="s">
        <v>9629</v>
      </c>
      <c r="V434" s="1" t="s">
        <v>521</v>
      </c>
      <c r="W434" s="1" t="s">
        <v>10452</v>
      </c>
      <c r="X434" s="1" t="s">
        <v>9662</v>
      </c>
      <c r="Y434" s="1" t="s">
        <v>519</v>
      </c>
      <c r="Z434" s="1" t="s">
        <v>343</v>
      </c>
      <c r="AA434" s="1" t="s">
        <v>9726</v>
      </c>
      <c r="AB434" s="1" t="s">
        <v>465</v>
      </c>
      <c r="AC434" s="1" t="s">
        <v>10704</v>
      </c>
      <c r="AD434" s="1" t="s">
        <v>9637</v>
      </c>
      <c r="AE434" s="1" t="s">
        <v>519</v>
      </c>
      <c r="AF434" s="1" t="s">
        <v>343</v>
      </c>
      <c r="AG434" s="1" t="s">
        <v>9726</v>
      </c>
      <c r="AH434" s="1" t="s">
        <v>185</v>
      </c>
      <c r="AI434" s="1" t="s">
        <v>343</v>
      </c>
      <c r="AJ434" s="1" t="s">
        <v>9662</v>
      </c>
      <c r="AK434" s="1" t="s">
        <v>516</v>
      </c>
      <c r="AL434" s="1" t="s">
        <v>10705</v>
      </c>
      <c r="AM434" s="1" t="s">
        <v>9662</v>
      </c>
      <c r="AN434" s="1" t="s">
        <v>185</v>
      </c>
      <c r="AO434" s="1" t="s">
        <v>343</v>
      </c>
      <c r="AP434" s="1" t="s">
        <v>9662</v>
      </c>
      <c r="AQ434" s="1" t="s">
        <v>417</v>
      </c>
      <c r="AR434" s="1" t="s">
        <v>10725</v>
      </c>
      <c r="AS434" s="1" t="s">
        <v>9662</v>
      </c>
      <c r="AT434" s="1" t="s">
        <v>521</v>
      </c>
      <c r="AU434" s="1" t="s">
        <v>8275</v>
      </c>
      <c r="AV434" s="1" t="s">
        <v>9662</v>
      </c>
      <c r="AW434" s="1" t="s">
        <v>185</v>
      </c>
      <c r="AX434" s="1" t="s">
        <v>343</v>
      </c>
      <c r="AY434" s="1" t="s">
        <v>9662</v>
      </c>
      <c r="AZ434" s="1" t="s">
        <v>3157</v>
      </c>
      <c r="BA434" s="1" t="s">
        <v>10712</v>
      </c>
      <c r="BB434" s="1" t="s">
        <v>9662</v>
      </c>
    </row>
    <row r="435" spans="1:54">
      <c r="A435" s="1" t="s">
        <v>478</v>
      </c>
      <c r="B435" s="1" t="s">
        <v>10726</v>
      </c>
      <c r="C435" s="1" t="s">
        <v>9639</v>
      </c>
      <c r="D435" s="1" t="s">
        <v>414</v>
      </c>
      <c r="E435" s="1" t="s">
        <v>4320</v>
      </c>
      <c r="F435" s="1" t="s">
        <v>9681</v>
      </c>
      <c r="G435" s="1" t="s">
        <v>469</v>
      </c>
      <c r="H435" s="1" t="s">
        <v>10727</v>
      </c>
      <c r="I435" s="1" t="s">
        <v>9662</v>
      </c>
      <c r="J435" s="1" t="s">
        <v>415</v>
      </c>
      <c r="K435" s="1" t="s">
        <v>10723</v>
      </c>
      <c r="L435" s="1" t="s">
        <v>9662</v>
      </c>
      <c r="M435" s="1" t="s">
        <v>438</v>
      </c>
      <c r="N435" s="1" t="s">
        <v>10728</v>
      </c>
      <c r="O435" s="1" t="s">
        <v>9622</v>
      </c>
      <c r="P435" s="1" t="s">
        <v>3157</v>
      </c>
      <c r="Q435" s="1" t="s">
        <v>10703</v>
      </c>
      <c r="R435" s="1" t="s">
        <v>9662</v>
      </c>
      <c r="S435" s="1" t="s">
        <v>475</v>
      </c>
      <c r="T435" s="1" t="s">
        <v>10718</v>
      </c>
      <c r="U435" s="1" t="s">
        <v>9639</v>
      </c>
      <c r="V435" s="1" t="s">
        <v>181</v>
      </c>
      <c r="W435" s="1" t="s">
        <v>10452</v>
      </c>
      <c r="X435" s="1" t="s">
        <v>9662</v>
      </c>
      <c r="Y435" s="1" t="s">
        <v>428</v>
      </c>
      <c r="Z435" s="1" t="s">
        <v>343</v>
      </c>
      <c r="AA435" s="1" t="s">
        <v>9647</v>
      </c>
      <c r="AB435" s="1" t="s">
        <v>526</v>
      </c>
      <c r="AC435" s="1" t="s">
        <v>9064</v>
      </c>
      <c r="AD435" s="1" t="s">
        <v>9723</v>
      </c>
      <c r="AE435" s="1" t="s">
        <v>428</v>
      </c>
      <c r="AF435" s="1" t="s">
        <v>343</v>
      </c>
      <c r="AG435" s="1" t="s">
        <v>9647</v>
      </c>
      <c r="AH435" s="1" t="s">
        <v>490</v>
      </c>
      <c r="AI435" s="1" t="s">
        <v>343</v>
      </c>
      <c r="AJ435" s="1" t="s">
        <v>9677</v>
      </c>
      <c r="AK435" s="1" t="s">
        <v>3157</v>
      </c>
      <c r="AL435" s="1" t="s">
        <v>10705</v>
      </c>
      <c r="AM435" s="1" t="s">
        <v>9662</v>
      </c>
      <c r="AN435" s="1" t="s">
        <v>490</v>
      </c>
      <c r="AO435" s="1" t="s">
        <v>343</v>
      </c>
      <c r="AP435" s="1" t="s">
        <v>9677</v>
      </c>
      <c r="AQ435" s="1" t="s">
        <v>3154</v>
      </c>
      <c r="AR435" s="1" t="s">
        <v>10729</v>
      </c>
      <c r="AS435" s="1" t="s">
        <v>9622</v>
      </c>
      <c r="AT435" s="1" t="s">
        <v>266</v>
      </c>
      <c r="AU435" s="1" t="s">
        <v>8275</v>
      </c>
      <c r="AV435" s="1" t="s">
        <v>9662</v>
      </c>
      <c r="AW435" s="1" t="s">
        <v>490</v>
      </c>
      <c r="AX435" s="1" t="s">
        <v>343</v>
      </c>
      <c r="AY435" s="1" t="s">
        <v>9677</v>
      </c>
      <c r="AZ435" s="1" t="s">
        <v>42</v>
      </c>
      <c r="BA435" s="1" t="s">
        <v>10730</v>
      </c>
      <c r="BB435" s="1" t="s">
        <v>9662</v>
      </c>
    </row>
    <row r="436" spans="1:54">
      <c r="A436" s="1" t="s">
        <v>434</v>
      </c>
      <c r="B436" s="1" t="s">
        <v>4278</v>
      </c>
      <c r="C436" s="1" t="s">
        <v>9665</v>
      </c>
      <c r="D436" s="1" t="s">
        <v>162</v>
      </c>
      <c r="E436" s="1" t="s">
        <v>4320</v>
      </c>
      <c r="F436" s="1" t="s">
        <v>9681</v>
      </c>
      <c r="G436" s="1" t="s">
        <v>415</v>
      </c>
      <c r="H436" s="1" t="s">
        <v>10727</v>
      </c>
      <c r="I436" s="1" t="s">
        <v>9662</v>
      </c>
      <c r="J436" s="1" t="s">
        <v>473</v>
      </c>
      <c r="K436" s="1" t="s">
        <v>10723</v>
      </c>
      <c r="L436" s="1" t="s">
        <v>9662</v>
      </c>
      <c r="M436" s="1" t="s">
        <v>446</v>
      </c>
      <c r="N436" s="1" t="s">
        <v>10728</v>
      </c>
      <c r="O436" s="1" t="s">
        <v>9622</v>
      </c>
      <c r="P436" s="1" t="s">
        <v>223</v>
      </c>
      <c r="Q436" s="1" t="s">
        <v>10703</v>
      </c>
      <c r="R436" s="1" t="s">
        <v>9662</v>
      </c>
      <c r="S436" s="1" t="s">
        <v>460</v>
      </c>
      <c r="T436" s="1" t="s">
        <v>10718</v>
      </c>
      <c r="U436" s="1" t="s">
        <v>9654</v>
      </c>
      <c r="V436" s="1" t="s">
        <v>412</v>
      </c>
      <c r="W436" s="1" t="s">
        <v>10452</v>
      </c>
      <c r="X436" s="1" t="s">
        <v>9662</v>
      </c>
      <c r="Y436" s="1" t="s">
        <v>523</v>
      </c>
      <c r="Z436" s="1" t="s">
        <v>343</v>
      </c>
      <c r="AA436" s="1" t="s">
        <v>9714</v>
      </c>
      <c r="AB436" s="1" t="s">
        <v>458</v>
      </c>
      <c r="AC436" s="1" t="s">
        <v>9064</v>
      </c>
      <c r="AD436" s="1" t="s">
        <v>9723</v>
      </c>
      <c r="AE436" s="1" t="s">
        <v>523</v>
      </c>
      <c r="AF436" s="1" t="s">
        <v>343</v>
      </c>
      <c r="AG436" s="1" t="s">
        <v>9714</v>
      </c>
      <c r="AH436" s="1" t="s">
        <v>486</v>
      </c>
      <c r="AI436" s="1" t="s">
        <v>343</v>
      </c>
      <c r="AJ436" s="1" t="s">
        <v>9692</v>
      </c>
      <c r="AK436" s="1" t="s">
        <v>223</v>
      </c>
      <c r="AL436" s="1" t="s">
        <v>10705</v>
      </c>
      <c r="AM436" s="1" t="s">
        <v>9662</v>
      </c>
      <c r="AN436" s="1" t="s">
        <v>486</v>
      </c>
      <c r="AO436" s="1" t="s">
        <v>343</v>
      </c>
      <c r="AP436" s="1" t="s">
        <v>9692</v>
      </c>
      <c r="AQ436" s="1" t="s">
        <v>504</v>
      </c>
      <c r="AR436" s="1" t="s">
        <v>10731</v>
      </c>
      <c r="AS436" s="1" t="s">
        <v>9629</v>
      </c>
      <c r="AT436" s="1" t="s">
        <v>536</v>
      </c>
      <c r="AU436" s="1" t="s">
        <v>2867</v>
      </c>
      <c r="AV436" s="1" t="s">
        <v>9662</v>
      </c>
      <c r="AW436" s="1" t="s">
        <v>486</v>
      </c>
      <c r="AX436" s="1" t="s">
        <v>343</v>
      </c>
      <c r="AY436" s="1" t="s">
        <v>9692</v>
      </c>
      <c r="AZ436" s="1" t="s">
        <v>412</v>
      </c>
      <c r="BA436" s="1" t="s">
        <v>10732</v>
      </c>
      <c r="BB436" s="1" t="s">
        <v>9662</v>
      </c>
    </row>
    <row r="437" spans="1:54">
      <c r="A437" s="1" t="s">
        <v>411</v>
      </c>
      <c r="B437" s="1" t="s">
        <v>10733</v>
      </c>
      <c r="C437" s="1" t="s">
        <v>9662</v>
      </c>
      <c r="D437" s="1" t="s">
        <v>411</v>
      </c>
      <c r="E437" s="1" t="s">
        <v>4322</v>
      </c>
      <c r="F437" s="1" t="s">
        <v>9662</v>
      </c>
      <c r="G437" s="1" t="s">
        <v>473</v>
      </c>
      <c r="H437" s="1" t="s">
        <v>10727</v>
      </c>
      <c r="I437" s="1" t="s">
        <v>9662</v>
      </c>
      <c r="J437" s="1" t="s">
        <v>507</v>
      </c>
      <c r="K437" s="1" t="s">
        <v>9056</v>
      </c>
      <c r="L437" s="1" t="s">
        <v>10024</v>
      </c>
      <c r="M437" s="1" t="s">
        <v>3152</v>
      </c>
      <c r="N437" s="1" t="s">
        <v>10728</v>
      </c>
      <c r="O437" s="1" t="s">
        <v>9622</v>
      </c>
      <c r="P437" s="1" t="s">
        <v>527</v>
      </c>
      <c r="Q437" s="1" t="s">
        <v>10703</v>
      </c>
      <c r="R437" s="1" t="s">
        <v>9662</v>
      </c>
      <c r="S437" s="1" t="s">
        <v>531</v>
      </c>
      <c r="T437" s="1" t="s">
        <v>10718</v>
      </c>
      <c r="U437" s="1" t="s">
        <v>9665</v>
      </c>
      <c r="V437" s="1" t="s">
        <v>110</v>
      </c>
      <c r="W437" s="1" t="s">
        <v>10452</v>
      </c>
      <c r="X437" s="1" t="s">
        <v>9662</v>
      </c>
      <c r="Y437" s="1" t="s">
        <v>443</v>
      </c>
      <c r="Z437" s="1" t="s">
        <v>343</v>
      </c>
      <c r="AA437" s="1" t="s">
        <v>9689</v>
      </c>
      <c r="AB437" s="1" t="s">
        <v>419</v>
      </c>
      <c r="AC437" s="1" t="s">
        <v>10734</v>
      </c>
      <c r="AD437" s="1" t="s">
        <v>9629</v>
      </c>
      <c r="AE437" s="1" t="s">
        <v>443</v>
      </c>
      <c r="AF437" s="1" t="s">
        <v>343</v>
      </c>
      <c r="AG437" s="1" t="s">
        <v>9689</v>
      </c>
      <c r="AH437" s="1" t="s">
        <v>493</v>
      </c>
      <c r="AI437" s="1" t="s">
        <v>343</v>
      </c>
      <c r="AJ437" s="1" t="s">
        <v>9692</v>
      </c>
      <c r="AK437" s="1" t="s">
        <v>527</v>
      </c>
      <c r="AL437" s="1" t="s">
        <v>10705</v>
      </c>
      <c r="AM437" s="1" t="s">
        <v>9662</v>
      </c>
      <c r="AN437" s="1" t="s">
        <v>493</v>
      </c>
      <c r="AO437" s="1" t="s">
        <v>343</v>
      </c>
      <c r="AP437" s="1" t="s">
        <v>9692</v>
      </c>
      <c r="AQ437" s="1" t="s">
        <v>25</v>
      </c>
      <c r="AR437" s="1" t="s">
        <v>10735</v>
      </c>
      <c r="AS437" s="1" t="s">
        <v>9662</v>
      </c>
      <c r="AT437" s="1" t="s">
        <v>517</v>
      </c>
      <c r="AU437" s="1" t="s">
        <v>2874</v>
      </c>
      <c r="AV437" s="1" t="s">
        <v>9631</v>
      </c>
      <c r="AW437" s="1" t="s">
        <v>493</v>
      </c>
      <c r="AX437" s="1" t="s">
        <v>343</v>
      </c>
      <c r="AY437" s="1" t="s">
        <v>9692</v>
      </c>
      <c r="AZ437" s="1" t="s">
        <v>427</v>
      </c>
      <c r="BA437" s="1" t="s">
        <v>10736</v>
      </c>
      <c r="BB437" s="1" t="s">
        <v>9627</v>
      </c>
    </row>
    <row r="438" spans="1:54">
      <c r="A438" s="1" t="s">
        <v>3148</v>
      </c>
      <c r="B438" s="1" t="s">
        <v>4280</v>
      </c>
      <c r="C438" s="1" t="s">
        <v>9647</v>
      </c>
      <c r="D438" s="1" t="s">
        <v>3149</v>
      </c>
      <c r="E438" s="1" t="s">
        <v>4323</v>
      </c>
      <c r="F438" s="1" t="s">
        <v>9665</v>
      </c>
      <c r="G438" s="1" t="s">
        <v>530</v>
      </c>
      <c r="H438" s="1" t="s">
        <v>10737</v>
      </c>
      <c r="I438" s="1" t="s">
        <v>9984</v>
      </c>
      <c r="J438" s="1" t="s">
        <v>430</v>
      </c>
      <c r="K438" s="1" t="s">
        <v>2592</v>
      </c>
      <c r="L438" s="1" t="s">
        <v>9662</v>
      </c>
      <c r="M438" s="1" t="s">
        <v>439</v>
      </c>
      <c r="N438" s="1" t="s">
        <v>10738</v>
      </c>
      <c r="O438" s="1" t="s">
        <v>9657</v>
      </c>
      <c r="P438" s="1" t="s">
        <v>22</v>
      </c>
      <c r="Q438" s="1" t="s">
        <v>10703</v>
      </c>
      <c r="R438" s="1" t="s">
        <v>9662</v>
      </c>
      <c r="S438" s="1" t="s">
        <v>506</v>
      </c>
      <c r="T438" s="1" t="s">
        <v>10739</v>
      </c>
      <c r="U438" s="1" t="s">
        <v>9631</v>
      </c>
      <c r="V438" s="1" t="s">
        <v>534</v>
      </c>
      <c r="W438" s="1" t="s">
        <v>10452</v>
      </c>
      <c r="X438" s="1" t="s">
        <v>9662</v>
      </c>
      <c r="Y438" s="1" t="s">
        <v>455</v>
      </c>
      <c r="Z438" s="1" t="s">
        <v>343</v>
      </c>
      <c r="AA438" s="1" t="s">
        <v>9855</v>
      </c>
      <c r="AB438" s="1" t="s">
        <v>420</v>
      </c>
      <c r="AC438" s="1" t="s">
        <v>10740</v>
      </c>
      <c r="AD438" s="1" t="s">
        <v>9671</v>
      </c>
      <c r="AE438" s="1" t="s">
        <v>455</v>
      </c>
      <c r="AF438" s="1" t="s">
        <v>343</v>
      </c>
      <c r="AG438" s="1" t="s">
        <v>9855</v>
      </c>
      <c r="AH438" s="1" t="s">
        <v>488</v>
      </c>
      <c r="AI438" s="1" t="s">
        <v>343</v>
      </c>
      <c r="AJ438" s="1" t="s">
        <v>9692</v>
      </c>
      <c r="AK438" s="1" t="s">
        <v>22</v>
      </c>
      <c r="AL438" s="1" t="s">
        <v>10705</v>
      </c>
      <c r="AM438" s="1" t="s">
        <v>9662</v>
      </c>
      <c r="AN438" s="1" t="s">
        <v>488</v>
      </c>
      <c r="AO438" s="1" t="s">
        <v>343</v>
      </c>
      <c r="AP438" s="1" t="s">
        <v>9692</v>
      </c>
      <c r="AQ438" s="1" t="s">
        <v>475</v>
      </c>
      <c r="AR438" s="1" t="s">
        <v>10741</v>
      </c>
      <c r="AS438" s="1" t="s">
        <v>9639</v>
      </c>
      <c r="AT438" s="1" t="s">
        <v>527</v>
      </c>
      <c r="AU438" s="1" t="s">
        <v>10742</v>
      </c>
      <c r="AV438" s="1" t="s">
        <v>9662</v>
      </c>
      <c r="AW438" s="1" t="s">
        <v>488</v>
      </c>
      <c r="AX438" s="1" t="s">
        <v>343</v>
      </c>
      <c r="AY438" s="1" t="s">
        <v>9692</v>
      </c>
      <c r="AZ438" s="1" t="s">
        <v>178</v>
      </c>
      <c r="BA438" s="1" t="s">
        <v>10743</v>
      </c>
      <c r="BB438" s="1" t="s">
        <v>9662</v>
      </c>
    </row>
    <row r="439" spans="1:54">
      <c r="A439" s="1" t="s">
        <v>3147</v>
      </c>
      <c r="B439" s="1" t="s">
        <v>10744</v>
      </c>
      <c r="C439" s="1" t="s">
        <v>9629</v>
      </c>
      <c r="D439" s="1" t="s">
        <v>453</v>
      </c>
      <c r="E439" s="1" t="s">
        <v>4326</v>
      </c>
      <c r="F439" s="1" t="s">
        <v>9627</v>
      </c>
      <c r="G439" s="1" t="s">
        <v>478</v>
      </c>
      <c r="H439" s="1" t="s">
        <v>10745</v>
      </c>
      <c r="I439" s="1" t="s">
        <v>9639</v>
      </c>
      <c r="J439" s="1" t="s">
        <v>462</v>
      </c>
      <c r="K439" s="1" t="s">
        <v>2592</v>
      </c>
      <c r="L439" s="1" t="s">
        <v>9662</v>
      </c>
      <c r="M439" s="1" t="s">
        <v>152</v>
      </c>
      <c r="N439" s="1" t="s">
        <v>10746</v>
      </c>
      <c r="O439" s="1" t="s">
        <v>9662</v>
      </c>
      <c r="P439" s="1" t="s">
        <v>266</v>
      </c>
      <c r="Q439" s="1" t="s">
        <v>10703</v>
      </c>
      <c r="R439" s="1" t="s">
        <v>9662</v>
      </c>
      <c r="S439" s="1" t="s">
        <v>517</v>
      </c>
      <c r="T439" s="1" t="s">
        <v>10747</v>
      </c>
      <c r="U439" s="1" t="s">
        <v>9631</v>
      </c>
      <c r="V439" s="1" t="s">
        <v>474</v>
      </c>
      <c r="W439" s="1" t="s">
        <v>10452</v>
      </c>
      <c r="X439" s="1" t="s">
        <v>9662</v>
      </c>
      <c r="Y439" s="1" t="s">
        <v>459</v>
      </c>
      <c r="Z439" s="1" t="s">
        <v>343</v>
      </c>
      <c r="AA439" s="1" t="s">
        <v>9726</v>
      </c>
      <c r="AB439" s="1" t="s">
        <v>440</v>
      </c>
      <c r="AC439" s="1" t="s">
        <v>10740</v>
      </c>
      <c r="AD439" s="1" t="s">
        <v>9629</v>
      </c>
      <c r="AE439" s="1" t="s">
        <v>459</v>
      </c>
      <c r="AF439" s="1" t="s">
        <v>343</v>
      </c>
      <c r="AG439" s="1" t="s">
        <v>9726</v>
      </c>
      <c r="AH439" s="1" t="s">
        <v>494</v>
      </c>
      <c r="AI439" s="1" t="s">
        <v>343</v>
      </c>
      <c r="AJ439" s="1" t="s">
        <v>9677</v>
      </c>
      <c r="AK439" s="1" t="s">
        <v>266</v>
      </c>
      <c r="AL439" s="1" t="s">
        <v>10705</v>
      </c>
      <c r="AM439" s="1" t="s">
        <v>9662</v>
      </c>
      <c r="AN439" s="1" t="s">
        <v>494</v>
      </c>
      <c r="AO439" s="1" t="s">
        <v>343</v>
      </c>
      <c r="AP439" s="1" t="s">
        <v>9677</v>
      </c>
      <c r="AQ439" s="1" t="s">
        <v>495</v>
      </c>
      <c r="AR439" s="1" t="s">
        <v>10748</v>
      </c>
      <c r="AS439" s="1" t="s">
        <v>9622</v>
      </c>
      <c r="AT439" s="1" t="s">
        <v>223</v>
      </c>
      <c r="AU439" s="1" t="s">
        <v>10742</v>
      </c>
      <c r="AV439" s="1" t="s">
        <v>9662</v>
      </c>
      <c r="AW439" s="1" t="s">
        <v>494</v>
      </c>
      <c r="AX439" s="1" t="s">
        <v>343</v>
      </c>
      <c r="AY439" s="1" t="s">
        <v>9677</v>
      </c>
      <c r="AZ439" s="1" t="s">
        <v>198</v>
      </c>
      <c r="BA439" s="1" t="s">
        <v>10743</v>
      </c>
      <c r="BB439" s="1" t="s">
        <v>9662</v>
      </c>
    </row>
    <row r="440" spans="1:54">
      <c r="A440" s="1" t="s">
        <v>503</v>
      </c>
      <c r="B440" s="1" t="s">
        <v>10749</v>
      </c>
      <c r="C440" s="1" t="s">
        <v>9681</v>
      </c>
      <c r="D440" s="1" t="s">
        <v>462</v>
      </c>
      <c r="E440" s="1" t="s">
        <v>4327</v>
      </c>
      <c r="F440" s="1" t="s">
        <v>9662</v>
      </c>
      <c r="G440" s="1" t="s">
        <v>411</v>
      </c>
      <c r="H440" s="1" t="s">
        <v>10750</v>
      </c>
      <c r="I440" s="1" t="s">
        <v>9662</v>
      </c>
      <c r="J440" s="1" t="s">
        <v>22</v>
      </c>
      <c r="K440" s="1" t="s">
        <v>2822</v>
      </c>
      <c r="L440" s="1" t="s">
        <v>9662</v>
      </c>
      <c r="M440" s="1" t="s">
        <v>435</v>
      </c>
      <c r="N440" s="1" t="s">
        <v>10751</v>
      </c>
      <c r="O440" s="1" t="s">
        <v>9625</v>
      </c>
      <c r="P440" s="1" t="s">
        <v>411</v>
      </c>
      <c r="Q440" s="1" t="s">
        <v>10703</v>
      </c>
      <c r="R440" s="1" t="s">
        <v>9662</v>
      </c>
      <c r="S440" s="1" t="s">
        <v>467</v>
      </c>
      <c r="T440" s="1" t="s">
        <v>10752</v>
      </c>
      <c r="U440" s="1" t="s">
        <v>9726</v>
      </c>
      <c r="V440" s="1" t="s">
        <v>174</v>
      </c>
      <c r="W440" s="1" t="s">
        <v>10452</v>
      </c>
      <c r="X440" s="1" t="s">
        <v>9662</v>
      </c>
      <c r="Y440" s="1" t="s">
        <v>463</v>
      </c>
      <c r="Z440" s="1" t="s">
        <v>343</v>
      </c>
      <c r="AA440" s="1" t="s">
        <v>9726</v>
      </c>
      <c r="AB440" s="1" t="s">
        <v>532</v>
      </c>
      <c r="AC440" s="1" t="s">
        <v>10753</v>
      </c>
      <c r="AD440" s="1" t="s">
        <v>9772</v>
      </c>
      <c r="AE440" s="1" t="s">
        <v>463</v>
      </c>
      <c r="AF440" s="1" t="s">
        <v>343</v>
      </c>
      <c r="AG440" s="1" t="s">
        <v>9726</v>
      </c>
      <c r="AH440" s="1" t="s">
        <v>318</v>
      </c>
      <c r="AI440" s="1" t="s">
        <v>343</v>
      </c>
      <c r="AJ440" s="1" t="s">
        <v>9662</v>
      </c>
      <c r="AK440" s="1" t="s">
        <v>411</v>
      </c>
      <c r="AL440" s="1" t="s">
        <v>10705</v>
      </c>
      <c r="AM440" s="1" t="s">
        <v>9662</v>
      </c>
      <c r="AN440" s="1" t="s">
        <v>318</v>
      </c>
      <c r="AO440" s="1" t="s">
        <v>343</v>
      </c>
      <c r="AP440" s="1" t="s">
        <v>9662</v>
      </c>
      <c r="AQ440" s="1" t="s">
        <v>491</v>
      </c>
      <c r="AR440" s="1" t="s">
        <v>10754</v>
      </c>
      <c r="AS440" s="1" t="s">
        <v>9622</v>
      </c>
      <c r="AT440" s="1" t="s">
        <v>3156</v>
      </c>
      <c r="AU440" s="1" t="s">
        <v>10742</v>
      </c>
      <c r="AV440" s="1" t="s">
        <v>9662</v>
      </c>
      <c r="AW440" s="1" t="s">
        <v>318</v>
      </c>
      <c r="AX440" s="1" t="s">
        <v>343</v>
      </c>
      <c r="AY440" s="1" t="s">
        <v>9662</v>
      </c>
      <c r="AZ440" s="1" t="s">
        <v>22</v>
      </c>
      <c r="BA440" s="1" t="s">
        <v>10755</v>
      </c>
      <c r="BB440" s="1" t="s">
        <v>9662</v>
      </c>
    </row>
    <row r="441" spans="1:54">
      <c r="A441" s="1" t="s">
        <v>506</v>
      </c>
      <c r="B441" s="1" t="s">
        <v>4309</v>
      </c>
      <c r="C441" s="1" t="s">
        <v>9631</v>
      </c>
      <c r="D441" s="1" t="s">
        <v>483</v>
      </c>
      <c r="E441" s="1" t="s">
        <v>2687</v>
      </c>
      <c r="F441" s="1" t="s">
        <v>9662</v>
      </c>
      <c r="G441" s="1" t="s">
        <v>518</v>
      </c>
      <c r="H441" s="1" t="s">
        <v>10756</v>
      </c>
      <c r="I441" s="1" t="s">
        <v>9984</v>
      </c>
      <c r="J441" s="1" t="s">
        <v>3156</v>
      </c>
      <c r="K441" s="1" t="s">
        <v>10757</v>
      </c>
      <c r="L441" s="1" t="s">
        <v>9662</v>
      </c>
      <c r="M441" s="1" t="s">
        <v>3147</v>
      </c>
      <c r="N441" s="1" t="s">
        <v>10758</v>
      </c>
      <c r="O441" s="1" t="s">
        <v>9629</v>
      </c>
      <c r="P441" s="1" t="s">
        <v>42</v>
      </c>
      <c r="Q441" s="1" t="s">
        <v>10703</v>
      </c>
      <c r="R441" s="1" t="s">
        <v>9662</v>
      </c>
      <c r="S441" s="1" t="s">
        <v>496</v>
      </c>
      <c r="T441" s="1" t="s">
        <v>10752</v>
      </c>
      <c r="U441" s="1" t="s">
        <v>9726</v>
      </c>
      <c r="V441" s="1" t="s">
        <v>417</v>
      </c>
      <c r="W441" s="1" t="s">
        <v>10452</v>
      </c>
      <c r="X441" s="1" t="s">
        <v>9662</v>
      </c>
      <c r="Y441" s="1" t="s">
        <v>442</v>
      </c>
      <c r="Z441" s="1" t="s">
        <v>343</v>
      </c>
      <c r="AA441" s="1" t="s">
        <v>9726</v>
      </c>
      <c r="AB441" s="1" t="s">
        <v>525</v>
      </c>
      <c r="AC441" s="1" t="s">
        <v>10759</v>
      </c>
      <c r="AD441" s="1" t="s">
        <v>9622</v>
      </c>
      <c r="AE441" s="1" t="s">
        <v>442</v>
      </c>
      <c r="AF441" s="1" t="s">
        <v>343</v>
      </c>
      <c r="AG441" s="1" t="s">
        <v>9726</v>
      </c>
      <c r="AH441" s="1" t="s">
        <v>438</v>
      </c>
      <c r="AI441" s="1" t="s">
        <v>343</v>
      </c>
      <c r="AJ441" s="1" t="s">
        <v>9622</v>
      </c>
      <c r="AK441" s="1" t="s">
        <v>42</v>
      </c>
      <c r="AL441" s="1" t="s">
        <v>10705</v>
      </c>
      <c r="AM441" s="1" t="s">
        <v>9662</v>
      </c>
      <c r="AN441" s="1" t="s">
        <v>438</v>
      </c>
      <c r="AO441" s="1" t="s">
        <v>343</v>
      </c>
      <c r="AP441" s="1" t="s">
        <v>9622</v>
      </c>
      <c r="AQ441" s="1" t="s">
        <v>451</v>
      </c>
      <c r="AR441" s="1" t="s">
        <v>10760</v>
      </c>
      <c r="AS441" s="1" t="s">
        <v>9622</v>
      </c>
      <c r="AT441" s="1" t="s">
        <v>513</v>
      </c>
      <c r="AU441" s="1" t="s">
        <v>10742</v>
      </c>
      <c r="AV441" s="1" t="s">
        <v>9662</v>
      </c>
      <c r="AW441" s="1" t="s">
        <v>438</v>
      </c>
      <c r="AX441" s="1" t="s">
        <v>343</v>
      </c>
      <c r="AY441" s="1" t="s">
        <v>9622</v>
      </c>
      <c r="AZ441" s="1" t="s">
        <v>441</v>
      </c>
      <c r="BA441" s="1" t="s">
        <v>10761</v>
      </c>
      <c r="BB441" s="1" t="s">
        <v>9627</v>
      </c>
    </row>
    <row r="442" spans="1:54">
      <c r="A442" s="1" t="s">
        <v>410</v>
      </c>
      <c r="B442" s="1" t="s">
        <v>10762</v>
      </c>
      <c r="C442" s="1" t="s">
        <v>9681</v>
      </c>
      <c r="D442" s="1" t="s">
        <v>3153</v>
      </c>
      <c r="E442" s="1" t="s">
        <v>2777</v>
      </c>
      <c r="F442" s="1" t="s">
        <v>9622</v>
      </c>
      <c r="G442" s="1" t="s">
        <v>533</v>
      </c>
      <c r="H442" s="1" t="s">
        <v>10763</v>
      </c>
      <c r="I442" s="1" t="s">
        <v>10095</v>
      </c>
      <c r="J442" s="1" t="s">
        <v>513</v>
      </c>
      <c r="K442" s="1" t="s">
        <v>10757</v>
      </c>
      <c r="L442" s="1" t="s">
        <v>9662</v>
      </c>
      <c r="M442" s="1" t="s">
        <v>434</v>
      </c>
      <c r="N442" s="1" t="s">
        <v>10764</v>
      </c>
      <c r="O442" s="1" t="s">
        <v>9665</v>
      </c>
      <c r="P442" s="1" t="s">
        <v>285</v>
      </c>
      <c r="Q442" s="1" t="s">
        <v>10703</v>
      </c>
      <c r="R442" s="1" t="s">
        <v>9662</v>
      </c>
      <c r="S442" s="1" t="s">
        <v>519</v>
      </c>
      <c r="T442" s="1" t="s">
        <v>10752</v>
      </c>
      <c r="U442" s="1" t="s">
        <v>9726</v>
      </c>
      <c r="V442" s="1" t="s">
        <v>447</v>
      </c>
      <c r="W442" s="1" t="s">
        <v>10452</v>
      </c>
      <c r="X442" s="1" t="s">
        <v>9662</v>
      </c>
      <c r="Y442" s="1" t="s">
        <v>418</v>
      </c>
      <c r="Z442" s="1" t="s">
        <v>343</v>
      </c>
      <c r="AA442" s="1" t="s">
        <v>9629</v>
      </c>
      <c r="AB442" s="1" t="s">
        <v>451</v>
      </c>
      <c r="AC442" s="1" t="s">
        <v>10759</v>
      </c>
      <c r="AD442" s="1" t="s">
        <v>9622</v>
      </c>
      <c r="AE442" s="1" t="s">
        <v>418</v>
      </c>
      <c r="AF442" s="1" t="s">
        <v>343</v>
      </c>
      <c r="AG442" s="1" t="s">
        <v>9629</v>
      </c>
      <c r="AH442" s="1" t="s">
        <v>483</v>
      </c>
      <c r="AI442" s="1" t="s">
        <v>343</v>
      </c>
      <c r="AJ442" s="1" t="s">
        <v>9662</v>
      </c>
      <c r="AK442" s="1" t="s">
        <v>285</v>
      </c>
      <c r="AL442" s="1" t="s">
        <v>10705</v>
      </c>
      <c r="AM442" s="1" t="s">
        <v>9662</v>
      </c>
      <c r="AN442" s="1" t="s">
        <v>483</v>
      </c>
      <c r="AO442" s="1" t="s">
        <v>343</v>
      </c>
      <c r="AP442" s="1" t="s">
        <v>9662</v>
      </c>
      <c r="AQ442" s="1" t="s">
        <v>489</v>
      </c>
      <c r="AR442" s="1" t="s">
        <v>10765</v>
      </c>
      <c r="AS442" s="1" t="s">
        <v>9726</v>
      </c>
      <c r="AT442" s="1" t="s">
        <v>516</v>
      </c>
      <c r="AU442" s="1" t="s">
        <v>10742</v>
      </c>
      <c r="AV442" s="1" t="s">
        <v>9662</v>
      </c>
      <c r="AW442" s="1" t="s">
        <v>483</v>
      </c>
      <c r="AX442" s="1" t="s">
        <v>343</v>
      </c>
      <c r="AY442" s="1" t="s">
        <v>9662</v>
      </c>
      <c r="AZ442" s="1" t="s">
        <v>469</v>
      </c>
      <c r="BA442" s="1" t="s">
        <v>10766</v>
      </c>
      <c r="BB442" s="1" t="s">
        <v>9662</v>
      </c>
    </row>
    <row r="443" spans="1:54">
      <c r="A443" s="1" t="s">
        <v>311</v>
      </c>
      <c r="B443" s="1" t="s">
        <v>10767</v>
      </c>
      <c r="C443" s="1" t="s">
        <v>9681</v>
      </c>
      <c r="D443" s="1" t="s">
        <v>285</v>
      </c>
      <c r="E443" s="1" t="s">
        <v>2674</v>
      </c>
      <c r="F443" s="1" t="s">
        <v>9662</v>
      </c>
      <c r="G443" s="1" t="s">
        <v>462</v>
      </c>
      <c r="H443" s="1" t="s">
        <v>10768</v>
      </c>
      <c r="I443" s="1" t="s">
        <v>9662</v>
      </c>
      <c r="J443" s="1" t="s">
        <v>516</v>
      </c>
      <c r="K443" s="1" t="s">
        <v>10757</v>
      </c>
      <c r="L443" s="1" t="s">
        <v>9662</v>
      </c>
      <c r="M443" s="1" t="s">
        <v>454</v>
      </c>
      <c r="N443" s="1" t="s">
        <v>10769</v>
      </c>
      <c r="O443" s="1" t="s">
        <v>9622</v>
      </c>
      <c r="P443" s="1" t="s">
        <v>253</v>
      </c>
      <c r="Q443" s="1" t="s">
        <v>10703</v>
      </c>
      <c r="R443" s="1" t="s">
        <v>9662</v>
      </c>
      <c r="S443" s="1" t="s">
        <v>428</v>
      </c>
      <c r="T443" s="1" t="s">
        <v>10770</v>
      </c>
      <c r="U443" s="1" t="s">
        <v>9647</v>
      </c>
      <c r="V443" s="1" t="s">
        <v>536</v>
      </c>
      <c r="W443" s="1" t="s">
        <v>10452</v>
      </c>
      <c r="X443" s="1" t="s">
        <v>9662</v>
      </c>
      <c r="Y443" s="1" t="s">
        <v>3146</v>
      </c>
      <c r="Z443" s="1" t="s">
        <v>343</v>
      </c>
      <c r="AA443" s="1" t="s">
        <v>9629</v>
      </c>
      <c r="AB443" s="1" t="s">
        <v>491</v>
      </c>
      <c r="AC443" s="1" t="s">
        <v>10759</v>
      </c>
      <c r="AD443" s="1" t="s">
        <v>9622</v>
      </c>
      <c r="AE443" s="1" t="s">
        <v>3146</v>
      </c>
      <c r="AF443" s="1" t="s">
        <v>343</v>
      </c>
      <c r="AG443" s="1" t="s">
        <v>9629</v>
      </c>
      <c r="AH443" s="1" t="s">
        <v>285</v>
      </c>
      <c r="AI443" s="1" t="s">
        <v>343</v>
      </c>
      <c r="AJ443" s="1" t="s">
        <v>9662</v>
      </c>
      <c r="AK443" s="1" t="s">
        <v>253</v>
      </c>
      <c r="AL443" s="1" t="s">
        <v>10705</v>
      </c>
      <c r="AM443" s="1" t="s">
        <v>9662</v>
      </c>
      <c r="AN443" s="1" t="s">
        <v>285</v>
      </c>
      <c r="AO443" s="1" t="s">
        <v>343</v>
      </c>
      <c r="AP443" s="1" t="s">
        <v>9662</v>
      </c>
      <c r="AQ443" s="1" t="s">
        <v>414</v>
      </c>
      <c r="AR443" s="1" t="s">
        <v>10771</v>
      </c>
      <c r="AS443" s="1" t="s">
        <v>9681</v>
      </c>
      <c r="AT443" s="1" t="s">
        <v>3157</v>
      </c>
      <c r="AU443" s="1" t="s">
        <v>10742</v>
      </c>
      <c r="AV443" s="1" t="s">
        <v>9662</v>
      </c>
      <c r="AW443" s="1" t="s">
        <v>285</v>
      </c>
      <c r="AX443" s="1" t="s">
        <v>343</v>
      </c>
      <c r="AY443" s="1" t="s">
        <v>9662</v>
      </c>
      <c r="AZ443" s="1" t="s">
        <v>415</v>
      </c>
      <c r="BA443" s="1" t="s">
        <v>10766</v>
      </c>
      <c r="BB443" s="1" t="s">
        <v>9662</v>
      </c>
    </row>
    <row r="444" spans="1:54">
      <c r="A444" s="1" t="s">
        <v>462</v>
      </c>
      <c r="B444" s="1" t="s">
        <v>10772</v>
      </c>
      <c r="C444" s="1" t="s">
        <v>9662</v>
      </c>
      <c r="D444" s="1" t="s">
        <v>253</v>
      </c>
      <c r="E444" s="1" t="s">
        <v>2674</v>
      </c>
      <c r="F444" s="1" t="s">
        <v>9662</v>
      </c>
      <c r="G444" s="1" t="s">
        <v>524</v>
      </c>
      <c r="H444" s="1" t="s">
        <v>10773</v>
      </c>
      <c r="I444" s="1" t="s">
        <v>9885</v>
      </c>
      <c r="J444" s="1" t="s">
        <v>3157</v>
      </c>
      <c r="K444" s="1" t="s">
        <v>10757</v>
      </c>
      <c r="L444" s="1" t="s">
        <v>9662</v>
      </c>
      <c r="M444" s="1" t="s">
        <v>442</v>
      </c>
      <c r="N444" s="1" t="s">
        <v>10774</v>
      </c>
      <c r="O444" s="1" t="s">
        <v>9726</v>
      </c>
      <c r="P444" s="1" t="s">
        <v>450</v>
      </c>
      <c r="Q444" s="1" t="s">
        <v>10703</v>
      </c>
      <c r="R444" s="1" t="s">
        <v>9662</v>
      </c>
      <c r="S444" s="1" t="s">
        <v>523</v>
      </c>
      <c r="T444" s="1" t="s">
        <v>10770</v>
      </c>
      <c r="U444" s="1" t="s">
        <v>9714</v>
      </c>
      <c r="V444" s="1" t="s">
        <v>537</v>
      </c>
      <c r="W444" s="1" t="s">
        <v>10452</v>
      </c>
      <c r="X444" s="1" t="s">
        <v>9662</v>
      </c>
      <c r="Y444" s="1" t="s">
        <v>3147</v>
      </c>
      <c r="Z444" s="1" t="s">
        <v>343</v>
      </c>
      <c r="AA444" s="1" t="s">
        <v>9629</v>
      </c>
      <c r="AB444" s="1" t="s">
        <v>518</v>
      </c>
      <c r="AC444" s="1" t="s">
        <v>10775</v>
      </c>
      <c r="AD444" s="1" t="s">
        <v>9984</v>
      </c>
      <c r="AE444" s="1" t="s">
        <v>3147</v>
      </c>
      <c r="AF444" s="1" t="s">
        <v>343</v>
      </c>
      <c r="AG444" s="1" t="s">
        <v>9629</v>
      </c>
      <c r="AH444" s="1" t="s">
        <v>446</v>
      </c>
      <c r="AI444" s="1" t="s">
        <v>343</v>
      </c>
      <c r="AJ444" s="1" t="s">
        <v>9622</v>
      </c>
      <c r="AK444" s="1" t="s">
        <v>450</v>
      </c>
      <c r="AL444" s="1" t="s">
        <v>10705</v>
      </c>
      <c r="AM444" s="1" t="s">
        <v>9662</v>
      </c>
      <c r="AN444" s="1" t="s">
        <v>446</v>
      </c>
      <c r="AO444" s="1" t="s">
        <v>343</v>
      </c>
      <c r="AP444" s="1" t="s">
        <v>9622</v>
      </c>
      <c r="AQ444" s="1" t="s">
        <v>162</v>
      </c>
      <c r="AR444" s="1" t="s">
        <v>10771</v>
      </c>
      <c r="AS444" s="1" t="s">
        <v>9681</v>
      </c>
      <c r="AT444" s="1" t="s">
        <v>262</v>
      </c>
      <c r="AU444" s="1" t="s">
        <v>10776</v>
      </c>
      <c r="AV444" s="1" t="s">
        <v>9662</v>
      </c>
      <c r="AW444" s="1" t="s">
        <v>446</v>
      </c>
      <c r="AX444" s="1" t="s">
        <v>343</v>
      </c>
      <c r="AY444" s="1" t="s">
        <v>9622</v>
      </c>
      <c r="AZ444" s="1" t="s">
        <v>473</v>
      </c>
      <c r="BA444" s="1" t="s">
        <v>10766</v>
      </c>
      <c r="BB444" s="1" t="s">
        <v>9662</v>
      </c>
    </row>
    <row r="445" spans="1:54">
      <c r="A445" s="1" t="s">
        <v>515</v>
      </c>
      <c r="B445" s="1" t="s">
        <v>4287</v>
      </c>
      <c r="C445" s="1" t="s">
        <v>9726</v>
      </c>
      <c r="D445" s="1" t="s">
        <v>450</v>
      </c>
      <c r="E445" s="1" t="s">
        <v>2674</v>
      </c>
      <c r="F445" s="1" t="s">
        <v>9662</v>
      </c>
      <c r="G445" s="1" t="s">
        <v>501</v>
      </c>
      <c r="H445" s="1" t="s">
        <v>4277</v>
      </c>
      <c r="I445" s="1" t="s">
        <v>9972</v>
      </c>
      <c r="J445" s="1" t="s">
        <v>178</v>
      </c>
      <c r="K445" s="1" t="s">
        <v>10777</v>
      </c>
      <c r="L445" s="1" t="s">
        <v>9662</v>
      </c>
      <c r="M445" s="1" t="s">
        <v>511</v>
      </c>
      <c r="N445" s="1" t="s">
        <v>10778</v>
      </c>
      <c r="O445" s="1" t="s">
        <v>9622</v>
      </c>
      <c r="P445" s="1" t="s">
        <v>178</v>
      </c>
      <c r="Q445" s="1" t="s">
        <v>10703</v>
      </c>
      <c r="R445" s="1" t="s">
        <v>9662</v>
      </c>
      <c r="S445" s="1" t="s">
        <v>443</v>
      </c>
      <c r="T445" s="1" t="s">
        <v>10770</v>
      </c>
      <c r="U445" s="1" t="s">
        <v>9689</v>
      </c>
      <c r="V445" s="1" t="s">
        <v>528</v>
      </c>
      <c r="W445" s="1" t="s">
        <v>10452</v>
      </c>
      <c r="X445" s="1" t="s">
        <v>9662</v>
      </c>
      <c r="Y445" s="1" t="s">
        <v>429</v>
      </c>
      <c r="Z445" s="1" t="s">
        <v>343</v>
      </c>
      <c r="AA445" s="1" t="s">
        <v>9631</v>
      </c>
      <c r="AB445" s="1" t="s">
        <v>426</v>
      </c>
      <c r="AC445" s="1" t="s">
        <v>10775</v>
      </c>
      <c r="AD445" s="1" t="s">
        <v>9710</v>
      </c>
      <c r="AE445" s="1" t="s">
        <v>429</v>
      </c>
      <c r="AF445" s="1" t="s">
        <v>343</v>
      </c>
      <c r="AG445" s="1" t="s">
        <v>9631</v>
      </c>
      <c r="AH445" s="1" t="s">
        <v>253</v>
      </c>
      <c r="AI445" s="1" t="s">
        <v>343</v>
      </c>
      <c r="AJ445" s="1" t="s">
        <v>9662</v>
      </c>
      <c r="AK445" s="1" t="s">
        <v>178</v>
      </c>
      <c r="AL445" s="1" t="s">
        <v>10705</v>
      </c>
      <c r="AM445" s="1" t="s">
        <v>9662</v>
      </c>
      <c r="AN445" s="1" t="s">
        <v>253</v>
      </c>
      <c r="AO445" s="1" t="s">
        <v>343</v>
      </c>
      <c r="AP445" s="1" t="s">
        <v>9662</v>
      </c>
      <c r="AQ445" s="1" t="s">
        <v>443</v>
      </c>
      <c r="AR445" s="1" t="s">
        <v>10779</v>
      </c>
      <c r="AS445" s="1" t="s">
        <v>9689</v>
      </c>
      <c r="AT445" s="1" t="s">
        <v>42</v>
      </c>
      <c r="AU445" s="1" t="s">
        <v>10776</v>
      </c>
      <c r="AV445" s="1" t="s">
        <v>9662</v>
      </c>
      <c r="AW445" s="1" t="s">
        <v>253</v>
      </c>
      <c r="AX445" s="1" t="s">
        <v>343</v>
      </c>
      <c r="AY445" s="1" t="s">
        <v>9662</v>
      </c>
      <c r="AZ445" s="1" t="s">
        <v>411</v>
      </c>
      <c r="BA445" s="1" t="s">
        <v>10780</v>
      </c>
      <c r="BB445" s="1" t="s">
        <v>9662</v>
      </c>
    </row>
    <row r="446" spans="1:54">
      <c r="A446" s="1" t="s">
        <v>483</v>
      </c>
      <c r="B446" s="1" t="s">
        <v>10781</v>
      </c>
      <c r="C446" s="1" t="s">
        <v>9662</v>
      </c>
      <c r="D446" s="1" t="s">
        <v>530</v>
      </c>
      <c r="E446" s="1" t="s">
        <v>4332</v>
      </c>
      <c r="F446" s="1" t="s">
        <v>9984</v>
      </c>
      <c r="G446" s="1" t="s">
        <v>483</v>
      </c>
      <c r="H446" s="1" t="s">
        <v>4323</v>
      </c>
      <c r="I446" s="1" t="s">
        <v>9662</v>
      </c>
      <c r="J446" s="1" t="s">
        <v>198</v>
      </c>
      <c r="K446" s="1" t="s">
        <v>10777</v>
      </c>
      <c r="L446" s="1" t="s">
        <v>9662</v>
      </c>
      <c r="M446" s="1" t="s">
        <v>455</v>
      </c>
      <c r="N446" s="1" t="s">
        <v>10782</v>
      </c>
      <c r="O446" s="1" t="s">
        <v>9855</v>
      </c>
      <c r="P446" s="1" t="s">
        <v>198</v>
      </c>
      <c r="Q446" s="1" t="s">
        <v>10703</v>
      </c>
      <c r="R446" s="1" t="s">
        <v>9662</v>
      </c>
      <c r="S446" s="1" t="s">
        <v>455</v>
      </c>
      <c r="T446" s="1" t="s">
        <v>10770</v>
      </c>
      <c r="U446" s="1" t="s">
        <v>9855</v>
      </c>
      <c r="V446" s="1" t="s">
        <v>462</v>
      </c>
      <c r="W446" s="1" t="s">
        <v>10452</v>
      </c>
      <c r="X446" s="1" t="s">
        <v>9662</v>
      </c>
      <c r="Y446" s="1" t="s">
        <v>3148</v>
      </c>
      <c r="Z446" s="1" t="s">
        <v>343</v>
      </c>
      <c r="AA446" s="1" t="s">
        <v>9647</v>
      </c>
      <c r="AB446" s="1" t="s">
        <v>504</v>
      </c>
      <c r="AC446" s="1" t="s">
        <v>10775</v>
      </c>
      <c r="AD446" s="1" t="s">
        <v>9629</v>
      </c>
      <c r="AE446" s="1" t="s">
        <v>3148</v>
      </c>
      <c r="AF446" s="1" t="s">
        <v>343</v>
      </c>
      <c r="AG446" s="1" t="s">
        <v>9647</v>
      </c>
      <c r="AH446" s="1" t="s">
        <v>450</v>
      </c>
      <c r="AI446" s="1" t="s">
        <v>343</v>
      </c>
      <c r="AJ446" s="1" t="s">
        <v>9662</v>
      </c>
      <c r="AK446" s="1" t="s">
        <v>198</v>
      </c>
      <c r="AL446" s="1" t="s">
        <v>10705</v>
      </c>
      <c r="AM446" s="1" t="s">
        <v>9662</v>
      </c>
      <c r="AN446" s="1" t="s">
        <v>450</v>
      </c>
      <c r="AO446" s="1" t="s">
        <v>343</v>
      </c>
      <c r="AP446" s="1" t="s">
        <v>9662</v>
      </c>
      <c r="AQ446" s="1" t="s">
        <v>444</v>
      </c>
      <c r="AR446" s="1" t="s">
        <v>10783</v>
      </c>
      <c r="AS446" s="1" t="s">
        <v>9622</v>
      </c>
      <c r="AT446" s="1" t="s">
        <v>178</v>
      </c>
      <c r="AU446" s="1" t="s">
        <v>10784</v>
      </c>
      <c r="AV446" s="1" t="s">
        <v>9662</v>
      </c>
      <c r="AW446" s="1" t="s">
        <v>450</v>
      </c>
      <c r="AX446" s="1" t="s">
        <v>343</v>
      </c>
      <c r="AY446" s="1" t="s">
        <v>9662</v>
      </c>
      <c r="AZ446" s="1" t="s">
        <v>414</v>
      </c>
      <c r="BA446" s="1" t="s">
        <v>10785</v>
      </c>
      <c r="BB446" s="1" t="s">
        <v>9681</v>
      </c>
    </row>
    <row r="447" spans="1:54">
      <c r="A447" s="1" t="s">
        <v>285</v>
      </c>
      <c r="B447" s="1" t="s">
        <v>10786</v>
      </c>
      <c r="C447" s="1" t="s">
        <v>9662</v>
      </c>
      <c r="D447" s="1" t="s">
        <v>533</v>
      </c>
      <c r="E447" s="1" t="s">
        <v>2708</v>
      </c>
      <c r="F447" s="1" t="s">
        <v>10095</v>
      </c>
      <c r="G447" s="1" t="s">
        <v>532</v>
      </c>
      <c r="H447" s="1" t="s">
        <v>2566</v>
      </c>
      <c r="I447" s="1" t="s">
        <v>9772</v>
      </c>
      <c r="J447" s="1" t="s">
        <v>517</v>
      </c>
      <c r="K447" s="1" t="s">
        <v>10777</v>
      </c>
      <c r="L447" s="1" t="s">
        <v>9631</v>
      </c>
      <c r="M447" s="1" t="s">
        <v>408</v>
      </c>
      <c r="N447" s="1" t="s">
        <v>10787</v>
      </c>
      <c r="O447" s="1" t="s">
        <v>9662</v>
      </c>
      <c r="P447" s="1" t="s">
        <v>521</v>
      </c>
      <c r="Q447" s="1" t="s">
        <v>10703</v>
      </c>
      <c r="R447" s="1" t="s">
        <v>9662</v>
      </c>
      <c r="S447" s="1" t="s">
        <v>459</v>
      </c>
      <c r="T447" s="1" t="s">
        <v>10770</v>
      </c>
      <c r="U447" s="1" t="s">
        <v>9726</v>
      </c>
      <c r="V447" s="1" t="s">
        <v>500</v>
      </c>
      <c r="W447" s="1" t="s">
        <v>10452</v>
      </c>
      <c r="X447" s="1" t="s">
        <v>9662</v>
      </c>
      <c r="Y447" s="1" t="s">
        <v>434</v>
      </c>
      <c r="Z447" s="1" t="s">
        <v>343</v>
      </c>
      <c r="AA447" s="1" t="s">
        <v>9665</v>
      </c>
      <c r="AB447" s="1" t="s">
        <v>445</v>
      </c>
      <c r="AC447" s="1" t="s">
        <v>10788</v>
      </c>
      <c r="AD447" s="1" t="s">
        <v>9622</v>
      </c>
      <c r="AE447" s="1" t="s">
        <v>434</v>
      </c>
      <c r="AF447" s="1" t="s">
        <v>343</v>
      </c>
      <c r="AG447" s="1" t="s">
        <v>9665</v>
      </c>
      <c r="AH447" s="1" t="s">
        <v>480</v>
      </c>
      <c r="AI447" s="1" t="s">
        <v>343</v>
      </c>
      <c r="AJ447" s="1" t="s">
        <v>9622</v>
      </c>
      <c r="AK447" s="1" t="s">
        <v>521</v>
      </c>
      <c r="AL447" s="1" t="s">
        <v>10705</v>
      </c>
      <c r="AM447" s="1" t="s">
        <v>9662</v>
      </c>
      <c r="AN447" s="1" t="s">
        <v>480</v>
      </c>
      <c r="AO447" s="1" t="s">
        <v>343</v>
      </c>
      <c r="AP447" s="1" t="s">
        <v>9622</v>
      </c>
      <c r="AQ447" s="1" t="s">
        <v>456</v>
      </c>
      <c r="AR447" s="1" t="s">
        <v>10789</v>
      </c>
      <c r="AS447" s="1" t="s">
        <v>9726</v>
      </c>
      <c r="AT447" s="1" t="s">
        <v>198</v>
      </c>
      <c r="AU447" s="1" t="s">
        <v>10784</v>
      </c>
      <c r="AV447" s="1" t="s">
        <v>9662</v>
      </c>
      <c r="AW447" s="1" t="s">
        <v>480</v>
      </c>
      <c r="AX447" s="1" t="s">
        <v>343</v>
      </c>
      <c r="AY447" s="1" t="s">
        <v>9622</v>
      </c>
      <c r="AZ447" s="1" t="s">
        <v>162</v>
      </c>
      <c r="BA447" s="1" t="s">
        <v>10785</v>
      </c>
      <c r="BB447" s="1" t="s">
        <v>9681</v>
      </c>
    </row>
    <row r="448" spans="1:54">
      <c r="A448" s="1" t="s">
        <v>253</v>
      </c>
      <c r="B448" s="1" t="s">
        <v>10786</v>
      </c>
      <c r="C448" s="1" t="s">
        <v>9662</v>
      </c>
      <c r="D448" s="1" t="s">
        <v>524</v>
      </c>
      <c r="E448" s="1" t="s">
        <v>4336</v>
      </c>
      <c r="F448" s="1" t="s">
        <v>9885</v>
      </c>
      <c r="G448" s="1" t="s">
        <v>285</v>
      </c>
      <c r="H448" s="1" t="s">
        <v>2576</v>
      </c>
      <c r="I448" s="1" t="s">
        <v>9662</v>
      </c>
      <c r="J448" s="1" t="s">
        <v>426</v>
      </c>
      <c r="K448" s="1" t="s">
        <v>2828</v>
      </c>
      <c r="L448" s="1" t="s">
        <v>9710</v>
      </c>
      <c r="M448" s="1" t="s">
        <v>432</v>
      </c>
      <c r="N448" s="1" t="s">
        <v>10790</v>
      </c>
      <c r="O448" s="1" t="s">
        <v>9641</v>
      </c>
      <c r="P448" s="1" t="s">
        <v>412</v>
      </c>
      <c r="Q448" s="1" t="s">
        <v>10703</v>
      </c>
      <c r="R448" s="1" t="s">
        <v>9662</v>
      </c>
      <c r="S448" s="1" t="s">
        <v>463</v>
      </c>
      <c r="T448" s="1" t="s">
        <v>10770</v>
      </c>
      <c r="U448" s="1" t="s">
        <v>9726</v>
      </c>
      <c r="V448" s="1" t="s">
        <v>469</v>
      </c>
      <c r="W448" s="1" t="s">
        <v>10452</v>
      </c>
      <c r="X448" s="1" t="s">
        <v>9662</v>
      </c>
      <c r="Y448" s="1" t="s">
        <v>3149</v>
      </c>
      <c r="Z448" s="1" t="s">
        <v>343</v>
      </c>
      <c r="AA448" s="1" t="s">
        <v>9665</v>
      </c>
      <c r="AB448" s="1" t="s">
        <v>490</v>
      </c>
      <c r="AC448" s="1" t="s">
        <v>10791</v>
      </c>
      <c r="AD448" s="1" t="s">
        <v>9677</v>
      </c>
      <c r="AE448" s="1" t="s">
        <v>3149</v>
      </c>
      <c r="AF448" s="1" t="s">
        <v>343</v>
      </c>
      <c r="AG448" s="1" t="s">
        <v>9665</v>
      </c>
      <c r="AH448" s="1" t="s">
        <v>481</v>
      </c>
      <c r="AI448" s="1" t="s">
        <v>343</v>
      </c>
      <c r="AJ448" s="1" t="s">
        <v>9662</v>
      </c>
      <c r="AK448" s="1" t="s">
        <v>412</v>
      </c>
      <c r="AL448" s="1" t="s">
        <v>10705</v>
      </c>
      <c r="AM448" s="1" t="s">
        <v>9662</v>
      </c>
      <c r="AN448" s="1" t="s">
        <v>481</v>
      </c>
      <c r="AO448" s="1" t="s">
        <v>343</v>
      </c>
      <c r="AP448" s="1" t="s">
        <v>9662</v>
      </c>
      <c r="AQ448" s="1" t="s">
        <v>471</v>
      </c>
      <c r="AR448" s="1" t="s">
        <v>10792</v>
      </c>
      <c r="AS448" s="1" t="s">
        <v>9644</v>
      </c>
      <c r="AT448" s="1" t="s">
        <v>412</v>
      </c>
      <c r="AU448" s="1" t="s">
        <v>4345</v>
      </c>
      <c r="AV448" s="1" t="s">
        <v>9662</v>
      </c>
      <c r="AW448" s="1" t="s">
        <v>481</v>
      </c>
      <c r="AX448" s="1" t="s">
        <v>343</v>
      </c>
      <c r="AY448" s="1" t="s">
        <v>9662</v>
      </c>
      <c r="AZ448" s="1" t="s">
        <v>453</v>
      </c>
      <c r="BA448" s="1" t="s">
        <v>10793</v>
      </c>
      <c r="BB448" s="1" t="s">
        <v>9627</v>
      </c>
    </row>
    <row r="449" spans="1:54">
      <c r="A449" s="1" t="s">
        <v>450</v>
      </c>
      <c r="B449" s="1" t="s">
        <v>10786</v>
      </c>
      <c r="C449" s="1" t="s">
        <v>9662</v>
      </c>
      <c r="D449" s="1" t="s">
        <v>518</v>
      </c>
      <c r="E449" s="1" t="s">
        <v>2808</v>
      </c>
      <c r="F449" s="1" t="s">
        <v>9984</v>
      </c>
      <c r="G449" s="1" t="s">
        <v>253</v>
      </c>
      <c r="H449" s="1" t="s">
        <v>2576</v>
      </c>
      <c r="I449" s="1" t="s">
        <v>9662</v>
      </c>
      <c r="J449" s="1" t="s">
        <v>223</v>
      </c>
      <c r="K449" s="1" t="s">
        <v>2628</v>
      </c>
      <c r="L449" s="1" t="s">
        <v>9662</v>
      </c>
      <c r="M449" s="1" t="s">
        <v>453</v>
      </c>
      <c r="N449" s="1" t="s">
        <v>10794</v>
      </c>
      <c r="O449" s="1" t="s">
        <v>9627</v>
      </c>
      <c r="P449" s="1" t="s">
        <v>534</v>
      </c>
      <c r="Q449" s="1" t="s">
        <v>10703</v>
      </c>
      <c r="R449" s="1" t="s">
        <v>9662</v>
      </c>
      <c r="S449" s="1" t="s">
        <v>442</v>
      </c>
      <c r="T449" s="1" t="s">
        <v>10770</v>
      </c>
      <c r="U449" s="1" t="s">
        <v>9726</v>
      </c>
      <c r="V449" s="1" t="s">
        <v>415</v>
      </c>
      <c r="W449" s="1" t="s">
        <v>10452</v>
      </c>
      <c r="X449" s="1" t="s">
        <v>9662</v>
      </c>
      <c r="Y449" s="1" t="s">
        <v>3150</v>
      </c>
      <c r="Z449" s="1" t="s">
        <v>343</v>
      </c>
      <c r="AA449" s="1" t="s">
        <v>9639</v>
      </c>
      <c r="AB449" s="1" t="s">
        <v>486</v>
      </c>
      <c r="AC449" s="1" t="s">
        <v>10791</v>
      </c>
      <c r="AD449" s="1" t="s">
        <v>9692</v>
      </c>
      <c r="AE449" s="1" t="s">
        <v>3150</v>
      </c>
      <c r="AF449" s="1" t="s">
        <v>343</v>
      </c>
      <c r="AG449" s="1" t="s">
        <v>9639</v>
      </c>
      <c r="AH449" s="1" t="s">
        <v>178</v>
      </c>
      <c r="AI449" s="1" t="s">
        <v>343</v>
      </c>
      <c r="AJ449" s="1" t="s">
        <v>9662</v>
      </c>
      <c r="AK449" s="1" t="s">
        <v>534</v>
      </c>
      <c r="AL449" s="1" t="s">
        <v>10705</v>
      </c>
      <c r="AM449" s="1" t="s">
        <v>9662</v>
      </c>
      <c r="AN449" s="1" t="s">
        <v>178</v>
      </c>
      <c r="AO449" s="1" t="s">
        <v>343</v>
      </c>
      <c r="AP449" s="1" t="s">
        <v>9662</v>
      </c>
      <c r="AQ449" s="1" t="s">
        <v>467</v>
      </c>
      <c r="AR449" s="1" t="s">
        <v>10795</v>
      </c>
      <c r="AS449" s="1" t="s">
        <v>9726</v>
      </c>
      <c r="AT449" s="1" t="s">
        <v>22</v>
      </c>
      <c r="AU449" s="1" t="s">
        <v>8327</v>
      </c>
      <c r="AV449" s="1" t="s">
        <v>9662</v>
      </c>
      <c r="AW449" s="1" t="s">
        <v>178</v>
      </c>
      <c r="AX449" s="1" t="s">
        <v>343</v>
      </c>
      <c r="AY449" s="1" t="s">
        <v>9662</v>
      </c>
      <c r="AZ449" s="1" t="s">
        <v>462</v>
      </c>
      <c r="BA449" s="1" t="s">
        <v>10796</v>
      </c>
      <c r="BB449" s="1" t="s">
        <v>9662</v>
      </c>
    </row>
    <row r="450" spans="1:54">
      <c r="A450" s="1" t="s">
        <v>499</v>
      </c>
      <c r="B450" s="1" t="s">
        <v>10797</v>
      </c>
      <c r="C450" s="1" t="s">
        <v>9984</v>
      </c>
      <c r="D450" s="1" t="s">
        <v>480</v>
      </c>
      <c r="E450" s="1" t="s">
        <v>2758</v>
      </c>
      <c r="F450" s="1" t="s">
        <v>9622</v>
      </c>
      <c r="G450" s="1" t="s">
        <v>450</v>
      </c>
      <c r="H450" s="1" t="s">
        <v>2576</v>
      </c>
      <c r="I450" s="1" t="s">
        <v>9662</v>
      </c>
      <c r="J450" s="1" t="s">
        <v>527</v>
      </c>
      <c r="K450" s="1" t="s">
        <v>2628</v>
      </c>
      <c r="L450" s="1" t="s">
        <v>9662</v>
      </c>
      <c r="M450" s="1" t="s">
        <v>451</v>
      </c>
      <c r="N450" s="1" t="s">
        <v>10798</v>
      </c>
      <c r="O450" s="1" t="s">
        <v>9622</v>
      </c>
      <c r="P450" s="1" t="s">
        <v>536</v>
      </c>
      <c r="Q450" s="1" t="s">
        <v>10703</v>
      </c>
      <c r="R450" s="1" t="s">
        <v>9662</v>
      </c>
      <c r="S450" s="1" t="s">
        <v>418</v>
      </c>
      <c r="T450" s="1" t="s">
        <v>10770</v>
      </c>
      <c r="U450" s="1" t="s">
        <v>9629</v>
      </c>
      <c r="V450" s="1" t="s">
        <v>473</v>
      </c>
      <c r="W450" s="1" t="s">
        <v>10452</v>
      </c>
      <c r="X450" s="1" t="s">
        <v>9662</v>
      </c>
      <c r="Y450" s="1" t="s">
        <v>422</v>
      </c>
      <c r="Z450" s="1" t="s">
        <v>343</v>
      </c>
      <c r="AA450" s="1" t="s">
        <v>9639</v>
      </c>
      <c r="AB450" s="1" t="s">
        <v>493</v>
      </c>
      <c r="AC450" s="1" t="s">
        <v>10791</v>
      </c>
      <c r="AD450" s="1" t="s">
        <v>9692</v>
      </c>
      <c r="AE450" s="1" t="s">
        <v>422</v>
      </c>
      <c r="AF450" s="1" t="s">
        <v>343</v>
      </c>
      <c r="AG450" s="1" t="s">
        <v>9639</v>
      </c>
      <c r="AH450" s="1" t="s">
        <v>198</v>
      </c>
      <c r="AI450" s="1" t="s">
        <v>343</v>
      </c>
      <c r="AJ450" s="1" t="s">
        <v>9662</v>
      </c>
      <c r="AK450" s="1" t="s">
        <v>536</v>
      </c>
      <c r="AL450" s="1" t="s">
        <v>10705</v>
      </c>
      <c r="AM450" s="1" t="s">
        <v>9662</v>
      </c>
      <c r="AN450" s="1" t="s">
        <v>198</v>
      </c>
      <c r="AO450" s="1" t="s">
        <v>343</v>
      </c>
      <c r="AP450" s="1" t="s">
        <v>9662</v>
      </c>
      <c r="AQ450" s="1" t="s">
        <v>459</v>
      </c>
      <c r="AR450" s="1" t="s">
        <v>10799</v>
      </c>
      <c r="AS450" s="1" t="s">
        <v>9726</v>
      </c>
      <c r="AT450" s="1" t="s">
        <v>483</v>
      </c>
      <c r="AU450" s="1" t="s">
        <v>8327</v>
      </c>
      <c r="AV450" s="1" t="s">
        <v>9662</v>
      </c>
      <c r="AW450" s="1" t="s">
        <v>198</v>
      </c>
      <c r="AX450" s="1" t="s">
        <v>343</v>
      </c>
      <c r="AY450" s="1" t="s">
        <v>9662</v>
      </c>
      <c r="AZ450" s="1" t="s">
        <v>483</v>
      </c>
      <c r="BA450" s="1" t="s">
        <v>10800</v>
      </c>
      <c r="BB450" s="1" t="s">
        <v>9662</v>
      </c>
    </row>
    <row r="451" spans="1:54">
      <c r="A451" s="1" t="s">
        <v>526</v>
      </c>
      <c r="B451" s="1" t="s">
        <v>10801</v>
      </c>
      <c r="C451" s="1" t="s">
        <v>9723</v>
      </c>
      <c r="D451" s="1" t="s">
        <v>501</v>
      </c>
      <c r="E451" s="1" t="s">
        <v>562</v>
      </c>
      <c r="F451" s="1" t="s">
        <v>9972</v>
      </c>
      <c r="G451" s="1" t="s">
        <v>410</v>
      </c>
      <c r="H451" s="1" t="s">
        <v>10802</v>
      </c>
      <c r="I451" s="1" t="s">
        <v>9681</v>
      </c>
      <c r="J451" s="1" t="s">
        <v>412</v>
      </c>
      <c r="K451" s="1" t="s">
        <v>2628</v>
      </c>
      <c r="L451" s="1" t="s">
        <v>9662</v>
      </c>
      <c r="M451" s="1" t="s">
        <v>495</v>
      </c>
      <c r="N451" s="1" t="s">
        <v>10803</v>
      </c>
      <c r="O451" s="1" t="s">
        <v>9622</v>
      </c>
      <c r="P451" s="1" t="s">
        <v>462</v>
      </c>
      <c r="Q451" s="1" t="s">
        <v>10703</v>
      </c>
      <c r="R451" s="1" t="s">
        <v>9662</v>
      </c>
      <c r="S451" s="1" t="s">
        <v>3146</v>
      </c>
      <c r="T451" s="1" t="s">
        <v>10770</v>
      </c>
      <c r="U451" s="1" t="s">
        <v>9629</v>
      </c>
      <c r="V451" s="1" t="s">
        <v>507</v>
      </c>
      <c r="W451" s="1" t="s">
        <v>10804</v>
      </c>
      <c r="X451" s="1" t="s">
        <v>10024</v>
      </c>
      <c r="Y451" s="1" t="s">
        <v>449</v>
      </c>
      <c r="Z451" s="1" t="s">
        <v>343</v>
      </c>
      <c r="AA451" s="1" t="s">
        <v>9760</v>
      </c>
      <c r="AB451" s="1" t="s">
        <v>488</v>
      </c>
      <c r="AC451" s="1" t="s">
        <v>10791</v>
      </c>
      <c r="AD451" s="1" t="s">
        <v>9692</v>
      </c>
      <c r="AE451" s="1" t="s">
        <v>449</v>
      </c>
      <c r="AF451" s="1" t="s">
        <v>343</v>
      </c>
      <c r="AG451" s="1" t="s">
        <v>9760</v>
      </c>
      <c r="AH451" s="1" t="s">
        <v>485</v>
      </c>
      <c r="AI451" s="1" t="s">
        <v>343</v>
      </c>
      <c r="AJ451" s="1" t="s">
        <v>9662</v>
      </c>
      <c r="AK451" s="1" t="s">
        <v>462</v>
      </c>
      <c r="AL451" s="1" t="s">
        <v>10705</v>
      </c>
      <c r="AM451" s="1" t="s">
        <v>9662</v>
      </c>
      <c r="AN451" s="1" t="s">
        <v>485</v>
      </c>
      <c r="AO451" s="1" t="s">
        <v>343</v>
      </c>
      <c r="AP451" s="1" t="s">
        <v>9662</v>
      </c>
      <c r="AQ451" s="1" t="s">
        <v>461</v>
      </c>
      <c r="AR451" s="1" t="s">
        <v>10805</v>
      </c>
      <c r="AS451" s="1" t="s">
        <v>9622</v>
      </c>
      <c r="AT451" s="1" t="s">
        <v>469</v>
      </c>
      <c r="AU451" s="1" t="s">
        <v>8366</v>
      </c>
      <c r="AV451" s="1" t="s">
        <v>9662</v>
      </c>
      <c r="AW451" s="1" t="s">
        <v>485</v>
      </c>
      <c r="AX451" s="1" t="s">
        <v>343</v>
      </c>
      <c r="AY451" s="1" t="s">
        <v>9662</v>
      </c>
      <c r="AZ451" s="1" t="s">
        <v>285</v>
      </c>
      <c r="BA451" s="1" t="s">
        <v>10806</v>
      </c>
      <c r="BB451" s="1" t="s">
        <v>9662</v>
      </c>
    </row>
    <row r="452" spans="1:54">
      <c r="A452" s="1" t="s">
        <v>3150</v>
      </c>
      <c r="B452" s="1" t="s">
        <v>10807</v>
      </c>
      <c r="C452" s="1" t="s">
        <v>9639</v>
      </c>
      <c r="D452" s="1" t="s">
        <v>438</v>
      </c>
      <c r="E452" s="1" t="s">
        <v>2796</v>
      </c>
      <c r="F452" s="1" t="s">
        <v>9622</v>
      </c>
      <c r="G452" s="1" t="s">
        <v>3149</v>
      </c>
      <c r="H452" s="1" t="s">
        <v>2818</v>
      </c>
      <c r="I452" s="1" t="s">
        <v>9665</v>
      </c>
      <c r="J452" s="1" t="s">
        <v>262</v>
      </c>
      <c r="K452" s="1" t="s">
        <v>2740</v>
      </c>
      <c r="L452" s="1" t="s">
        <v>9662</v>
      </c>
      <c r="M452" s="1" t="s">
        <v>505</v>
      </c>
      <c r="N452" s="1" t="s">
        <v>10808</v>
      </c>
      <c r="O452" s="1" t="s">
        <v>9760</v>
      </c>
      <c r="P452" s="1" t="s">
        <v>500</v>
      </c>
      <c r="Q452" s="1" t="s">
        <v>10703</v>
      </c>
      <c r="R452" s="1" t="s">
        <v>9662</v>
      </c>
      <c r="S452" s="1" t="s">
        <v>3147</v>
      </c>
      <c r="T452" s="1" t="s">
        <v>10770</v>
      </c>
      <c r="U452" s="1" t="s">
        <v>9629</v>
      </c>
      <c r="V452" s="1" t="s">
        <v>414</v>
      </c>
      <c r="W452" s="1" t="s">
        <v>10804</v>
      </c>
      <c r="X452" s="1" t="s">
        <v>9681</v>
      </c>
      <c r="Y452" s="1" t="s">
        <v>454</v>
      </c>
      <c r="Z452" s="1" t="s">
        <v>343</v>
      </c>
      <c r="AA452" s="1" t="s">
        <v>9622</v>
      </c>
      <c r="AB452" s="1" t="s">
        <v>494</v>
      </c>
      <c r="AC452" s="1" t="s">
        <v>10791</v>
      </c>
      <c r="AD452" s="1" t="s">
        <v>9677</v>
      </c>
      <c r="AE452" s="1" t="s">
        <v>454</v>
      </c>
      <c r="AF452" s="1" t="s">
        <v>343</v>
      </c>
      <c r="AG452" s="1" t="s">
        <v>9622</v>
      </c>
      <c r="AH452" s="1" t="s">
        <v>521</v>
      </c>
      <c r="AI452" s="1" t="s">
        <v>343</v>
      </c>
      <c r="AJ452" s="1" t="s">
        <v>9662</v>
      </c>
      <c r="AK452" s="1" t="s">
        <v>469</v>
      </c>
      <c r="AL452" s="1" t="s">
        <v>10705</v>
      </c>
      <c r="AM452" s="1" t="s">
        <v>9662</v>
      </c>
      <c r="AN452" s="1" t="s">
        <v>521</v>
      </c>
      <c r="AO452" s="1" t="s">
        <v>343</v>
      </c>
      <c r="AP452" s="1" t="s">
        <v>9662</v>
      </c>
      <c r="AQ452" s="1" t="s">
        <v>421</v>
      </c>
      <c r="AR452" s="1" t="s">
        <v>10809</v>
      </c>
      <c r="AS452" s="1" t="s">
        <v>9714</v>
      </c>
      <c r="AT452" s="1" t="s">
        <v>415</v>
      </c>
      <c r="AU452" s="1" t="s">
        <v>8366</v>
      </c>
      <c r="AV452" s="1" t="s">
        <v>9662</v>
      </c>
      <c r="AW452" s="1" t="s">
        <v>521</v>
      </c>
      <c r="AX452" s="1" t="s">
        <v>343</v>
      </c>
      <c r="AY452" s="1" t="s">
        <v>9662</v>
      </c>
      <c r="AZ452" s="1" t="s">
        <v>253</v>
      </c>
      <c r="BA452" s="1" t="s">
        <v>10806</v>
      </c>
      <c r="BB452" s="1" t="s">
        <v>9662</v>
      </c>
    </row>
    <row r="453" spans="1:54">
      <c r="A453" s="1" t="s">
        <v>430</v>
      </c>
      <c r="B453" s="1" t="s">
        <v>10810</v>
      </c>
      <c r="C453" s="1" t="s">
        <v>9662</v>
      </c>
      <c r="D453" s="1" t="s">
        <v>446</v>
      </c>
      <c r="E453" s="1" t="s">
        <v>2796</v>
      </c>
      <c r="F453" s="1" t="s">
        <v>9622</v>
      </c>
      <c r="G453" s="1" t="s">
        <v>503</v>
      </c>
      <c r="H453" s="1" t="s">
        <v>4335</v>
      </c>
      <c r="I453" s="1" t="s">
        <v>9681</v>
      </c>
      <c r="J453" s="1" t="s">
        <v>42</v>
      </c>
      <c r="K453" s="1" t="s">
        <v>4265</v>
      </c>
      <c r="L453" s="1" t="s">
        <v>9662</v>
      </c>
      <c r="M453" s="1" t="s">
        <v>475</v>
      </c>
      <c r="N453" s="1" t="s">
        <v>10811</v>
      </c>
      <c r="O453" s="1" t="s">
        <v>9639</v>
      </c>
      <c r="P453" s="1" t="s">
        <v>469</v>
      </c>
      <c r="Q453" s="1" t="s">
        <v>10703</v>
      </c>
      <c r="R453" s="1" t="s">
        <v>9662</v>
      </c>
      <c r="S453" s="1" t="s">
        <v>3150</v>
      </c>
      <c r="T453" s="1" t="s">
        <v>10770</v>
      </c>
      <c r="U453" s="1" t="s">
        <v>9639</v>
      </c>
      <c r="V453" s="1" t="s">
        <v>162</v>
      </c>
      <c r="W453" s="1" t="s">
        <v>10804</v>
      </c>
      <c r="X453" s="1" t="s">
        <v>9681</v>
      </c>
      <c r="Y453" s="1" t="s">
        <v>3153</v>
      </c>
      <c r="Z453" s="1" t="s">
        <v>343</v>
      </c>
      <c r="AA453" s="1" t="s">
        <v>9622</v>
      </c>
      <c r="AB453" s="1" t="s">
        <v>501</v>
      </c>
      <c r="AC453" s="1" t="s">
        <v>10812</v>
      </c>
      <c r="AD453" s="1" t="s">
        <v>9972</v>
      </c>
      <c r="AE453" s="1" t="s">
        <v>3153</v>
      </c>
      <c r="AF453" s="1" t="s">
        <v>343</v>
      </c>
      <c r="AG453" s="1" t="s">
        <v>9622</v>
      </c>
      <c r="AH453" s="1" t="s">
        <v>524</v>
      </c>
      <c r="AI453" s="1" t="s">
        <v>343</v>
      </c>
      <c r="AJ453" s="1" t="s">
        <v>9885</v>
      </c>
      <c r="AK453" s="1" t="s">
        <v>415</v>
      </c>
      <c r="AL453" s="1" t="s">
        <v>10705</v>
      </c>
      <c r="AM453" s="1" t="s">
        <v>9662</v>
      </c>
      <c r="AN453" s="1" t="s">
        <v>524</v>
      </c>
      <c r="AO453" s="1" t="s">
        <v>343</v>
      </c>
      <c r="AP453" s="1" t="s">
        <v>9885</v>
      </c>
      <c r="AQ453" s="1" t="s">
        <v>457</v>
      </c>
      <c r="AR453" s="1" t="s">
        <v>10813</v>
      </c>
      <c r="AS453" s="1" t="s">
        <v>9622</v>
      </c>
      <c r="AT453" s="1" t="s">
        <v>473</v>
      </c>
      <c r="AU453" s="1" t="s">
        <v>8366</v>
      </c>
      <c r="AV453" s="1" t="s">
        <v>9662</v>
      </c>
      <c r="AW453" s="1" t="s">
        <v>524</v>
      </c>
      <c r="AX453" s="1" t="s">
        <v>343</v>
      </c>
      <c r="AY453" s="1" t="s">
        <v>9885</v>
      </c>
      <c r="AZ453" s="1" t="s">
        <v>450</v>
      </c>
      <c r="BA453" s="1" t="s">
        <v>10806</v>
      </c>
      <c r="BB453" s="1" t="s">
        <v>9662</v>
      </c>
    </row>
    <row r="454" spans="1:54">
      <c r="A454" s="1" t="s">
        <v>480</v>
      </c>
      <c r="B454" s="1" t="s">
        <v>10814</v>
      </c>
      <c r="C454" s="1" t="s">
        <v>9622</v>
      </c>
      <c r="D454" s="1" t="s">
        <v>429</v>
      </c>
      <c r="E454" s="1" t="s">
        <v>4343</v>
      </c>
      <c r="F454" s="1" t="s">
        <v>9631</v>
      </c>
      <c r="G454" s="1" t="s">
        <v>526</v>
      </c>
      <c r="H454" s="1" t="s">
        <v>2723</v>
      </c>
      <c r="I454" s="1" t="s">
        <v>9723</v>
      </c>
      <c r="J454" s="1" t="s">
        <v>533</v>
      </c>
      <c r="K454" s="1" t="s">
        <v>2831</v>
      </c>
      <c r="L454" s="1" t="s">
        <v>10095</v>
      </c>
      <c r="M454" s="1" t="s">
        <v>480</v>
      </c>
      <c r="N454" s="1" t="s">
        <v>10815</v>
      </c>
      <c r="O454" s="1" t="s">
        <v>9622</v>
      </c>
      <c r="P454" s="1" t="s">
        <v>415</v>
      </c>
      <c r="Q454" s="1" t="s">
        <v>10703</v>
      </c>
      <c r="R454" s="1" t="s">
        <v>9662</v>
      </c>
      <c r="S454" s="1" t="s">
        <v>422</v>
      </c>
      <c r="T454" s="1" t="s">
        <v>10770</v>
      </c>
      <c r="U454" s="1" t="s">
        <v>9639</v>
      </c>
      <c r="V454" s="1" t="s">
        <v>501</v>
      </c>
      <c r="W454" s="1" t="s">
        <v>10804</v>
      </c>
      <c r="X454" s="1" t="s">
        <v>9972</v>
      </c>
      <c r="Y454" s="1" t="s">
        <v>3154</v>
      </c>
      <c r="Z454" s="1" t="s">
        <v>343</v>
      </c>
      <c r="AA454" s="1" t="s">
        <v>9622</v>
      </c>
      <c r="AB454" s="1" t="s">
        <v>444</v>
      </c>
      <c r="AC454" s="1" t="s">
        <v>10816</v>
      </c>
      <c r="AD454" s="1" t="s">
        <v>9622</v>
      </c>
      <c r="AE454" s="1" t="s">
        <v>3154</v>
      </c>
      <c r="AF454" s="1" t="s">
        <v>343</v>
      </c>
      <c r="AG454" s="1" t="s">
        <v>9622</v>
      </c>
      <c r="AH454" s="1" t="s">
        <v>181</v>
      </c>
      <c r="AI454" s="1" t="s">
        <v>343</v>
      </c>
      <c r="AJ454" s="1" t="s">
        <v>9662</v>
      </c>
      <c r="AK454" s="1" t="s">
        <v>473</v>
      </c>
      <c r="AL454" s="1" t="s">
        <v>10705</v>
      </c>
      <c r="AM454" s="1" t="s">
        <v>9662</v>
      </c>
      <c r="AN454" s="1" t="s">
        <v>181</v>
      </c>
      <c r="AO454" s="1" t="s">
        <v>343</v>
      </c>
      <c r="AP454" s="1" t="s">
        <v>9662</v>
      </c>
      <c r="AQ454" s="1" t="s">
        <v>419</v>
      </c>
      <c r="AR454" s="1" t="s">
        <v>10817</v>
      </c>
      <c r="AS454" s="1" t="s">
        <v>9629</v>
      </c>
      <c r="AT454" s="1" t="s">
        <v>462</v>
      </c>
      <c r="AU454" s="1" t="s">
        <v>4386</v>
      </c>
      <c r="AV454" s="1" t="s">
        <v>9662</v>
      </c>
      <c r="AW454" s="1" t="s">
        <v>181</v>
      </c>
      <c r="AX454" s="1" t="s">
        <v>343</v>
      </c>
      <c r="AY454" s="1" t="s">
        <v>9662</v>
      </c>
      <c r="AZ454" s="1" t="s">
        <v>530</v>
      </c>
      <c r="BA454" s="1" t="s">
        <v>10818</v>
      </c>
      <c r="BB454" s="1" t="s">
        <v>9984</v>
      </c>
    </row>
    <row r="455" spans="1:54">
      <c r="A455" s="1" t="s">
        <v>438</v>
      </c>
      <c r="B455" s="1" t="s">
        <v>10819</v>
      </c>
      <c r="C455" s="1" t="s">
        <v>9622</v>
      </c>
      <c r="D455" s="1" t="s">
        <v>532</v>
      </c>
      <c r="E455" s="1" t="s">
        <v>2780</v>
      </c>
      <c r="F455" s="1" t="s">
        <v>9772</v>
      </c>
      <c r="G455" s="1" t="s">
        <v>531</v>
      </c>
      <c r="H455" s="1" t="s">
        <v>2729</v>
      </c>
      <c r="I455" s="1" t="s">
        <v>9665</v>
      </c>
      <c r="J455" s="1" t="s">
        <v>521</v>
      </c>
      <c r="K455" s="1" t="s">
        <v>2647</v>
      </c>
      <c r="L455" s="1" t="s">
        <v>9662</v>
      </c>
      <c r="M455" s="1" t="s">
        <v>441</v>
      </c>
      <c r="N455" s="1" t="s">
        <v>10820</v>
      </c>
      <c r="O455" s="1" t="s">
        <v>9627</v>
      </c>
      <c r="P455" s="1" t="s">
        <v>473</v>
      </c>
      <c r="Q455" s="1" t="s">
        <v>10703</v>
      </c>
      <c r="R455" s="1" t="s">
        <v>9662</v>
      </c>
      <c r="S455" s="1" t="s">
        <v>449</v>
      </c>
      <c r="T455" s="1" t="s">
        <v>10770</v>
      </c>
      <c r="U455" s="1" t="s">
        <v>9760</v>
      </c>
      <c r="V455" s="1" t="s">
        <v>530</v>
      </c>
      <c r="W455" s="1" t="s">
        <v>10804</v>
      </c>
      <c r="X455" s="1" t="s">
        <v>9984</v>
      </c>
      <c r="Y455" s="1" t="s">
        <v>3152</v>
      </c>
      <c r="Z455" s="1" t="s">
        <v>343</v>
      </c>
      <c r="AA455" s="1" t="s">
        <v>9622</v>
      </c>
      <c r="AB455" s="1" t="s">
        <v>452</v>
      </c>
      <c r="AC455" s="1" t="s">
        <v>10821</v>
      </c>
      <c r="AD455" s="1" t="s">
        <v>9622</v>
      </c>
      <c r="AE455" s="1" t="s">
        <v>3152</v>
      </c>
      <c r="AF455" s="1" t="s">
        <v>343</v>
      </c>
      <c r="AG455" s="1" t="s">
        <v>9622</v>
      </c>
      <c r="AH455" s="1" t="s">
        <v>412</v>
      </c>
      <c r="AI455" s="1" t="s">
        <v>343</v>
      </c>
      <c r="AJ455" s="1" t="s">
        <v>9662</v>
      </c>
      <c r="AK455" s="1" t="s">
        <v>501</v>
      </c>
      <c r="AL455" s="1" t="s">
        <v>10348</v>
      </c>
      <c r="AM455" s="1" t="s">
        <v>9972</v>
      </c>
      <c r="AN455" s="1" t="s">
        <v>412</v>
      </c>
      <c r="AO455" s="1" t="s">
        <v>343</v>
      </c>
      <c r="AP455" s="1" t="s">
        <v>9662</v>
      </c>
      <c r="AQ455" s="1" t="s">
        <v>466</v>
      </c>
      <c r="AR455" s="1" t="s">
        <v>10822</v>
      </c>
      <c r="AS455" s="1" t="s">
        <v>9622</v>
      </c>
      <c r="AT455" s="1" t="s">
        <v>285</v>
      </c>
      <c r="AU455" s="1" t="s">
        <v>8455</v>
      </c>
      <c r="AV455" s="1" t="s">
        <v>9662</v>
      </c>
      <c r="AW455" s="1" t="s">
        <v>412</v>
      </c>
      <c r="AX455" s="1" t="s">
        <v>343</v>
      </c>
      <c r="AY455" s="1" t="s">
        <v>9662</v>
      </c>
      <c r="AZ455" s="1" t="s">
        <v>533</v>
      </c>
      <c r="BA455" s="1" t="s">
        <v>10823</v>
      </c>
      <c r="BB455" s="1" t="s">
        <v>10095</v>
      </c>
    </row>
    <row r="456" spans="1:54">
      <c r="A456" s="1" t="s">
        <v>446</v>
      </c>
      <c r="B456" s="1" t="s">
        <v>10819</v>
      </c>
      <c r="C456" s="1" t="s">
        <v>9622</v>
      </c>
      <c r="D456" s="1" t="s">
        <v>531</v>
      </c>
      <c r="E456" s="1" t="s">
        <v>4346</v>
      </c>
      <c r="F456" s="1" t="s">
        <v>9665</v>
      </c>
      <c r="G456" s="1" t="s">
        <v>430</v>
      </c>
      <c r="H456" s="1" t="s">
        <v>6144</v>
      </c>
      <c r="I456" s="1" t="s">
        <v>9662</v>
      </c>
      <c r="J456" s="1" t="s">
        <v>266</v>
      </c>
      <c r="K456" s="1" t="s">
        <v>4318</v>
      </c>
      <c r="L456" s="1" t="s">
        <v>9662</v>
      </c>
      <c r="M456" s="1" t="s">
        <v>3153</v>
      </c>
      <c r="N456" s="1" t="s">
        <v>10824</v>
      </c>
      <c r="O456" s="1" t="s">
        <v>9622</v>
      </c>
      <c r="P456" s="1" t="s">
        <v>532</v>
      </c>
      <c r="Q456" s="1" t="s">
        <v>9478</v>
      </c>
      <c r="R456" s="1" t="s">
        <v>9772</v>
      </c>
      <c r="S456" s="1" t="s">
        <v>472</v>
      </c>
      <c r="T456" s="1" t="s">
        <v>10770</v>
      </c>
      <c r="U456" s="1" t="s">
        <v>9760</v>
      </c>
      <c r="V456" s="1" t="s">
        <v>518</v>
      </c>
      <c r="W456" s="1" t="s">
        <v>10804</v>
      </c>
      <c r="X456" s="1" t="s">
        <v>9984</v>
      </c>
      <c r="Y456" s="1" t="s">
        <v>3155</v>
      </c>
      <c r="Z456" s="1" t="s">
        <v>343</v>
      </c>
      <c r="AA456" s="1" t="s">
        <v>9622</v>
      </c>
      <c r="AB456" s="1" t="s">
        <v>457</v>
      </c>
      <c r="AC456" s="1" t="s">
        <v>10821</v>
      </c>
      <c r="AD456" s="1" t="s">
        <v>9622</v>
      </c>
      <c r="AE456" s="1" t="s">
        <v>3155</v>
      </c>
      <c r="AF456" s="1" t="s">
        <v>343</v>
      </c>
      <c r="AG456" s="1" t="s">
        <v>9622</v>
      </c>
      <c r="AH456" s="1" t="s">
        <v>499</v>
      </c>
      <c r="AI456" s="1" t="s">
        <v>343</v>
      </c>
      <c r="AJ456" s="1" t="s">
        <v>9984</v>
      </c>
      <c r="AK456" s="1" t="s">
        <v>506</v>
      </c>
      <c r="AL456" s="1" t="s">
        <v>10348</v>
      </c>
      <c r="AM456" s="1" t="s">
        <v>9631</v>
      </c>
      <c r="AN456" s="1" t="s">
        <v>499</v>
      </c>
      <c r="AO456" s="1" t="s">
        <v>343</v>
      </c>
      <c r="AP456" s="1" t="s">
        <v>9984</v>
      </c>
      <c r="AQ456" s="1" t="s">
        <v>433</v>
      </c>
      <c r="AR456" s="1" t="s">
        <v>10825</v>
      </c>
      <c r="AS456" s="1" t="s">
        <v>9726</v>
      </c>
      <c r="AT456" s="1" t="s">
        <v>253</v>
      </c>
      <c r="AU456" s="1" t="s">
        <v>8455</v>
      </c>
      <c r="AV456" s="1" t="s">
        <v>9662</v>
      </c>
      <c r="AW456" s="1" t="s">
        <v>499</v>
      </c>
      <c r="AX456" s="1" t="s">
        <v>343</v>
      </c>
      <c r="AY456" s="1" t="s">
        <v>9984</v>
      </c>
      <c r="AZ456" s="1" t="s">
        <v>524</v>
      </c>
      <c r="BA456" s="1" t="s">
        <v>10826</v>
      </c>
      <c r="BB456" s="1" t="s">
        <v>9885</v>
      </c>
    </row>
    <row r="457" spans="1:54">
      <c r="A457" s="1" t="s">
        <v>3152</v>
      </c>
      <c r="B457" s="1" t="s">
        <v>10819</v>
      </c>
      <c r="C457" s="1" t="s">
        <v>9622</v>
      </c>
      <c r="D457" s="1" t="s">
        <v>430</v>
      </c>
      <c r="E457" s="1" t="s">
        <v>4348</v>
      </c>
      <c r="F457" s="1" t="s">
        <v>9662</v>
      </c>
      <c r="G457" s="1" t="s">
        <v>311</v>
      </c>
      <c r="H457" s="1" t="s">
        <v>2710</v>
      </c>
      <c r="I457" s="1" t="s">
        <v>9681</v>
      </c>
      <c r="J457" s="1" t="s">
        <v>499</v>
      </c>
      <c r="K457" s="1" t="s">
        <v>4327</v>
      </c>
      <c r="L457" s="1" t="s">
        <v>9984</v>
      </c>
      <c r="M457" s="1" t="s">
        <v>419</v>
      </c>
      <c r="N457" s="1" t="s">
        <v>10827</v>
      </c>
      <c r="O457" s="1" t="s">
        <v>9629</v>
      </c>
      <c r="P457" s="1" t="s">
        <v>506</v>
      </c>
      <c r="Q457" s="1" t="s">
        <v>9478</v>
      </c>
      <c r="R457" s="1" t="s">
        <v>9631</v>
      </c>
      <c r="S457" s="1" t="s">
        <v>505</v>
      </c>
      <c r="T457" s="1" t="s">
        <v>10770</v>
      </c>
      <c r="U457" s="1" t="s">
        <v>9760</v>
      </c>
      <c r="V457" s="1" t="s">
        <v>532</v>
      </c>
      <c r="W457" s="1" t="s">
        <v>10804</v>
      </c>
      <c r="X457" s="1" t="s">
        <v>9772</v>
      </c>
      <c r="Y457" s="1" t="s">
        <v>436</v>
      </c>
      <c r="Z457" s="1" t="s">
        <v>343</v>
      </c>
      <c r="AA457" s="1" t="s">
        <v>9622</v>
      </c>
      <c r="AB457" s="1" t="s">
        <v>425</v>
      </c>
      <c r="AC457" s="1" t="s">
        <v>10821</v>
      </c>
      <c r="AD457" s="1" t="s">
        <v>9622</v>
      </c>
      <c r="AE457" s="1" t="s">
        <v>436</v>
      </c>
      <c r="AF457" s="1" t="s">
        <v>343</v>
      </c>
      <c r="AG457" s="1" t="s">
        <v>9622</v>
      </c>
      <c r="AH457" s="1" t="s">
        <v>110</v>
      </c>
      <c r="AI457" s="1" t="s">
        <v>343</v>
      </c>
      <c r="AJ457" s="1" t="s">
        <v>9662</v>
      </c>
      <c r="AK457" s="1" t="s">
        <v>517</v>
      </c>
      <c r="AL457" s="1" t="s">
        <v>10348</v>
      </c>
      <c r="AM457" s="1" t="s">
        <v>9631</v>
      </c>
      <c r="AN457" s="1" t="s">
        <v>110</v>
      </c>
      <c r="AO457" s="1" t="s">
        <v>343</v>
      </c>
      <c r="AP457" s="1" t="s">
        <v>9662</v>
      </c>
      <c r="AQ457" s="1" t="s">
        <v>431</v>
      </c>
      <c r="AR457" s="1" t="s">
        <v>10828</v>
      </c>
      <c r="AS457" s="1" t="s">
        <v>9689</v>
      </c>
      <c r="AT457" s="1" t="s">
        <v>450</v>
      </c>
      <c r="AU457" s="1" t="s">
        <v>8455</v>
      </c>
      <c r="AV457" s="1" t="s">
        <v>9662</v>
      </c>
      <c r="AW457" s="1" t="s">
        <v>110</v>
      </c>
      <c r="AX457" s="1" t="s">
        <v>343</v>
      </c>
      <c r="AY457" s="1" t="s">
        <v>9662</v>
      </c>
      <c r="AZ457" s="1" t="s">
        <v>518</v>
      </c>
      <c r="BA457" s="1" t="s">
        <v>10829</v>
      </c>
      <c r="BB457" s="1" t="s">
        <v>9984</v>
      </c>
    </row>
    <row r="458" spans="1:54">
      <c r="A458" s="1" t="s">
        <v>507</v>
      </c>
      <c r="B458" s="1" t="s">
        <v>10830</v>
      </c>
      <c r="C458" s="1" t="s">
        <v>10024</v>
      </c>
      <c r="D458" s="1" t="s">
        <v>503</v>
      </c>
      <c r="E458" s="1" t="s">
        <v>2651</v>
      </c>
      <c r="F458" s="1" t="s">
        <v>9681</v>
      </c>
      <c r="G458" s="1" t="s">
        <v>499</v>
      </c>
      <c r="H458" s="1" t="s">
        <v>2804</v>
      </c>
      <c r="I458" s="1" t="s">
        <v>9984</v>
      </c>
      <c r="J458" s="1" t="s">
        <v>458</v>
      </c>
      <c r="K458" s="1" t="s">
        <v>2835</v>
      </c>
      <c r="L458" s="1" t="s">
        <v>9723</v>
      </c>
      <c r="M458" s="1" t="s">
        <v>3154</v>
      </c>
      <c r="N458" s="1" t="s">
        <v>10831</v>
      </c>
      <c r="O458" s="1" t="s">
        <v>9622</v>
      </c>
      <c r="P458" s="1" t="s">
        <v>517</v>
      </c>
      <c r="Q458" s="1" t="s">
        <v>9478</v>
      </c>
      <c r="R458" s="1" t="s">
        <v>9631</v>
      </c>
      <c r="S458" s="1" t="s">
        <v>429</v>
      </c>
      <c r="T458" s="1" t="s">
        <v>10832</v>
      </c>
      <c r="U458" s="1" t="s">
        <v>9631</v>
      </c>
      <c r="V458" s="1" t="s">
        <v>533</v>
      </c>
      <c r="W458" s="1" t="s">
        <v>10804</v>
      </c>
      <c r="X458" s="1" t="s">
        <v>10095</v>
      </c>
      <c r="Y458" s="1" t="s">
        <v>3151</v>
      </c>
      <c r="Z458" s="1" t="s">
        <v>343</v>
      </c>
      <c r="AA458" s="1" t="s">
        <v>9622</v>
      </c>
      <c r="AB458" s="1" t="s">
        <v>438</v>
      </c>
      <c r="AC458" s="1" t="s">
        <v>10821</v>
      </c>
      <c r="AD458" s="1" t="s">
        <v>9622</v>
      </c>
      <c r="AE458" s="1" t="s">
        <v>3151</v>
      </c>
      <c r="AF458" s="1" t="s">
        <v>343</v>
      </c>
      <c r="AG458" s="1" t="s">
        <v>9622</v>
      </c>
      <c r="AH458" s="1" t="s">
        <v>534</v>
      </c>
      <c r="AI458" s="1" t="s">
        <v>343</v>
      </c>
      <c r="AJ458" s="1" t="s">
        <v>9662</v>
      </c>
      <c r="AK458" s="1" t="s">
        <v>518</v>
      </c>
      <c r="AL458" s="1" t="s">
        <v>10348</v>
      </c>
      <c r="AM458" s="1" t="s">
        <v>9984</v>
      </c>
      <c r="AN458" s="1" t="s">
        <v>534</v>
      </c>
      <c r="AO458" s="1" t="s">
        <v>343</v>
      </c>
      <c r="AP458" s="1" t="s">
        <v>9662</v>
      </c>
      <c r="AQ458" s="1" t="s">
        <v>463</v>
      </c>
      <c r="AR458" s="1" t="s">
        <v>10833</v>
      </c>
      <c r="AS458" s="1" t="s">
        <v>9726</v>
      </c>
      <c r="AT458" s="1" t="s">
        <v>526</v>
      </c>
      <c r="AU458" s="1" t="s">
        <v>8514</v>
      </c>
      <c r="AV458" s="1" t="s">
        <v>9723</v>
      </c>
      <c r="AW458" s="1" t="s">
        <v>534</v>
      </c>
      <c r="AX458" s="1" t="s">
        <v>343</v>
      </c>
      <c r="AY458" s="1" t="s">
        <v>9662</v>
      </c>
      <c r="AZ458" s="1" t="s">
        <v>501</v>
      </c>
      <c r="BA458" s="1" t="s">
        <v>10834</v>
      </c>
      <c r="BB458" s="1" t="s">
        <v>9972</v>
      </c>
    </row>
    <row r="459" spans="1:54">
      <c r="A459" s="1" t="s">
        <v>531</v>
      </c>
      <c r="B459" s="1" t="s">
        <v>4235</v>
      </c>
      <c r="C459" s="1" t="s">
        <v>9665</v>
      </c>
      <c r="D459" s="1" t="s">
        <v>410</v>
      </c>
      <c r="E459" s="1" t="s">
        <v>4351</v>
      </c>
      <c r="F459" s="1" t="s">
        <v>9681</v>
      </c>
      <c r="G459" s="1" t="s">
        <v>480</v>
      </c>
      <c r="H459" s="1" t="s">
        <v>2727</v>
      </c>
      <c r="I459" s="1" t="s">
        <v>9622</v>
      </c>
      <c r="J459" s="1" t="s">
        <v>536</v>
      </c>
      <c r="K459" s="1" t="s">
        <v>10835</v>
      </c>
      <c r="L459" s="1" t="s">
        <v>9662</v>
      </c>
      <c r="M459" s="1" t="s">
        <v>504</v>
      </c>
      <c r="N459" s="1" t="s">
        <v>10836</v>
      </c>
      <c r="O459" s="1" t="s">
        <v>9629</v>
      </c>
      <c r="P459" s="1" t="s">
        <v>484</v>
      </c>
      <c r="Q459" s="1" t="s">
        <v>9478</v>
      </c>
      <c r="R459" s="1" t="s">
        <v>9855</v>
      </c>
      <c r="S459" s="1" t="s">
        <v>3148</v>
      </c>
      <c r="T459" s="1" t="s">
        <v>10832</v>
      </c>
      <c r="U459" s="1" t="s">
        <v>9647</v>
      </c>
      <c r="V459" s="1" t="s">
        <v>510</v>
      </c>
      <c r="W459" s="1" t="s">
        <v>10804</v>
      </c>
      <c r="X459" s="1" t="s">
        <v>9624</v>
      </c>
      <c r="Y459" s="1" t="s">
        <v>470</v>
      </c>
      <c r="Z459" s="1" t="s">
        <v>343</v>
      </c>
      <c r="AA459" s="1" t="s">
        <v>9622</v>
      </c>
      <c r="AB459" s="1" t="s">
        <v>446</v>
      </c>
      <c r="AC459" s="1" t="s">
        <v>10821</v>
      </c>
      <c r="AD459" s="1" t="s">
        <v>9622</v>
      </c>
      <c r="AE459" s="1" t="s">
        <v>470</v>
      </c>
      <c r="AF459" s="1" t="s">
        <v>343</v>
      </c>
      <c r="AG459" s="1" t="s">
        <v>9622</v>
      </c>
      <c r="AH459" s="1" t="s">
        <v>474</v>
      </c>
      <c r="AI459" s="1" t="s">
        <v>343</v>
      </c>
      <c r="AJ459" s="1" t="s">
        <v>9662</v>
      </c>
      <c r="AK459" s="1" t="s">
        <v>524</v>
      </c>
      <c r="AL459" s="1" t="s">
        <v>10348</v>
      </c>
      <c r="AM459" s="1" t="s">
        <v>9885</v>
      </c>
      <c r="AN459" s="1" t="s">
        <v>474</v>
      </c>
      <c r="AO459" s="1" t="s">
        <v>343</v>
      </c>
      <c r="AP459" s="1" t="s">
        <v>9662</v>
      </c>
      <c r="AQ459" s="1" t="s">
        <v>437</v>
      </c>
      <c r="AR459" s="1" t="s">
        <v>10837</v>
      </c>
      <c r="AS459" s="1" t="s">
        <v>9629</v>
      </c>
      <c r="AT459" s="1" t="s">
        <v>430</v>
      </c>
      <c r="AU459" s="1" t="s">
        <v>6171</v>
      </c>
      <c r="AV459" s="1" t="s">
        <v>9662</v>
      </c>
      <c r="AW459" s="1" t="s">
        <v>474</v>
      </c>
      <c r="AX459" s="1" t="s">
        <v>343</v>
      </c>
      <c r="AY459" s="1" t="s">
        <v>9662</v>
      </c>
      <c r="AZ459" s="1" t="s">
        <v>430</v>
      </c>
      <c r="BA459" s="1" t="s">
        <v>10838</v>
      </c>
      <c r="BB459" s="1" t="s">
        <v>9662</v>
      </c>
    </row>
    <row r="460" spans="1:54">
      <c r="A460" s="1" t="s">
        <v>517</v>
      </c>
      <c r="B460" s="1" t="s">
        <v>4342</v>
      </c>
      <c r="C460" s="1" t="s">
        <v>9631</v>
      </c>
      <c r="D460" s="1" t="s">
        <v>311</v>
      </c>
      <c r="E460" s="1" t="s">
        <v>4354</v>
      </c>
      <c r="F460" s="1" t="s">
        <v>9681</v>
      </c>
      <c r="G460" s="1" t="s">
        <v>438</v>
      </c>
      <c r="H460" s="1" t="s">
        <v>9438</v>
      </c>
      <c r="I460" s="1" t="s">
        <v>9622</v>
      </c>
      <c r="J460" s="1" t="s">
        <v>311</v>
      </c>
      <c r="K460" s="1" t="s">
        <v>10839</v>
      </c>
      <c r="L460" s="1" t="s">
        <v>9681</v>
      </c>
      <c r="M460" s="1" t="s">
        <v>525</v>
      </c>
      <c r="N460" s="1" t="s">
        <v>10840</v>
      </c>
      <c r="O460" s="1" t="s">
        <v>9622</v>
      </c>
      <c r="P460" s="1" t="s">
        <v>455</v>
      </c>
      <c r="Q460" s="1" t="s">
        <v>9478</v>
      </c>
      <c r="R460" s="1" t="s">
        <v>9855</v>
      </c>
      <c r="S460" s="1" t="s">
        <v>434</v>
      </c>
      <c r="T460" s="1" t="s">
        <v>10832</v>
      </c>
      <c r="U460" s="1" t="s">
        <v>9665</v>
      </c>
      <c r="V460" s="1" t="s">
        <v>514</v>
      </c>
      <c r="W460" s="1" t="s">
        <v>10804</v>
      </c>
      <c r="X460" s="1" t="s">
        <v>9624</v>
      </c>
      <c r="Y460" s="1" t="s">
        <v>472</v>
      </c>
      <c r="Z460" s="1" t="s">
        <v>343</v>
      </c>
      <c r="AA460" s="1" t="s">
        <v>9760</v>
      </c>
      <c r="AB460" s="1" t="s">
        <v>495</v>
      </c>
      <c r="AC460" s="1" t="s">
        <v>10821</v>
      </c>
      <c r="AD460" s="1" t="s">
        <v>9622</v>
      </c>
      <c r="AE460" s="1" t="s">
        <v>472</v>
      </c>
      <c r="AF460" s="1" t="s">
        <v>343</v>
      </c>
      <c r="AG460" s="1" t="s">
        <v>9760</v>
      </c>
      <c r="AH460" s="1" t="s">
        <v>174</v>
      </c>
      <c r="AI460" s="1" t="s">
        <v>343</v>
      </c>
      <c r="AJ460" s="1" t="s">
        <v>9662</v>
      </c>
      <c r="AK460" s="1" t="s">
        <v>499</v>
      </c>
      <c r="AL460" s="1" t="s">
        <v>10348</v>
      </c>
      <c r="AM460" s="1" t="s">
        <v>9984</v>
      </c>
      <c r="AN460" s="1" t="s">
        <v>174</v>
      </c>
      <c r="AO460" s="1" t="s">
        <v>343</v>
      </c>
      <c r="AP460" s="1" t="s">
        <v>9662</v>
      </c>
      <c r="AQ460" s="1" t="s">
        <v>436</v>
      </c>
      <c r="AR460" s="1" t="s">
        <v>10841</v>
      </c>
      <c r="AS460" s="1" t="s">
        <v>9622</v>
      </c>
      <c r="AT460" s="1" t="s">
        <v>3149</v>
      </c>
      <c r="AU460" s="1" t="s">
        <v>10842</v>
      </c>
      <c r="AV460" s="1" t="s">
        <v>9665</v>
      </c>
      <c r="AW460" s="1" t="s">
        <v>174</v>
      </c>
      <c r="AX460" s="1" t="s">
        <v>343</v>
      </c>
      <c r="AY460" s="1" t="s">
        <v>9662</v>
      </c>
      <c r="AZ460" s="1" t="s">
        <v>532</v>
      </c>
      <c r="BA460" s="1" t="s">
        <v>10843</v>
      </c>
      <c r="BB460" s="1" t="s">
        <v>9772</v>
      </c>
    </row>
    <row r="461" spans="1:54">
      <c r="A461" s="1" t="s">
        <v>465</v>
      </c>
      <c r="B461" s="1" t="s">
        <v>10844</v>
      </c>
      <c r="C461" s="1" t="s">
        <v>9637</v>
      </c>
      <c r="D461" s="1" t="s">
        <v>499</v>
      </c>
      <c r="E461" s="1" t="s">
        <v>4356</v>
      </c>
      <c r="F461" s="1" t="s">
        <v>9984</v>
      </c>
      <c r="G461" s="1" t="s">
        <v>446</v>
      </c>
      <c r="H461" s="1" t="s">
        <v>9438</v>
      </c>
      <c r="I461" s="1" t="s">
        <v>9622</v>
      </c>
      <c r="J461" s="1" t="s">
        <v>410</v>
      </c>
      <c r="K461" s="1" t="s">
        <v>4319</v>
      </c>
      <c r="L461" s="1" t="s">
        <v>9681</v>
      </c>
      <c r="M461" s="1" t="s">
        <v>457</v>
      </c>
      <c r="N461" s="1" t="s">
        <v>10845</v>
      </c>
      <c r="O461" s="1" t="s">
        <v>9622</v>
      </c>
      <c r="P461" s="1" t="s">
        <v>509</v>
      </c>
      <c r="Q461" s="1" t="s">
        <v>9478</v>
      </c>
      <c r="R461" s="1" t="s">
        <v>9855</v>
      </c>
      <c r="S461" s="1" t="s">
        <v>3149</v>
      </c>
      <c r="T461" s="1" t="s">
        <v>10832</v>
      </c>
      <c r="U461" s="1" t="s">
        <v>9665</v>
      </c>
      <c r="V461" s="1" t="s">
        <v>526</v>
      </c>
      <c r="W461" s="1" t="s">
        <v>10804</v>
      </c>
      <c r="X461" s="1" t="s">
        <v>9723</v>
      </c>
      <c r="Y461" s="1" t="s">
        <v>435</v>
      </c>
      <c r="Z461" s="1" t="s">
        <v>343</v>
      </c>
      <c r="AA461" s="1" t="s">
        <v>9625</v>
      </c>
      <c r="AB461" s="1" t="s">
        <v>410</v>
      </c>
      <c r="AC461" s="1" t="s">
        <v>10846</v>
      </c>
      <c r="AD461" s="1" t="s">
        <v>9681</v>
      </c>
      <c r="AE461" s="1" t="s">
        <v>435</v>
      </c>
      <c r="AF461" s="1" t="s">
        <v>343</v>
      </c>
      <c r="AG461" s="1" t="s">
        <v>9625</v>
      </c>
      <c r="AH461" s="1" t="s">
        <v>417</v>
      </c>
      <c r="AI461" s="1" t="s">
        <v>343</v>
      </c>
      <c r="AJ461" s="1" t="s">
        <v>9662</v>
      </c>
      <c r="AK461" s="1" t="s">
        <v>512</v>
      </c>
      <c r="AL461" s="1" t="s">
        <v>10348</v>
      </c>
      <c r="AM461" s="1" t="s">
        <v>9855</v>
      </c>
      <c r="AN461" s="1" t="s">
        <v>417</v>
      </c>
      <c r="AO461" s="1" t="s">
        <v>343</v>
      </c>
      <c r="AP461" s="1" t="s">
        <v>9662</v>
      </c>
      <c r="AQ461" s="1" t="s">
        <v>452</v>
      </c>
      <c r="AR461" s="1" t="s">
        <v>10847</v>
      </c>
      <c r="AS461" s="1" t="s">
        <v>9622</v>
      </c>
      <c r="AT461" s="1" t="s">
        <v>449</v>
      </c>
      <c r="AU461" s="1" t="s">
        <v>4353</v>
      </c>
      <c r="AV461" s="1" t="s">
        <v>9760</v>
      </c>
      <c r="AW461" s="1" t="s">
        <v>417</v>
      </c>
      <c r="AX461" s="1" t="s">
        <v>343</v>
      </c>
      <c r="AY461" s="1" t="s">
        <v>9662</v>
      </c>
      <c r="AZ461" s="1" t="s">
        <v>503</v>
      </c>
      <c r="BA461" s="1" t="s">
        <v>10848</v>
      </c>
      <c r="BB461" s="1" t="s">
        <v>9681</v>
      </c>
    </row>
    <row r="462" spans="1:54">
      <c r="A462" s="1" t="s">
        <v>510</v>
      </c>
      <c r="B462" s="1" t="s">
        <v>6166</v>
      </c>
      <c r="C462" s="1" t="s">
        <v>9624</v>
      </c>
      <c r="D462" s="1" t="s">
        <v>526</v>
      </c>
      <c r="E462" s="1" t="s">
        <v>4358</v>
      </c>
      <c r="F462" s="1" t="s">
        <v>9723</v>
      </c>
      <c r="G462" s="1" t="s">
        <v>3153</v>
      </c>
      <c r="H462" s="1" t="s">
        <v>10849</v>
      </c>
      <c r="I462" s="1" t="s">
        <v>9622</v>
      </c>
      <c r="J462" s="1" t="s">
        <v>503</v>
      </c>
      <c r="K462" s="1" t="s">
        <v>4319</v>
      </c>
      <c r="L462" s="1" t="s">
        <v>9681</v>
      </c>
      <c r="M462" s="1" t="s">
        <v>427</v>
      </c>
      <c r="N462" s="1" t="s">
        <v>10850</v>
      </c>
      <c r="O462" s="1" t="s">
        <v>9627</v>
      </c>
      <c r="P462" s="1" t="s">
        <v>526</v>
      </c>
      <c r="Q462" s="1" t="s">
        <v>9478</v>
      </c>
      <c r="R462" s="1" t="s">
        <v>9723</v>
      </c>
      <c r="S462" s="1" t="s">
        <v>435</v>
      </c>
      <c r="T462" s="1" t="s">
        <v>10832</v>
      </c>
      <c r="U462" s="1" t="s">
        <v>9625</v>
      </c>
      <c r="V462" s="1" t="s">
        <v>420</v>
      </c>
      <c r="W462" s="1" t="s">
        <v>10804</v>
      </c>
      <c r="X462" s="1" t="s">
        <v>9671</v>
      </c>
      <c r="Y462" s="1" t="s">
        <v>477</v>
      </c>
      <c r="Z462" s="1" t="s">
        <v>343</v>
      </c>
      <c r="AA462" s="1" t="s">
        <v>9625</v>
      </c>
      <c r="AB462" s="1" t="s">
        <v>533</v>
      </c>
      <c r="AC462" s="1" t="s">
        <v>10851</v>
      </c>
      <c r="AD462" s="1" t="s">
        <v>10095</v>
      </c>
      <c r="AE462" s="1" t="s">
        <v>477</v>
      </c>
      <c r="AF462" s="1" t="s">
        <v>343</v>
      </c>
      <c r="AG462" s="1" t="s">
        <v>9625</v>
      </c>
      <c r="AH462" s="1" t="s">
        <v>447</v>
      </c>
      <c r="AI462" s="1" t="s">
        <v>343</v>
      </c>
      <c r="AJ462" s="1" t="s">
        <v>9662</v>
      </c>
      <c r="AK462" s="1" t="s">
        <v>311</v>
      </c>
      <c r="AL462" s="1" t="s">
        <v>10348</v>
      </c>
      <c r="AM462" s="1" t="s">
        <v>9681</v>
      </c>
      <c r="AN462" s="1" t="s">
        <v>447</v>
      </c>
      <c r="AO462" s="1" t="s">
        <v>343</v>
      </c>
      <c r="AP462" s="1" t="s">
        <v>9662</v>
      </c>
      <c r="AQ462" s="1" t="s">
        <v>428</v>
      </c>
      <c r="AR462" s="1" t="s">
        <v>10852</v>
      </c>
      <c r="AS462" s="1" t="s">
        <v>9647</v>
      </c>
      <c r="AT462" s="1" t="s">
        <v>411</v>
      </c>
      <c r="AU462" s="1" t="s">
        <v>10853</v>
      </c>
      <c r="AV462" s="1" t="s">
        <v>9662</v>
      </c>
      <c r="AW462" s="1" t="s">
        <v>447</v>
      </c>
      <c r="AX462" s="1" t="s">
        <v>343</v>
      </c>
      <c r="AY462" s="1" t="s">
        <v>9662</v>
      </c>
      <c r="AZ462" s="1" t="s">
        <v>410</v>
      </c>
      <c r="BA462" s="1" t="s">
        <v>10854</v>
      </c>
      <c r="BB462" s="1" t="s">
        <v>9681</v>
      </c>
    </row>
    <row r="463" spans="1:54">
      <c r="A463" s="1" t="s">
        <v>514</v>
      </c>
      <c r="B463" s="1" t="s">
        <v>6166</v>
      </c>
      <c r="C463" s="1" t="s">
        <v>9624</v>
      </c>
      <c r="D463" s="1" t="s">
        <v>507</v>
      </c>
      <c r="E463" s="1" t="s">
        <v>4360</v>
      </c>
      <c r="F463" s="1" t="s">
        <v>10024</v>
      </c>
      <c r="G463" s="1" t="s">
        <v>510</v>
      </c>
      <c r="H463" s="1" t="s">
        <v>10855</v>
      </c>
      <c r="I463" s="1" t="s">
        <v>9624</v>
      </c>
      <c r="J463" s="1" t="s">
        <v>506</v>
      </c>
      <c r="K463" s="1" t="s">
        <v>10856</v>
      </c>
      <c r="L463" s="1" t="s">
        <v>9631</v>
      </c>
      <c r="M463" s="1" t="s">
        <v>491</v>
      </c>
      <c r="N463" s="1" t="s">
        <v>10857</v>
      </c>
      <c r="O463" s="1" t="s">
        <v>9622</v>
      </c>
      <c r="P463" s="1" t="s">
        <v>3149</v>
      </c>
      <c r="Q463" s="1" t="s">
        <v>9478</v>
      </c>
      <c r="R463" s="1" t="s">
        <v>9665</v>
      </c>
      <c r="S463" s="1" t="s">
        <v>477</v>
      </c>
      <c r="T463" s="1" t="s">
        <v>10832</v>
      </c>
      <c r="U463" s="1" t="s">
        <v>9625</v>
      </c>
      <c r="V463" s="1" t="s">
        <v>426</v>
      </c>
      <c r="W463" s="1" t="s">
        <v>10804</v>
      </c>
      <c r="X463" s="1" t="s">
        <v>9710</v>
      </c>
      <c r="Y463" s="1" t="s">
        <v>423</v>
      </c>
      <c r="Z463" s="1" t="s">
        <v>343</v>
      </c>
      <c r="AA463" s="1" t="s">
        <v>9619</v>
      </c>
      <c r="AB463" s="1" t="s">
        <v>499</v>
      </c>
      <c r="AC463" s="1" t="s">
        <v>10851</v>
      </c>
      <c r="AD463" s="1" t="s">
        <v>9984</v>
      </c>
      <c r="AE463" s="1" t="s">
        <v>423</v>
      </c>
      <c r="AF463" s="1" t="s">
        <v>343</v>
      </c>
      <c r="AG463" s="1" t="s">
        <v>9619</v>
      </c>
      <c r="AH463" s="1" t="s">
        <v>471</v>
      </c>
      <c r="AI463" s="1" t="s">
        <v>343</v>
      </c>
      <c r="AJ463" s="1" t="s">
        <v>9644</v>
      </c>
      <c r="AK463" s="1" t="s">
        <v>503</v>
      </c>
      <c r="AL463" s="1" t="s">
        <v>10348</v>
      </c>
      <c r="AM463" s="1" t="s">
        <v>9681</v>
      </c>
      <c r="AN463" s="1" t="s">
        <v>471</v>
      </c>
      <c r="AO463" s="1" t="s">
        <v>343</v>
      </c>
      <c r="AP463" s="1" t="s">
        <v>9644</v>
      </c>
      <c r="AQ463" s="1" t="s">
        <v>152</v>
      </c>
      <c r="AR463" s="1" t="s">
        <v>10858</v>
      </c>
      <c r="AS463" s="1" t="s">
        <v>9662</v>
      </c>
      <c r="AT463" s="1" t="s">
        <v>514</v>
      </c>
      <c r="AU463" s="1" t="s">
        <v>10859</v>
      </c>
      <c r="AV463" s="1" t="s">
        <v>9624</v>
      </c>
      <c r="AW463" s="1" t="s">
        <v>471</v>
      </c>
      <c r="AX463" s="1" t="s">
        <v>343</v>
      </c>
      <c r="AY463" s="1" t="s">
        <v>9644</v>
      </c>
      <c r="AZ463" s="1" t="s">
        <v>311</v>
      </c>
      <c r="BA463" s="1" t="s">
        <v>10860</v>
      </c>
      <c r="BB463" s="1" t="s">
        <v>9681</v>
      </c>
    </row>
    <row r="464" spans="1:54">
      <c r="A464" s="1" t="s">
        <v>3149</v>
      </c>
      <c r="B464" s="1" t="s">
        <v>4323</v>
      </c>
      <c r="C464" s="1" t="s">
        <v>9665</v>
      </c>
      <c r="D464" s="1" t="s">
        <v>465</v>
      </c>
      <c r="E464" s="1" t="s">
        <v>2851</v>
      </c>
      <c r="F464" s="1" t="s">
        <v>9637</v>
      </c>
      <c r="G464" s="1" t="s">
        <v>514</v>
      </c>
      <c r="H464" s="1" t="s">
        <v>10855</v>
      </c>
      <c r="I464" s="1" t="s">
        <v>9624</v>
      </c>
      <c r="J464" s="1" t="s">
        <v>518</v>
      </c>
      <c r="K464" s="1" t="s">
        <v>4332</v>
      </c>
      <c r="L464" s="1" t="s">
        <v>9984</v>
      </c>
      <c r="M464" s="1" t="s">
        <v>472</v>
      </c>
      <c r="N464" s="1" t="s">
        <v>10861</v>
      </c>
      <c r="O464" s="1" t="s">
        <v>9760</v>
      </c>
      <c r="P464" s="1" t="s">
        <v>426</v>
      </c>
      <c r="Q464" s="1" t="s">
        <v>9478</v>
      </c>
      <c r="R464" s="1" t="s">
        <v>9710</v>
      </c>
      <c r="S464" s="1" t="s">
        <v>423</v>
      </c>
      <c r="T464" s="1" t="s">
        <v>10832</v>
      </c>
      <c r="U464" s="1" t="s">
        <v>9619</v>
      </c>
      <c r="V464" s="1" t="s">
        <v>490</v>
      </c>
      <c r="W464" s="1" t="s">
        <v>10804</v>
      </c>
      <c r="X464" s="1" t="s">
        <v>9677</v>
      </c>
      <c r="Y464" s="1" t="s">
        <v>482</v>
      </c>
      <c r="Z464" s="1" t="s">
        <v>343</v>
      </c>
      <c r="AA464" s="1" t="s">
        <v>9619</v>
      </c>
      <c r="AB464" s="1" t="s">
        <v>503</v>
      </c>
      <c r="AC464" s="1" t="s">
        <v>10862</v>
      </c>
      <c r="AD464" s="1" t="s">
        <v>9681</v>
      </c>
      <c r="AE464" s="1" t="s">
        <v>482</v>
      </c>
      <c r="AF464" s="1" t="s">
        <v>343</v>
      </c>
      <c r="AG464" s="1" t="s">
        <v>9619</v>
      </c>
      <c r="AH464" s="1" t="s">
        <v>453</v>
      </c>
      <c r="AI464" s="1" t="s">
        <v>343</v>
      </c>
      <c r="AJ464" s="1" t="s">
        <v>9627</v>
      </c>
      <c r="AK464" s="1" t="s">
        <v>410</v>
      </c>
      <c r="AL464" s="1" t="s">
        <v>10348</v>
      </c>
      <c r="AM464" s="1" t="s">
        <v>9681</v>
      </c>
      <c r="AN464" s="1" t="s">
        <v>453</v>
      </c>
      <c r="AO464" s="1" t="s">
        <v>343</v>
      </c>
      <c r="AP464" s="1" t="s">
        <v>9627</v>
      </c>
      <c r="AQ464" s="1" t="s">
        <v>442</v>
      </c>
      <c r="AR464" s="1" t="s">
        <v>10863</v>
      </c>
      <c r="AS464" s="1" t="s">
        <v>9726</v>
      </c>
      <c r="AT464" s="1" t="s">
        <v>510</v>
      </c>
      <c r="AU464" s="1" t="s">
        <v>10859</v>
      </c>
      <c r="AV464" s="1" t="s">
        <v>9624</v>
      </c>
      <c r="AW464" s="1" t="s">
        <v>453</v>
      </c>
      <c r="AX464" s="1" t="s">
        <v>343</v>
      </c>
      <c r="AY464" s="1" t="s">
        <v>9627</v>
      </c>
      <c r="AZ464" s="1" t="s">
        <v>499</v>
      </c>
      <c r="BA464" s="1" t="s">
        <v>10864</v>
      </c>
      <c r="BB464" s="1" t="s">
        <v>9984</v>
      </c>
    </row>
    <row r="465" spans="1:54">
      <c r="A465" s="1" t="s">
        <v>458</v>
      </c>
      <c r="B465" s="1" t="s">
        <v>10865</v>
      </c>
      <c r="C465" s="1" t="s">
        <v>9723</v>
      </c>
      <c r="D465" s="1" t="s">
        <v>510</v>
      </c>
      <c r="E465" s="1" t="s">
        <v>4368</v>
      </c>
      <c r="F465" s="1" t="s">
        <v>9624</v>
      </c>
      <c r="G465" s="1" t="s">
        <v>465</v>
      </c>
      <c r="H465" s="1" t="s">
        <v>10866</v>
      </c>
      <c r="I465" s="1" t="s">
        <v>9637</v>
      </c>
      <c r="J465" s="1" t="s">
        <v>524</v>
      </c>
      <c r="K465" s="1" t="s">
        <v>2392</v>
      </c>
      <c r="L465" s="1" t="s">
        <v>9885</v>
      </c>
      <c r="M465" s="1" t="s">
        <v>437</v>
      </c>
      <c r="N465" s="1" t="s">
        <v>10867</v>
      </c>
      <c r="O465" s="1" t="s">
        <v>9629</v>
      </c>
      <c r="P465" s="1" t="s">
        <v>458</v>
      </c>
      <c r="Q465" s="1" t="s">
        <v>9478</v>
      </c>
      <c r="R465" s="1" t="s">
        <v>9723</v>
      </c>
      <c r="S465" s="1" t="s">
        <v>482</v>
      </c>
      <c r="T465" s="1" t="s">
        <v>10832</v>
      </c>
      <c r="U465" s="1" t="s">
        <v>9619</v>
      </c>
      <c r="V465" s="1" t="s">
        <v>486</v>
      </c>
      <c r="W465" s="1" t="s">
        <v>10804</v>
      </c>
      <c r="X465" s="1" t="s">
        <v>9692</v>
      </c>
      <c r="Y465" s="1" t="s">
        <v>421</v>
      </c>
      <c r="Z465" s="1" t="s">
        <v>343</v>
      </c>
      <c r="AA465" s="1" t="s">
        <v>9714</v>
      </c>
      <c r="AB465" s="1" t="s">
        <v>530</v>
      </c>
      <c r="AC465" s="1" t="s">
        <v>10868</v>
      </c>
      <c r="AD465" s="1" t="s">
        <v>9984</v>
      </c>
      <c r="AE465" s="1" t="s">
        <v>421</v>
      </c>
      <c r="AF465" s="1" t="s">
        <v>343</v>
      </c>
      <c r="AG465" s="1" t="s">
        <v>9714</v>
      </c>
      <c r="AH465" s="1" t="s">
        <v>427</v>
      </c>
      <c r="AI465" s="1" t="s">
        <v>343</v>
      </c>
      <c r="AJ465" s="1" t="s">
        <v>9627</v>
      </c>
      <c r="AK465" s="1" t="s">
        <v>532</v>
      </c>
      <c r="AL465" s="1" t="s">
        <v>10358</v>
      </c>
      <c r="AM465" s="1" t="s">
        <v>9772</v>
      </c>
      <c r="AN465" s="1" t="s">
        <v>427</v>
      </c>
      <c r="AO465" s="1" t="s">
        <v>343</v>
      </c>
      <c r="AP465" s="1" t="s">
        <v>9627</v>
      </c>
      <c r="AQ465" s="1" t="s">
        <v>445</v>
      </c>
      <c r="AR465" s="1" t="s">
        <v>10869</v>
      </c>
      <c r="AS465" s="1" t="s">
        <v>9622</v>
      </c>
      <c r="AT465" s="1" t="s">
        <v>490</v>
      </c>
      <c r="AU465" s="1" t="s">
        <v>8658</v>
      </c>
      <c r="AV465" s="1" t="s">
        <v>9677</v>
      </c>
      <c r="AW465" s="1" t="s">
        <v>427</v>
      </c>
      <c r="AX465" s="1" t="s">
        <v>343</v>
      </c>
      <c r="AY465" s="1" t="s">
        <v>9627</v>
      </c>
      <c r="AZ465" s="1" t="s">
        <v>526</v>
      </c>
      <c r="BA465" s="1" t="s">
        <v>10870</v>
      </c>
      <c r="BB465" s="1" t="s">
        <v>9723</v>
      </c>
    </row>
    <row r="466" spans="1:54">
      <c r="A466" s="1" t="s">
        <v>460</v>
      </c>
      <c r="B466" s="1" t="s">
        <v>10871</v>
      </c>
      <c r="C466" s="1" t="s">
        <v>9654</v>
      </c>
      <c r="D466" s="1" t="s">
        <v>514</v>
      </c>
      <c r="E466" s="1" t="s">
        <v>4368</v>
      </c>
      <c r="F466" s="1" t="s">
        <v>9624</v>
      </c>
      <c r="G466" s="1" t="s">
        <v>458</v>
      </c>
      <c r="H466" s="1" t="s">
        <v>10872</v>
      </c>
      <c r="I466" s="1" t="s">
        <v>9723</v>
      </c>
      <c r="J466" s="1" t="s">
        <v>3149</v>
      </c>
      <c r="K466" s="1" t="s">
        <v>2837</v>
      </c>
      <c r="L466" s="1" t="s">
        <v>9665</v>
      </c>
      <c r="M466" s="1" t="s">
        <v>436</v>
      </c>
      <c r="N466" s="1" t="s">
        <v>10873</v>
      </c>
      <c r="O466" s="1" t="s">
        <v>9622</v>
      </c>
      <c r="P466" s="1" t="s">
        <v>429</v>
      </c>
      <c r="Q466" s="1" t="s">
        <v>9594</v>
      </c>
      <c r="R466" s="1" t="s">
        <v>9631</v>
      </c>
      <c r="S466" s="1" t="s">
        <v>421</v>
      </c>
      <c r="T466" s="1" t="s">
        <v>10832</v>
      </c>
      <c r="U466" s="1" t="s">
        <v>9714</v>
      </c>
      <c r="V466" s="1" t="s">
        <v>493</v>
      </c>
      <c r="W466" s="1" t="s">
        <v>10804</v>
      </c>
      <c r="X466" s="1" t="s">
        <v>9692</v>
      </c>
      <c r="Y466" s="1" t="s">
        <v>487</v>
      </c>
      <c r="Z466" s="1" t="s">
        <v>343</v>
      </c>
      <c r="AA466" s="1" t="s">
        <v>9714</v>
      </c>
      <c r="AB466" s="1" t="s">
        <v>480</v>
      </c>
      <c r="AC466" s="1" t="s">
        <v>10874</v>
      </c>
      <c r="AD466" s="1" t="s">
        <v>9622</v>
      </c>
      <c r="AE466" s="1" t="s">
        <v>487</v>
      </c>
      <c r="AF466" s="1" t="s">
        <v>343</v>
      </c>
      <c r="AG466" s="1" t="s">
        <v>9714</v>
      </c>
      <c r="AH466" s="1" t="s">
        <v>441</v>
      </c>
      <c r="AI466" s="1" t="s">
        <v>343</v>
      </c>
      <c r="AJ466" s="1" t="s">
        <v>9627</v>
      </c>
      <c r="AK466" s="1" t="s">
        <v>526</v>
      </c>
      <c r="AL466" s="1" t="s">
        <v>10358</v>
      </c>
      <c r="AM466" s="1" t="s">
        <v>9723</v>
      </c>
      <c r="AN466" s="1" t="s">
        <v>441</v>
      </c>
      <c r="AO466" s="1" t="s">
        <v>343</v>
      </c>
      <c r="AP466" s="1" t="s">
        <v>9627</v>
      </c>
      <c r="AQ466" s="1" t="s">
        <v>439</v>
      </c>
      <c r="AR466" s="1" t="s">
        <v>10875</v>
      </c>
      <c r="AS466" s="1" t="s">
        <v>9657</v>
      </c>
      <c r="AT466" s="1" t="s">
        <v>486</v>
      </c>
      <c r="AU466" s="1" t="s">
        <v>8658</v>
      </c>
      <c r="AV466" s="1" t="s">
        <v>9692</v>
      </c>
      <c r="AW466" s="1" t="s">
        <v>441</v>
      </c>
      <c r="AX466" s="1" t="s">
        <v>343</v>
      </c>
      <c r="AY466" s="1" t="s">
        <v>9627</v>
      </c>
      <c r="AZ466" s="1" t="s">
        <v>507</v>
      </c>
      <c r="BA466" s="1" t="s">
        <v>10876</v>
      </c>
      <c r="BB466" s="1" t="s">
        <v>10024</v>
      </c>
    </row>
    <row r="467" spans="1:54">
      <c r="A467" s="1" t="s">
        <v>3153</v>
      </c>
      <c r="B467" s="1" t="s">
        <v>6121</v>
      </c>
      <c r="C467" s="1" t="s">
        <v>9622</v>
      </c>
      <c r="D467" s="1" t="s">
        <v>458</v>
      </c>
      <c r="E467" s="1" t="s">
        <v>2871</v>
      </c>
      <c r="F467" s="1" t="s">
        <v>9723</v>
      </c>
      <c r="G467" s="1" t="s">
        <v>460</v>
      </c>
      <c r="H467" s="1" t="s">
        <v>8038</v>
      </c>
      <c r="I467" s="1" t="s">
        <v>9654</v>
      </c>
      <c r="J467" s="1" t="s">
        <v>526</v>
      </c>
      <c r="K467" s="1" t="s">
        <v>2701</v>
      </c>
      <c r="L467" s="1" t="s">
        <v>9723</v>
      </c>
      <c r="M467" s="1" t="s">
        <v>461</v>
      </c>
      <c r="N467" s="1" t="s">
        <v>10877</v>
      </c>
      <c r="O467" s="1" t="s">
        <v>9622</v>
      </c>
      <c r="P467" s="1" t="s">
        <v>510</v>
      </c>
      <c r="Q467" s="1" t="s">
        <v>9594</v>
      </c>
      <c r="R467" s="1" t="s">
        <v>9624</v>
      </c>
      <c r="S467" s="1" t="s">
        <v>487</v>
      </c>
      <c r="T467" s="1" t="s">
        <v>10832</v>
      </c>
      <c r="U467" s="1" t="s">
        <v>9714</v>
      </c>
      <c r="V467" s="1" t="s">
        <v>488</v>
      </c>
      <c r="W467" s="1" t="s">
        <v>10804</v>
      </c>
      <c r="X467" s="1" t="s">
        <v>9692</v>
      </c>
      <c r="Y467" s="1" t="s">
        <v>432</v>
      </c>
      <c r="Z467" s="1" t="s">
        <v>343</v>
      </c>
      <c r="AA467" s="1" t="s">
        <v>9641</v>
      </c>
      <c r="AB467" s="1" t="s">
        <v>507</v>
      </c>
      <c r="AC467" s="1" t="s">
        <v>10878</v>
      </c>
      <c r="AD467" s="1" t="s">
        <v>10024</v>
      </c>
      <c r="AE467" s="1" t="s">
        <v>432</v>
      </c>
      <c r="AF467" s="1" t="s">
        <v>343</v>
      </c>
      <c r="AG467" s="1" t="s">
        <v>9641</v>
      </c>
      <c r="AH467" s="1" t="s">
        <v>536</v>
      </c>
      <c r="AI467" s="1" t="s">
        <v>343</v>
      </c>
      <c r="AJ467" s="1" t="s">
        <v>9662</v>
      </c>
      <c r="AK467" s="1" t="s">
        <v>3149</v>
      </c>
      <c r="AL467" s="1" t="s">
        <v>10358</v>
      </c>
      <c r="AM467" s="1" t="s">
        <v>9665</v>
      </c>
      <c r="AN467" s="1" t="s">
        <v>536</v>
      </c>
      <c r="AO467" s="1" t="s">
        <v>343</v>
      </c>
      <c r="AP467" s="1" t="s">
        <v>9662</v>
      </c>
      <c r="AQ467" s="1" t="s">
        <v>435</v>
      </c>
      <c r="AR467" s="1" t="s">
        <v>10879</v>
      </c>
      <c r="AS467" s="1" t="s">
        <v>9625</v>
      </c>
      <c r="AT467" s="1" t="s">
        <v>493</v>
      </c>
      <c r="AU467" s="1" t="s">
        <v>8658</v>
      </c>
      <c r="AV467" s="1" t="s">
        <v>9692</v>
      </c>
      <c r="AW467" s="1" t="s">
        <v>536</v>
      </c>
      <c r="AX467" s="1" t="s">
        <v>343</v>
      </c>
      <c r="AY467" s="1" t="s">
        <v>9662</v>
      </c>
      <c r="AZ467" s="1" t="s">
        <v>465</v>
      </c>
      <c r="BA467" s="1" t="s">
        <v>10880</v>
      </c>
      <c r="BB467" s="1" t="s">
        <v>9637</v>
      </c>
    </row>
    <row r="468" spans="1:54">
      <c r="A468" s="1" t="s">
        <v>426</v>
      </c>
      <c r="B468" s="1" t="s">
        <v>4265</v>
      </c>
      <c r="C468" s="1" t="s">
        <v>9710</v>
      </c>
      <c r="D468" s="1" t="s">
        <v>460</v>
      </c>
      <c r="E468" s="1" t="s">
        <v>4376</v>
      </c>
      <c r="F468" s="1" t="s">
        <v>9654</v>
      </c>
      <c r="G468" s="1" t="s">
        <v>507</v>
      </c>
      <c r="H468" s="1" t="s">
        <v>10881</v>
      </c>
      <c r="I468" s="1" t="s">
        <v>10024</v>
      </c>
      <c r="J468" s="1" t="s">
        <v>501</v>
      </c>
      <c r="K468" s="1" t="s">
        <v>9221</v>
      </c>
      <c r="L468" s="1" t="s">
        <v>9972</v>
      </c>
      <c r="M468" s="1" t="s">
        <v>423</v>
      </c>
      <c r="N468" s="1" t="s">
        <v>10882</v>
      </c>
      <c r="O468" s="1" t="s">
        <v>9619</v>
      </c>
      <c r="P468" s="1" t="s">
        <v>514</v>
      </c>
      <c r="Q468" s="1" t="s">
        <v>9594</v>
      </c>
      <c r="R468" s="1" t="s">
        <v>9624</v>
      </c>
      <c r="S468" s="1" t="s">
        <v>432</v>
      </c>
      <c r="T468" s="1" t="s">
        <v>10832</v>
      </c>
      <c r="U468" s="1" t="s">
        <v>9641</v>
      </c>
      <c r="V468" s="1" t="s">
        <v>494</v>
      </c>
      <c r="W468" s="1" t="s">
        <v>10804</v>
      </c>
      <c r="X468" s="1" t="s">
        <v>9677</v>
      </c>
      <c r="Y468" s="1" t="s">
        <v>492</v>
      </c>
      <c r="Z468" s="1" t="s">
        <v>343</v>
      </c>
      <c r="AA468" s="1" t="s">
        <v>9641</v>
      </c>
      <c r="AB468" s="1" t="s">
        <v>448</v>
      </c>
      <c r="AC468" s="1" t="s">
        <v>10883</v>
      </c>
      <c r="AD468" s="1" t="s">
        <v>9622</v>
      </c>
      <c r="AE468" s="1" t="s">
        <v>492</v>
      </c>
      <c r="AF468" s="1" t="s">
        <v>343</v>
      </c>
      <c r="AG468" s="1" t="s">
        <v>9641</v>
      </c>
      <c r="AH468" s="1" t="s">
        <v>537</v>
      </c>
      <c r="AI468" s="1" t="s">
        <v>343</v>
      </c>
      <c r="AJ468" s="1" t="s">
        <v>9662</v>
      </c>
      <c r="AK468" s="1" t="s">
        <v>426</v>
      </c>
      <c r="AL468" s="1" t="s">
        <v>10358</v>
      </c>
      <c r="AM468" s="1" t="s">
        <v>9710</v>
      </c>
      <c r="AN468" s="1" t="s">
        <v>537</v>
      </c>
      <c r="AO468" s="1" t="s">
        <v>343</v>
      </c>
      <c r="AP468" s="1" t="s">
        <v>9662</v>
      </c>
      <c r="AQ468" s="1" t="s">
        <v>440</v>
      </c>
      <c r="AR468" s="1" t="s">
        <v>10884</v>
      </c>
      <c r="AS468" s="1" t="s">
        <v>9629</v>
      </c>
      <c r="AT468" s="1" t="s">
        <v>488</v>
      </c>
      <c r="AU468" s="1" t="s">
        <v>8658</v>
      </c>
      <c r="AV468" s="1" t="s">
        <v>9692</v>
      </c>
      <c r="AW468" s="1" t="s">
        <v>537</v>
      </c>
      <c r="AX468" s="1" t="s">
        <v>343</v>
      </c>
      <c r="AY468" s="1" t="s">
        <v>9662</v>
      </c>
      <c r="AZ468" s="1" t="s">
        <v>510</v>
      </c>
      <c r="BA468" s="1" t="s">
        <v>10885</v>
      </c>
      <c r="BB468" s="1" t="s">
        <v>9624</v>
      </c>
    </row>
    <row r="469" spans="1:54">
      <c r="A469" s="1" t="s">
        <v>490</v>
      </c>
      <c r="B469" s="1" t="s">
        <v>4327</v>
      </c>
      <c r="C469" s="1" t="s">
        <v>9677</v>
      </c>
      <c r="D469" s="1" t="s">
        <v>426</v>
      </c>
      <c r="E469" s="1" t="s">
        <v>4379</v>
      </c>
      <c r="F469" s="1" t="s">
        <v>9710</v>
      </c>
      <c r="G469" s="1" t="s">
        <v>426</v>
      </c>
      <c r="H469" s="1" t="s">
        <v>10886</v>
      </c>
      <c r="I469" s="1" t="s">
        <v>9710</v>
      </c>
      <c r="J469" s="1" t="s">
        <v>532</v>
      </c>
      <c r="K469" s="1" t="s">
        <v>2738</v>
      </c>
      <c r="L469" s="1" t="s">
        <v>9772</v>
      </c>
      <c r="M469" s="1" t="s">
        <v>422</v>
      </c>
      <c r="N469" s="1" t="s">
        <v>10887</v>
      </c>
      <c r="O469" s="1" t="s">
        <v>9639</v>
      </c>
      <c r="P469" s="1" t="s">
        <v>449</v>
      </c>
      <c r="Q469" s="1" t="s">
        <v>9594</v>
      </c>
      <c r="R469" s="1" t="s">
        <v>9760</v>
      </c>
      <c r="S469" s="1" t="s">
        <v>492</v>
      </c>
      <c r="T469" s="1" t="s">
        <v>10832</v>
      </c>
      <c r="U469" s="1" t="s">
        <v>9641</v>
      </c>
      <c r="V469" s="1" t="s">
        <v>524</v>
      </c>
      <c r="W469" s="1" t="s">
        <v>10804</v>
      </c>
      <c r="X469" s="1" t="s">
        <v>9885</v>
      </c>
      <c r="Y469" s="1" t="s">
        <v>439</v>
      </c>
      <c r="Z469" s="1" t="s">
        <v>343</v>
      </c>
      <c r="AA469" s="1" t="s">
        <v>9657</v>
      </c>
      <c r="AB469" s="1" t="s">
        <v>311</v>
      </c>
      <c r="AC469" s="1" t="s">
        <v>10888</v>
      </c>
      <c r="AD469" s="1" t="s">
        <v>9681</v>
      </c>
      <c r="AE469" s="1" t="s">
        <v>439</v>
      </c>
      <c r="AF469" s="1" t="s">
        <v>343</v>
      </c>
      <c r="AG469" s="1" t="s">
        <v>9657</v>
      </c>
      <c r="AH469" s="1" t="s">
        <v>528</v>
      </c>
      <c r="AI469" s="1" t="s">
        <v>343</v>
      </c>
      <c r="AJ469" s="1" t="s">
        <v>9662</v>
      </c>
      <c r="AK469" s="1" t="s">
        <v>458</v>
      </c>
      <c r="AL469" s="1" t="s">
        <v>10358</v>
      </c>
      <c r="AM469" s="1" t="s">
        <v>9723</v>
      </c>
      <c r="AN469" s="1" t="s">
        <v>528</v>
      </c>
      <c r="AO469" s="1" t="s">
        <v>343</v>
      </c>
      <c r="AP469" s="1" t="s">
        <v>9662</v>
      </c>
      <c r="AQ469" s="1" t="s">
        <v>448</v>
      </c>
      <c r="AR469" s="1" t="s">
        <v>10889</v>
      </c>
      <c r="AS469" s="1" t="s">
        <v>9622</v>
      </c>
      <c r="AT469" s="1" t="s">
        <v>494</v>
      </c>
      <c r="AU469" s="1" t="s">
        <v>8658</v>
      </c>
      <c r="AV469" s="1" t="s">
        <v>9677</v>
      </c>
      <c r="AW469" s="1" t="s">
        <v>528</v>
      </c>
      <c r="AX469" s="1" t="s">
        <v>343</v>
      </c>
      <c r="AY469" s="1" t="s">
        <v>9662</v>
      </c>
      <c r="AZ469" s="1" t="s">
        <v>514</v>
      </c>
      <c r="BA469" s="1" t="s">
        <v>10885</v>
      </c>
      <c r="BB469" s="1" t="s">
        <v>9624</v>
      </c>
    </row>
    <row r="470" spans="1:54">
      <c r="A470" s="1" t="s">
        <v>486</v>
      </c>
      <c r="B470" s="1" t="s">
        <v>4327</v>
      </c>
      <c r="C470" s="1" t="s">
        <v>9692</v>
      </c>
      <c r="D470" s="1" t="s">
        <v>490</v>
      </c>
      <c r="E470" s="1" t="s">
        <v>4380</v>
      </c>
      <c r="F470" s="1" t="s">
        <v>9677</v>
      </c>
      <c r="G470" s="1" t="s">
        <v>420</v>
      </c>
      <c r="H470" s="1" t="s">
        <v>8830</v>
      </c>
      <c r="I470" s="1" t="s">
        <v>9671</v>
      </c>
      <c r="J470" s="1" t="s">
        <v>465</v>
      </c>
      <c r="K470" s="1" t="s">
        <v>2775</v>
      </c>
      <c r="L470" s="1" t="s">
        <v>9637</v>
      </c>
      <c r="M470" s="1" t="s">
        <v>449</v>
      </c>
      <c r="N470" s="1" t="s">
        <v>10890</v>
      </c>
      <c r="O470" s="1" t="s">
        <v>9760</v>
      </c>
      <c r="P470" s="1" t="s">
        <v>420</v>
      </c>
      <c r="Q470" s="1" t="s">
        <v>9594</v>
      </c>
      <c r="R470" s="1" t="s">
        <v>9671</v>
      </c>
      <c r="S470" s="1" t="s">
        <v>439</v>
      </c>
      <c r="T470" s="1" t="s">
        <v>10832</v>
      </c>
      <c r="U470" s="1" t="s">
        <v>9657</v>
      </c>
      <c r="V470" s="1" t="s">
        <v>499</v>
      </c>
      <c r="W470" s="1" t="s">
        <v>10804</v>
      </c>
      <c r="X470" s="1" t="s">
        <v>9984</v>
      </c>
      <c r="Y470" s="1" t="s">
        <v>497</v>
      </c>
      <c r="Z470" s="1" t="s">
        <v>343</v>
      </c>
      <c r="AA470" s="1" t="s">
        <v>9657</v>
      </c>
      <c r="AB470" s="1" t="s">
        <v>511</v>
      </c>
      <c r="AC470" s="1" t="s">
        <v>10891</v>
      </c>
      <c r="AD470" s="1" t="s">
        <v>9622</v>
      </c>
      <c r="AE470" s="1" t="s">
        <v>497</v>
      </c>
      <c r="AF470" s="1" t="s">
        <v>343</v>
      </c>
      <c r="AG470" s="1" t="s">
        <v>9657</v>
      </c>
      <c r="AH470" s="1" t="s">
        <v>458</v>
      </c>
      <c r="AI470" s="1" t="s">
        <v>343</v>
      </c>
      <c r="AJ470" s="1" t="s">
        <v>9723</v>
      </c>
      <c r="AK470" s="1" t="s">
        <v>429</v>
      </c>
      <c r="AL470" s="1" t="s">
        <v>10377</v>
      </c>
      <c r="AM470" s="1" t="s">
        <v>9631</v>
      </c>
      <c r="AN470" s="1" t="s">
        <v>458</v>
      </c>
      <c r="AO470" s="1" t="s">
        <v>343</v>
      </c>
      <c r="AP470" s="1" t="s">
        <v>9723</v>
      </c>
      <c r="AQ470" s="1" t="s">
        <v>408</v>
      </c>
      <c r="AR470" s="1" t="s">
        <v>10892</v>
      </c>
      <c r="AS470" s="1" t="s">
        <v>9662</v>
      </c>
      <c r="AT470" s="1" t="s">
        <v>458</v>
      </c>
      <c r="AU470" s="1" t="s">
        <v>8658</v>
      </c>
      <c r="AV470" s="1" t="s">
        <v>9723</v>
      </c>
      <c r="AW470" s="1" t="s">
        <v>458</v>
      </c>
      <c r="AX470" s="1" t="s">
        <v>343</v>
      </c>
      <c r="AY470" s="1" t="s">
        <v>9723</v>
      </c>
      <c r="AZ470" s="1" t="s">
        <v>458</v>
      </c>
      <c r="BA470" s="1" t="s">
        <v>10893</v>
      </c>
      <c r="BB470" s="1" t="s">
        <v>9723</v>
      </c>
    </row>
    <row r="471" spans="1:54">
      <c r="A471" s="1" t="s">
        <v>493</v>
      </c>
      <c r="B471" s="1" t="s">
        <v>4327</v>
      </c>
      <c r="C471" s="1" t="s">
        <v>9692</v>
      </c>
      <c r="D471" s="1" t="s">
        <v>486</v>
      </c>
      <c r="E471" s="1" t="s">
        <v>4380</v>
      </c>
      <c r="F471" s="1" t="s">
        <v>9692</v>
      </c>
      <c r="G471" s="1" t="s">
        <v>490</v>
      </c>
      <c r="H471" s="1" t="s">
        <v>10894</v>
      </c>
      <c r="I471" s="1" t="s">
        <v>9677</v>
      </c>
      <c r="J471" s="1" t="s">
        <v>420</v>
      </c>
      <c r="K471" s="1" t="s">
        <v>2841</v>
      </c>
      <c r="L471" s="1" t="s">
        <v>9671</v>
      </c>
      <c r="M471" s="1" t="s">
        <v>448</v>
      </c>
      <c r="N471" s="1" t="s">
        <v>10895</v>
      </c>
      <c r="O471" s="1" t="s">
        <v>9622</v>
      </c>
      <c r="P471" s="1" t="s">
        <v>490</v>
      </c>
      <c r="Q471" s="1" t="s">
        <v>9594</v>
      </c>
      <c r="R471" s="1" t="s">
        <v>9677</v>
      </c>
      <c r="S471" s="1" t="s">
        <v>497</v>
      </c>
      <c r="T471" s="1" t="s">
        <v>10832</v>
      </c>
      <c r="U471" s="1" t="s">
        <v>9657</v>
      </c>
      <c r="V471" s="1" t="s">
        <v>471</v>
      </c>
      <c r="W471" s="1" t="s">
        <v>10804</v>
      </c>
      <c r="X471" s="1" t="s">
        <v>9644</v>
      </c>
      <c r="Y471" s="1" t="s">
        <v>431</v>
      </c>
      <c r="Z471" s="1" t="s">
        <v>343</v>
      </c>
      <c r="AA471" s="1" t="s">
        <v>9689</v>
      </c>
      <c r="AB471" s="1" t="s">
        <v>466</v>
      </c>
      <c r="AC471" s="1" t="s">
        <v>10896</v>
      </c>
      <c r="AD471" s="1" t="s">
        <v>9622</v>
      </c>
      <c r="AE471" s="1" t="s">
        <v>431</v>
      </c>
      <c r="AF471" s="1" t="s">
        <v>343</v>
      </c>
      <c r="AG471" s="1" t="s">
        <v>9689</v>
      </c>
      <c r="AH471" s="1" t="s">
        <v>460</v>
      </c>
      <c r="AI471" s="1" t="s">
        <v>343</v>
      </c>
      <c r="AJ471" s="1" t="s">
        <v>9654</v>
      </c>
      <c r="AK471" s="1" t="s">
        <v>510</v>
      </c>
      <c r="AL471" s="1" t="s">
        <v>10377</v>
      </c>
      <c r="AM471" s="1" t="s">
        <v>9624</v>
      </c>
      <c r="AN471" s="1" t="s">
        <v>460</v>
      </c>
      <c r="AO471" s="1" t="s">
        <v>343</v>
      </c>
      <c r="AP471" s="1" t="s">
        <v>9654</v>
      </c>
      <c r="AQ471" s="1" t="s">
        <v>432</v>
      </c>
      <c r="AR471" s="1" t="s">
        <v>10897</v>
      </c>
      <c r="AS471" s="1" t="s">
        <v>9641</v>
      </c>
      <c r="AT471" s="1" t="s">
        <v>426</v>
      </c>
      <c r="AU471" s="1" t="s">
        <v>10898</v>
      </c>
      <c r="AV471" s="1" t="s">
        <v>9710</v>
      </c>
      <c r="AW471" s="1" t="s">
        <v>460</v>
      </c>
      <c r="AX471" s="1" t="s">
        <v>343</v>
      </c>
      <c r="AY471" s="1" t="s">
        <v>9654</v>
      </c>
      <c r="AZ471" s="1" t="s">
        <v>460</v>
      </c>
      <c r="BA471" s="1" t="s">
        <v>10899</v>
      </c>
      <c r="BB471" s="1" t="s">
        <v>9654</v>
      </c>
    </row>
    <row r="472" spans="1:54">
      <c r="A472" s="1" t="s">
        <v>488</v>
      </c>
      <c r="B472" s="1" t="s">
        <v>4327</v>
      </c>
      <c r="C472" s="1" t="s">
        <v>9692</v>
      </c>
      <c r="D472" s="1" t="s">
        <v>493</v>
      </c>
      <c r="E472" s="1" t="s">
        <v>4380</v>
      </c>
      <c r="F472" s="1" t="s">
        <v>9692</v>
      </c>
      <c r="G472" s="1" t="s">
        <v>486</v>
      </c>
      <c r="H472" s="1" t="s">
        <v>10894</v>
      </c>
      <c r="I472" s="1" t="s">
        <v>9692</v>
      </c>
      <c r="J472" s="1" t="s">
        <v>460</v>
      </c>
      <c r="K472" s="1" t="s">
        <v>2776</v>
      </c>
      <c r="L472" s="1" t="s">
        <v>9654</v>
      </c>
      <c r="M472" s="1" t="s">
        <v>440</v>
      </c>
      <c r="N472" s="1" t="s">
        <v>10900</v>
      </c>
      <c r="O472" s="1" t="s">
        <v>9629</v>
      </c>
      <c r="P472" s="1" t="s">
        <v>486</v>
      </c>
      <c r="Q472" s="1" t="s">
        <v>9594</v>
      </c>
      <c r="R472" s="1" t="s">
        <v>9692</v>
      </c>
      <c r="S472" s="1" t="s">
        <v>431</v>
      </c>
      <c r="T472" s="1" t="s">
        <v>10832</v>
      </c>
      <c r="U472" s="1" t="s">
        <v>9689</v>
      </c>
      <c r="V472" s="1" t="s">
        <v>453</v>
      </c>
      <c r="W472" s="1" t="s">
        <v>10804</v>
      </c>
      <c r="X472" s="1" t="s">
        <v>9627</v>
      </c>
      <c r="Y472" s="1" t="s">
        <v>498</v>
      </c>
      <c r="Z472" s="1" t="s">
        <v>343</v>
      </c>
      <c r="AA472" s="1" t="s">
        <v>9689</v>
      </c>
      <c r="AB472" s="1" t="s">
        <v>524</v>
      </c>
      <c r="AC472" s="1" t="s">
        <v>10901</v>
      </c>
      <c r="AD472" s="1" t="s">
        <v>9885</v>
      </c>
      <c r="AE472" s="1" t="s">
        <v>498</v>
      </c>
      <c r="AF472" s="1" t="s">
        <v>343</v>
      </c>
      <c r="AG472" s="1" t="s">
        <v>9689</v>
      </c>
      <c r="AH472" s="1" t="s">
        <v>462</v>
      </c>
      <c r="AI472" s="1" t="s">
        <v>343</v>
      </c>
      <c r="AJ472" s="1" t="s">
        <v>9662</v>
      </c>
      <c r="AK472" s="1" t="s">
        <v>514</v>
      </c>
      <c r="AL472" s="1" t="s">
        <v>10377</v>
      </c>
      <c r="AM472" s="1" t="s">
        <v>9624</v>
      </c>
      <c r="AN472" s="1" t="s">
        <v>462</v>
      </c>
      <c r="AO472" s="1" t="s">
        <v>343</v>
      </c>
      <c r="AP472" s="1" t="s">
        <v>9662</v>
      </c>
      <c r="AQ472" s="1" t="s">
        <v>423</v>
      </c>
      <c r="AR472" s="1" t="s">
        <v>10902</v>
      </c>
      <c r="AS472" s="1" t="s">
        <v>9619</v>
      </c>
      <c r="AT472" s="1" t="s">
        <v>429</v>
      </c>
      <c r="AU472" s="1" t="s">
        <v>10903</v>
      </c>
      <c r="AV472" s="1" t="s">
        <v>9631</v>
      </c>
      <c r="AW472" s="1" t="s">
        <v>462</v>
      </c>
      <c r="AX472" s="1" t="s">
        <v>343</v>
      </c>
      <c r="AY472" s="1" t="s">
        <v>9662</v>
      </c>
      <c r="AZ472" s="1" t="s">
        <v>426</v>
      </c>
      <c r="BA472" s="1" t="s">
        <v>10904</v>
      </c>
      <c r="BB472" s="1" t="s">
        <v>9710</v>
      </c>
    </row>
    <row r="473" spans="1:54">
      <c r="A473" s="1" t="s">
        <v>494</v>
      </c>
      <c r="B473" s="1" t="s">
        <v>4327</v>
      </c>
      <c r="C473" s="1" t="s">
        <v>9677</v>
      </c>
      <c r="D473" s="1" t="s">
        <v>488</v>
      </c>
      <c r="E473" s="1" t="s">
        <v>4380</v>
      </c>
      <c r="F473" s="1" t="s">
        <v>9692</v>
      </c>
      <c r="G473" s="1" t="s">
        <v>493</v>
      </c>
      <c r="H473" s="1" t="s">
        <v>10894</v>
      </c>
      <c r="I473" s="1" t="s">
        <v>9692</v>
      </c>
      <c r="J473" s="1" t="s">
        <v>490</v>
      </c>
      <c r="K473" s="1" t="s">
        <v>4316</v>
      </c>
      <c r="L473" s="1" t="s">
        <v>9677</v>
      </c>
      <c r="M473" s="1" t="s">
        <v>452</v>
      </c>
      <c r="N473" s="1" t="s">
        <v>10905</v>
      </c>
      <c r="O473" s="1" t="s">
        <v>9622</v>
      </c>
      <c r="P473" s="1" t="s">
        <v>493</v>
      </c>
      <c r="Q473" s="1" t="s">
        <v>9594</v>
      </c>
      <c r="R473" s="1" t="s">
        <v>9692</v>
      </c>
      <c r="S473" s="1" t="s">
        <v>498</v>
      </c>
      <c r="T473" s="1" t="s">
        <v>10832</v>
      </c>
      <c r="U473" s="1" t="s">
        <v>9689</v>
      </c>
      <c r="V473" s="1" t="s">
        <v>427</v>
      </c>
      <c r="W473" s="1" t="s">
        <v>10804</v>
      </c>
      <c r="X473" s="1" t="s">
        <v>9627</v>
      </c>
      <c r="Y473" s="1" t="s">
        <v>468</v>
      </c>
      <c r="Z473" s="1" t="s">
        <v>343</v>
      </c>
      <c r="AA473" s="1" t="s">
        <v>9835</v>
      </c>
      <c r="AB473" s="1" t="s">
        <v>424</v>
      </c>
      <c r="AC473" s="1" t="s">
        <v>10906</v>
      </c>
      <c r="AD473" s="1" t="s">
        <v>9622</v>
      </c>
      <c r="AE473" s="1" t="s">
        <v>468</v>
      </c>
      <c r="AF473" s="1" t="s">
        <v>343</v>
      </c>
      <c r="AG473" s="1" t="s">
        <v>9835</v>
      </c>
      <c r="AH473" s="1" t="s">
        <v>500</v>
      </c>
      <c r="AI473" s="1" t="s">
        <v>343</v>
      </c>
      <c r="AJ473" s="1" t="s">
        <v>9662</v>
      </c>
      <c r="AK473" s="1" t="s">
        <v>420</v>
      </c>
      <c r="AL473" s="1" t="s">
        <v>10377</v>
      </c>
      <c r="AM473" s="1" t="s">
        <v>9671</v>
      </c>
      <c r="AN473" s="1" t="s">
        <v>500</v>
      </c>
      <c r="AO473" s="1" t="s">
        <v>343</v>
      </c>
      <c r="AP473" s="1" t="s">
        <v>9662</v>
      </c>
      <c r="AQ473" s="1" t="s">
        <v>422</v>
      </c>
      <c r="AR473" s="1" t="s">
        <v>10907</v>
      </c>
      <c r="AS473" s="1" t="s">
        <v>9639</v>
      </c>
      <c r="AT473" s="1" t="s">
        <v>420</v>
      </c>
      <c r="AU473" s="1" t="s">
        <v>10908</v>
      </c>
      <c r="AV473" s="1" t="s">
        <v>9671</v>
      </c>
      <c r="AW473" s="1" t="s">
        <v>500</v>
      </c>
      <c r="AX473" s="1" t="s">
        <v>343</v>
      </c>
      <c r="AY473" s="1" t="s">
        <v>9662</v>
      </c>
      <c r="AZ473" s="1" t="s">
        <v>490</v>
      </c>
      <c r="BA473" s="1" t="s">
        <v>10909</v>
      </c>
      <c r="BB473" s="1" t="s">
        <v>9677</v>
      </c>
    </row>
    <row r="474" spans="1:54">
      <c r="A474" s="1" t="s">
        <v>420</v>
      </c>
      <c r="B474" s="1" t="s">
        <v>10910</v>
      </c>
      <c r="C474" s="1" t="s">
        <v>9671</v>
      </c>
      <c r="D474" s="1" t="s">
        <v>494</v>
      </c>
      <c r="E474" s="1" t="s">
        <v>4380</v>
      </c>
      <c r="F474" s="1" t="s">
        <v>9677</v>
      </c>
      <c r="G474" s="1" t="s">
        <v>488</v>
      </c>
      <c r="H474" s="1" t="s">
        <v>10894</v>
      </c>
      <c r="I474" s="1" t="s">
        <v>9692</v>
      </c>
      <c r="J474" s="1" t="s">
        <v>486</v>
      </c>
      <c r="K474" s="1" t="s">
        <v>4316</v>
      </c>
      <c r="L474" s="1" t="s">
        <v>9692</v>
      </c>
      <c r="M474" s="1" t="s">
        <v>466</v>
      </c>
      <c r="N474" s="1" t="s">
        <v>10911</v>
      </c>
      <c r="O474" s="1" t="s">
        <v>9622</v>
      </c>
      <c r="P474" s="1" t="s">
        <v>488</v>
      </c>
      <c r="Q474" s="1" t="s">
        <v>9594</v>
      </c>
      <c r="R474" s="1" t="s">
        <v>9692</v>
      </c>
      <c r="S474" s="1" t="s">
        <v>468</v>
      </c>
      <c r="T474" s="1" t="s">
        <v>10832</v>
      </c>
      <c r="U474" s="1" t="s">
        <v>9835</v>
      </c>
      <c r="V474" s="1" t="s">
        <v>441</v>
      </c>
      <c r="W474" s="1" t="s">
        <v>10804</v>
      </c>
      <c r="X474" s="1" t="s">
        <v>9627</v>
      </c>
      <c r="Y474" s="1" t="s">
        <v>502</v>
      </c>
      <c r="Z474" s="1" t="s">
        <v>343</v>
      </c>
      <c r="AA474" s="1" t="s">
        <v>9835</v>
      </c>
      <c r="AB474" s="1" t="s">
        <v>461</v>
      </c>
      <c r="AC474" s="1" t="s">
        <v>10912</v>
      </c>
      <c r="AD474" s="1" t="s">
        <v>9622</v>
      </c>
      <c r="AE474" s="1" t="s">
        <v>502</v>
      </c>
      <c r="AF474" s="1" t="s">
        <v>343</v>
      </c>
      <c r="AG474" s="1" t="s">
        <v>9835</v>
      </c>
      <c r="AH474" s="1" t="s">
        <v>469</v>
      </c>
      <c r="AI474" s="1" t="s">
        <v>343</v>
      </c>
      <c r="AJ474" s="1" t="s">
        <v>9662</v>
      </c>
      <c r="AK474" s="1" t="s">
        <v>490</v>
      </c>
      <c r="AL474" s="1" t="s">
        <v>10377</v>
      </c>
      <c r="AM474" s="1" t="s">
        <v>9677</v>
      </c>
      <c r="AN474" s="1" t="s">
        <v>469</v>
      </c>
      <c r="AO474" s="1" t="s">
        <v>343</v>
      </c>
      <c r="AP474" s="1" t="s">
        <v>9662</v>
      </c>
      <c r="AQ474" s="1" t="s">
        <v>424</v>
      </c>
      <c r="AR474" s="1" t="s">
        <v>10913</v>
      </c>
      <c r="AS474" s="1" t="s">
        <v>9622</v>
      </c>
      <c r="AT474" s="1" t="s">
        <v>460</v>
      </c>
      <c r="AU474" s="1" t="s">
        <v>10908</v>
      </c>
      <c r="AV474" s="1" t="s">
        <v>9654</v>
      </c>
      <c r="AW474" s="1" t="s">
        <v>469</v>
      </c>
      <c r="AX474" s="1" t="s">
        <v>343</v>
      </c>
      <c r="AY474" s="1" t="s">
        <v>9662</v>
      </c>
      <c r="AZ474" s="1" t="s">
        <v>486</v>
      </c>
      <c r="BA474" s="1" t="s">
        <v>10909</v>
      </c>
      <c r="BB474" s="1" t="s">
        <v>9692</v>
      </c>
    </row>
    <row r="475" spans="1:54">
      <c r="A475" s="1" t="s">
        <v>429</v>
      </c>
      <c r="B475" s="1" t="s">
        <v>4343</v>
      </c>
      <c r="C475" s="1" t="s">
        <v>9631</v>
      </c>
      <c r="D475" s="1" t="s">
        <v>420</v>
      </c>
      <c r="E475" s="1" t="s">
        <v>4388</v>
      </c>
      <c r="F475" s="1" t="s">
        <v>9671</v>
      </c>
      <c r="G475" s="1" t="s">
        <v>494</v>
      </c>
      <c r="H475" s="1" t="s">
        <v>10894</v>
      </c>
      <c r="I475" s="1" t="s">
        <v>9677</v>
      </c>
      <c r="J475" s="1" t="s">
        <v>493</v>
      </c>
      <c r="K475" s="1" t="s">
        <v>4316</v>
      </c>
      <c r="L475" s="1" t="s">
        <v>9692</v>
      </c>
      <c r="M475" s="1" t="s">
        <v>428</v>
      </c>
      <c r="N475" s="1" t="s">
        <v>10914</v>
      </c>
      <c r="O475" s="1" t="s">
        <v>9647</v>
      </c>
      <c r="P475" s="1" t="s">
        <v>494</v>
      </c>
      <c r="Q475" s="1" t="s">
        <v>9594</v>
      </c>
      <c r="R475" s="1" t="s">
        <v>9677</v>
      </c>
      <c r="S475" s="1" t="s">
        <v>502</v>
      </c>
      <c r="T475" s="1" t="s">
        <v>10832</v>
      </c>
      <c r="U475" s="1" t="s">
        <v>9835</v>
      </c>
      <c r="V475" s="1" t="s">
        <v>458</v>
      </c>
      <c r="W475" s="1" t="s">
        <v>10804</v>
      </c>
      <c r="X475" s="1" t="s">
        <v>9723</v>
      </c>
      <c r="Y475" s="1" t="s">
        <v>505</v>
      </c>
      <c r="Z475" s="1" t="s">
        <v>343</v>
      </c>
      <c r="AA475" s="1" t="s">
        <v>9760</v>
      </c>
      <c r="AB475" s="1" t="s">
        <v>471</v>
      </c>
      <c r="AC475" s="1" t="s">
        <v>10915</v>
      </c>
      <c r="AD475" s="1" t="s">
        <v>9644</v>
      </c>
      <c r="AE475" s="1" t="s">
        <v>505</v>
      </c>
      <c r="AF475" s="1" t="s">
        <v>343</v>
      </c>
      <c r="AG475" s="1" t="s">
        <v>9760</v>
      </c>
      <c r="AH475" s="1" t="s">
        <v>415</v>
      </c>
      <c r="AI475" s="1" t="s">
        <v>343</v>
      </c>
      <c r="AJ475" s="1" t="s">
        <v>9662</v>
      </c>
      <c r="AK475" s="1" t="s">
        <v>486</v>
      </c>
      <c r="AL475" s="1" t="s">
        <v>10377</v>
      </c>
      <c r="AM475" s="1" t="s">
        <v>9692</v>
      </c>
      <c r="AN475" s="1" t="s">
        <v>415</v>
      </c>
      <c r="AO475" s="1" t="s">
        <v>343</v>
      </c>
      <c r="AP475" s="1" t="s">
        <v>9662</v>
      </c>
      <c r="AQ475" s="1" t="s">
        <v>418</v>
      </c>
      <c r="AR475" s="1" t="s">
        <v>10916</v>
      </c>
      <c r="AS475" s="1" t="s">
        <v>9629</v>
      </c>
      <c r="AT475" s="1" t="s">
        <v>465</v>
      </c>
      <c r="AU475" s="1" t="s">
        <v>10908</v>
      </c>
      <c r="AV475" s="1" t="s">
        <v>9637</v>
      </c>
      <c r="AW475" s="1" t="s">
        <v>415</v>
      </c>
      <c r="AX475" s="1" t="s">
        <v>343</v>
      </c>
      <c r="AY475" s="1" t="s">
        <v>9662</v>
      </c>
      <c r="AZ475" s="1" t="s">
        <v>493</v>
      </c>
      <c r="BA475" s="1" t="s">
        <v>10909</v>
      </c>
      <c r="BB475" s="1" t="s">
        <v>9692</v>
      </c>
    </row>
    <row r="476" spans="1:54">
      <c r="G476" s="1"/>
      <c r="H476" s="1"/>
    </row>
    <row r="477" spans="1:54">
      <c r="G477" s="1"/>
      <c r="H477" s="1"/>
    </row>
    <row r="478" spans="1:54">
      <c r="G478" s="1"/>
      <c r="H478" s="1"/>
    </row>
    <row r="479" spans="1:54">
      <c r="G479" s="1"/>
      <c r="H479" s="1"/>
    </row>
    <row r="480" spans="1:54">
      <c r="G480" s="1"/>
      <c r="H480" s="1"/>
    </row>
    <row r="481" s="1" customFormat="1"/>
    <row r="482" s="1" customFormat="1"/>
    <row r="483" s="1" customFormat="1"/>
    <row r="484" s="1" customFormat="1"/>
    <row r="485" s="1" customFormat="1"/>
    <row r="486" s="1" customFormat="1"/>
    <row r="630" spans="1:8">
      <c r="A630" s="1" t="s">
        <v>3144</v>
      </c>
      <c r="B630" s="4">
        <f>results!B1</f>
        <v>15</v>
      </c>
    </row>
    <row r="632" spans="1:8" s="4" customFormat="1">
      <c r="A632" s="4" t="s">
        <v>0</v>
      </c>
      <c r="B632" s="4">
        <f ca="1">B2</f>
        <v>3</v>
      </c>
      <c r="D632" s="8" cm="1">
        <f t="array" aca="1" ref="D632" ca="1">LARGE(B$632:B$667, ROW(1:1))</f>
        <v>9</v>
      </c>
      <c r="G632" s="6"/>
      <c r="H632" s="6"/>
    </row>
    <row r="633" spans="1:8" s="4" customFormat="1">
      <c r="A633" s="4" t="s">
        <v>1</v>
      </c>
      <c r="B633" s="4">
        <f ca="1">E2</f>
        <v>7</v>
      </c>
      <c r="D633" s="8" cm="1">
        <f t="array" aca="1" ref="D633" ca="1">LARGE(B$632:B$667, ROW(2:2))</f>
        <v>8</v>
      </c>
      <c r="G633" s="6"/>
      <c r="H633" s="6"/>
    </row>
    <row r="634" spans="1:8" s="4" customFormat="1">
      <c r="A634" s="4" t="s">
        <v>2</v>
      </c>
      <c r="B634" s="4">
        <f ca="1">H2</f>
        <v>8</v>
      </c>
      <c r="D634" s="8" cm="1">
        <f t="array" aca="1" ref="D634" ca="1">LARGE(B$632:B$667, ROW(3:3))</f>
        <v>8</v>
      </c>
      <c r="G634" s="6"/>
      <c r="H634" s="6"/>
    </row>
    <row r="635" spans="1:8" s="4" customFormat="1">
      <c r="A635" s="4" t="s">
        <v>3</v>
      </c>
      <c r="B635" s="4">
        <f ca="1">K2</f>
        <v>5</v>
      </c>
      <c r="D635" s="8" cm="1">
        <f t="array" aca="1" ref="D635" ca="1">LARGE(B$632:B$667, ROW(4:4))</f>
        <v>8</v>
      </c>
      <c r="G635" s="6"/>
      <c r="H635" s="6"/>
    </row>
    <row r="636" spans="1:8" s="4" customFormat="1">
      <c r="A636" s="4" t="s">
        <v>4</v>
      </c>
      <c r="B636" s="4">
        <f ca="1">N2</f>
        <v>-7</v>
      </c>
      <c r="D636" s="8" cm="1">
        <f t="array" aca="1" ref="D636" ca="1">LARGE(B$632:B$667, ROW(5:5))</f>
        <v>8</v>
      </c>
      <c r="G636" s="6"/>
      <c r="H636" s="6"/>
    </row>
    <row r="637" spans="1:8" s="4" customFormat="1">
      <c r="A637" s="4" t="s">
        <v>5</v>
      </c>
      <c r="B637" s="4">
        <f ca="1">Q2</f>
        <v>-6</v>
      </c>
      <c r="D637" s="8" cm="1">
        <f t="array" aca="1" ref="D637" ca="1">LARGE(B$632:B$667, ROW(6:6))</f>
        <v>8</v>
      </c>
      <c r="G637" s="6"/>
      <c r="H637" s="6"/>
    </row>
    <row r="638" spans="1:8" s="4" customFormat="1">
      <c r="A638" s="4" t="s">
        <v>6</v>
      </c>
      <c r="B638" s="4">
        <f ca="1">T2</f>
        <v>-14</v>
      </c>
      <c r="D638" s="8" cm="1">
        <f t="array" aca="1" ref="D638" ca="1">LARGE(B$632:B$667, ROW(7:7))</f>
        <v>7</v>
      </c>
      <c r="G638" s="6"/>
      <c r="H638" s="6"/>
    </row>
    <row r="639" spans="1:8" s="4" customFormat="1">
      <c r="A639" s="4" t="s">
        <v>7</v>
      </c>
      <c r="B639" s="4">
        <f ca="1">W2</f>
        <v>8</v>
      </c>
      <c r="D639" s="8" cm="1">
        <f t="array" aca="1" ref="D639" ca="1">LARGE(B$632:B$667, ROW(8:8))</f>
        <v>7</v>
      </c>
      <c r="G639" s="6"/>
      <c r="H639" s="6"/>
    </row>
    <row r="640" spans="1:8" s="4" customFormat="1">
      <c r="A640" s="4" t="s">
        <v>8</v>
      </c>
      <c r="B640" s="4">
        <f ca="1">Z2</f>
        <v>-14</v>
      </c>
      <c r="D640" s="8" cm="1">
        <f t="array" aca="1" ref="D640" ca="1">LARGE(B$632:B$667, ROW(9:9))</f>
        <v>7</v>
      </c>
      <c r="G640" s="6"/>
      <c r="H640" s="6"/>
    </row>
    <row r="641" spans="1:8" s="4" customFormat="1">
      <c r="A641" s="4" t="s">
        <v>348</v>
      </c>
      <c r="B641" s="4">
        <f ca="1">AC2</f>
        <v>2</v>
      </c>
      <c r="D641" s="8" cm="1">
        <f t="array" aca="1" ref="D641" ca="1">LARGE(B$632:B$667, ROW(10:10))</f>
        <v>7</v>
      </c>
      <c r="G641" s="6"/>
      <c r="H641" s="6"/>
    </row>
    <row r="642" spans="1:8" s="4" customFormat="1">
      <c r="A642" s="4" t="s">
        <v>9</v>
      </c>
      <c r="B642" s="4">
        <f ca="1">AF2</f>
        <v>-14</v>
      </c>
      <c r="D642" s="8" cm="1">
        <f t="array" aca="1" ref="D642" ca="1">LARGE(B$632:B$667, ROW(11:11))</f>
        <v>7</v>
      </c>
      <c r="G642" s="6"/>
      <c r="H642" s="6"/>
    </row>
    <row r="643" spans="1:8" s="4" customFormat="1">
      <c r="A643" s="4" t="s">
        <v>10</v>
      </c>
      <c r="B643" s="4">
        <f ca="1">AI2</f>
        <v>8</v>
      </c>
      <c r="D643" s="8" cm="1">
        <f t="array" aca="1" ref="D643" ca="1">LARGE(B$632:B$667, ROW(12:12))</f>
        <v>6</v>
      </c>
      <c r="G643" s="6"/>
      <c r="H643" s="6"/>
    </row>
    <row r="644" spans="1:8" s="4" customFormat="1">
      <c r="A644" s="4" t="s">
        <v>11</v>
      </c>
      <c r="B644" s="4">
        <f ca="1">AL2</f>
        <v>6</v>
      </c>
      <c r="D644" s="8" cm="1">
        <f t="array" aca="1" ref="D644" ca="1">LARGE(B$632:B$667, ROW(13:13))</f>
        <v>6</v>
      </c>
      <c r="G644" s="6"/>
      <c r="H644" s="6"/>
    </row>
    <row r="645" spans="1:8" s="4" customFormat="1">
      <c r="A645" s="4" t="s">
        <v>12</v>
      </c>
      <c r="B645" s="4">
        <f ca="1">AO2</f>
        <v>9</v>
      </c>
      <c r="D645" s="8" cm="1">
        <f t="array" aca="1" ref="D645" ca="1">LARGE(B$632:B$667, ROW(14:14))</f>
        <v>6</v>
      </c>
      <c r="G645" s="6"/>
      <c r="H645" s="6"/>
    </row>
    <row r="646" spans="1:8" s="4" customFormat="1">
      <c r="A646" s="4" t="s">
        <v>13</v>
      </c>
      <c r="B646" s="4">
        <f ca="1">AR2</f>
        <v>-9</v>
      </c>
      <c r="D646" s="8" cm="1">
        <f t="array" aca="1" ref="D646" ca="1">LARGE(B$632:B$667, ROW(15:15))</f>
        <v>5</v>
      </c>
      <c r="G646" s="6"/>
      <c r="H646" s="6"/>
    </row>
    <row r="647" spans="1:8" s="4" customFormat="1">
      <c r="A647" s="4" t="s">
        <v>347</v>
      </c>
      <c r="B647" s="4">
        <f ca="1">AU2</f>
        <v>3</v>
      </c>
      <c r="D647" s="8" cm="1">
        <f t="array" aca="1" ref="D647" ca="1">LARGE(B$632:B$667, ROW(16:16))</f>
        <v>5</v>
      </c>
      <c r="G647" s="6"/>
      <c r="H647" s="6"/>
    </row>
    <row r="648" spans="1:8" s="4" customFormat="1">
      <c r="A648" s="4" t="s">
        <v>14</v>
      </c>
      <c r="B648" s="4">
        <f ca="1">AX2</f>
        <v>6</v>
      </c>
      <c r="D648" s="8" cm="1">
        <f t="array" aca="1" ref="D648" ca="1">LARGE(B$632:B$667, ROW(17:17))</f>
        <v>5</v>
      </c>
      <c r="G648" s="6"/>
      <c r="H648" s="6"/>
    </row>
    <row r="649" spans="1:8" s="4" customFormat="1">
      <c r="A649" s="1" t="s">
        <v>3143</v>
      </c>
      <c r="B649" s="4">
        <f ca="1">BA2</f>
        <v>8</v>
      </c>
      <c r="D649" s="8" cm="1">
        <f t="array" aca="1" ref="D649" ca="1">LARGE(B$632:B$667, ROW(18:18))</f>
        <v>5</v>
      </c>
      <c r="G649" s="6"/>
      <c r="H649" s="6"/>
    </row>
    <row r="650" spans="1:8" s="4" customFormat="1">
      <c r="A650" s="4" t="s">
        <v>2880</v>
      </c>
      <c r="B650" s="4">
        <f ca="1">B311</f>
        <v>0</v>
      </c>
      <c r="D650" s="8" cm="1">
        <f t="array" aca="1" ref="D650" ca="1">LARGE(B$632:B$667, ROW(19:19))</f>
        <v>5</v>
      </c>
      <c r="G650" s="6"/>
      <c r="H650" s="6"/>
    </row>
    <row r="651" spans="1:8" s="4" customFormat="1">
      <c r="A651" s="4" t="s">
        <v>2881</v>
      </c>
      <c r="B651" s="4">
        <f ca="1">E311</f>
        <v>5</v>
      </c>
      <c r="D651" s="8" cm="1">
        <f t="array" aca="1" ref="D651" ca="1">LARGE(B$632:B$667, ROW(20:20))</f>
        <v>3</v>
      </c>
      <c r="G651" s="6"/>
      <c r="H651" s="6"/>
    </row>
    <row r="652" spans="1:8" s="4" customFormat="1">
      <c r="A652" s="4" t="s">
        <v>2882</v>
      </c>
      <c r="B652" s="4">
        <f ca="1">H311</f>
        <v>5</v>
      </c>
      <c r="D652" s="8" cm="1">
        <f t="array" aca="1" ref="D652" ca="1">LARGE(B$632:B$667, ROW(21:21))</f>
        <v>3</v>
      </c>
      <c r="G652" s="6"/>
      <c r="H652" s="6"/>
    </row>
    <row r="653" spans="1:8" s="4" customFormat="1">
      <c r="A653" s="4" t="s">
        <v>2883</v>
      </c>
      <c r="B653" s="4">
        <f ca="1">K311</f>
        <v>5</v>
      </c>
      <c r="D653" s="8" cm="1">
        <f t="array" aca="1" ref="D653" ca="1">LARGE(B$632:B$667, ROW(22:22))</f>
        <v>2</v>
      </c>
      <c r="G653" s="6"/>
      <c r="H653" s="6"/>
    </row>
    <row r="654" spans="1:8" s="4" customFormat="1">
      <c r="A654" s="4" t="s">
        <v>2884</v>
      </c>
      <c r="B654" s="4">
        <f ca="1">N311</f>
        <v>-12</v>
      </c>
      <c r="D654" s="8" cm="1">
        <f t="array" aca="1" ref="D654" ca="1">LARGE(B$632:B$667, ROW(23:23))</f>
        <v>0</v>
      </c>
      <c r="G654" s="6"/>
      <c r="H654" s="6"/>
    </row>
    <row r="655" spans="1:8" s="4" customFormat="1">
      <c r="A655" s="4" t="s">
        <v>2885</v>
      </c>
      <c r="B655" s="4">
        <f ca="1">Q311</f>
        <v>-5</v>
      </c>
      <c r="D655" s="8" cm="1">
        <f t="array" aca="1" ref="D655" ca="1">LARGE(B$632:B$667, ROW(24:24))</f>
        <v>-2</v>
      </c>
      <c r="G655" s="6"/>
      <c r="H655" s="6"/>
    </row>
    <row r="656" spans="1:8" s="4" customFormat="1">
      <c r="A656" s="4" t="s">
        <v>2886</v>
      </c>
      <c r="B656" s="4">
        <f ca="1">T311</f>
        <v>-13</v>
      </c>
      <c r="D656" s="8" cm="1">
        <f t="array" aca="1" ref="D656" ca="1">LARGE(B$632:B$667, ROW(25:25))</f>
        <v>-5</v>
      </c>
      <c r="G656" s="6"/>
      <c r="H656" s="6"/>
    </row>
    <row r="657" spans="1:8" s="4" customFormat="1">
      <c r="A657" s="4" t="s">
        <v>2887</v>
      </c>
      <c r="B657" s="4">
        <f ca="1">W311</f>
        <v>7</v>
      </c>
      <c r="D657" s="8" cm="1">
        <f t="array" aca="1" ref="D657" ca="1">LARGE(B$632:B$667, ROW(26:26))</f>
        <v>-6</v>
      </c>
      <c r="G657" s="6"/>
      <c r="H657" s="6"/>
    </row>
    <row r="658" spans="1:8" s="4" customFormat="1">
      <c r="A658" s="4" t="s">
        <v>2888</v>
      </c>
      <c r="B658" s="4">
        <f ca="1">Z311</f>
        <v>-14</v>
      </c>
      <c r="D658" s="8" cm="1">
        <f t="array" aca="1" ref="D658" ca="1">LARGE(B$632:B$667, ROW(27:27))</f>
        <v>-7</v>
      </c>
      <c r="G658" s="6"/>
      <c r="H658" s="6"/>
    </row>
    <row r="659" spans="1:8" s="4" customFormat="1">
      <c r="A659" s="4" t="s">
        <v>2889</v>
      </c>
      <c r="B659" s="4">
        <f ca="1">AC311</f>
        <v>-2</v>
      </c>
      <c r="D659" s="8" cm="1">
        <f t="array" aca="1" ref="D659" ca="1">LARGE(B$632:B$667, ROW(28:28))</f>
        <v>-9</v>
      </c>
      <c r="G659" s="6"/>
      <c r="H659" s="6"/>
    </row>
    <row r="660" spans="1:8" s="4" customFormat="1">
      <c r="A660" s="4" t="s">
        <v>2890</v>
      </c>
      <c r="B660" s="4">
        <f ca="1">AF311</f>
        <v>-13</v>
      </c>
      <c r="D660" s="8" cm="1">
        <f t="array" aca="1" ref="D660" ca="1">LARGE(B$632:B$667, ROW(29:29))</f>
        <v>-12</v>
      </c>
      <c r="G660" s="6"/>
      <c r="H660" s="6"/>
    </row>
    <row r="661" spans="1:8" s="4" customFormat="1">
      <c r="A661" s="4" t="s">
        <v>2891</v>
      </c>
      <c r="B661" s="4">
        <f ca="1">AI311</f>
        <v>8</v>
      </c>
      <c r="D661" s="8" cm="1">
        <f t="array" aca="1" ref="D661" ca="1">LARGE(B$632:B$667, ROW(30:30))</f>
        <v>-13</v>
      </c>
      <c r="G661" s="6"/>
      <c r="H661" s="6"/>
    </row>
    <row r="662" spans="1:8" s="4" customFormat="1">
      <c r="A662" s="4" t="s">
        <v>2892</v>
      </c>
      <c r="B662" s="4">
        <f ca="1">AL311</f>
        <v>5</v>
      </c>
      <c r="D662" s="8" cm="1">
        <f t="array" aca="1" ref="D662" ca="1">LARGE(B$632:B$667, ROW(31:31))</f>
        <v>-13</v>
      </c>
      <c r="G662" s="6"/>
      <c r="H662" s="6"/>
    </row>
    <row r="663" spans="1:8" s="4" customFormat="1">
      <c r="A663" s="4" t="s">
        <v>2893</v>
      </c>
      <c r="B663" s="4">
        <f ca="1">AO311</f>
        <v>7</v>
      </c>
      <c r="D663" s="8" cm="1">
        <f t="array" aca="1" ref="D663" ca="1">LARGE(B$632:B$667, ROW(32:32))</f>
        <v>-13</v>
      </c>
      <c r="G663" s="6"/>
      <c r="H663" s="6"/>
    </row>
    <row r="664" spans="1:8" s="4" customFormat="1">
      <c r="A664" s="4" t="s">
        <v>2894</v>
      </c>
      <c r="B664" s="4">
        <f ca="1">AR311</f>
        <v>-13</v>
      </c>
      <c r="D664" s="8" cm="1">
        <f t="array" aca="1" ref="D664" ca="1">LARGE(B$632:B$667, ROW(33:33))</f>
        <v>-14</v>
      </c>
      <c r="G664" s="6"/>
      <c r="H664" s="6"/>
    </row>
    <row r="665" spans="1:8">
      <c r="A665" s="4" t="s">
        <v>2895</v>
      </c>
      <c r="B665" s="4">
        <f ca="1">AU311</f>
        <v>6</v>
      </c>
      <c r="D665" s="8" cm="1">
        <f t="array" aca="1" ref="D665" ca="1">LARGE(B$632:B$667, ROW(34:34))</f>
        <v>-14</v>
      </c>
    </row>
    <row r="666" spans="1:8">
      <c r="A666" s="4" t="s">
        <v>2896</v>
      </c>
      <c r="B666" s="4">
        <f ca="1">AX311</f>
        <v>7</v>
      </c>
      <c r="D666" s="8" cm="1">
        <f t="array" aca="1" ref="D666" ca="1">LARGE(B$632:B$667, ROW(35:35))</f>
        <v>-14</v>
      </c>
    </row>
    <row r="667" spans="1:8">
      <c r="A667" s="1" t="s">
        <v>3145</v>
      </c>
      <c r="B667" s="4">
        <f ca="1">BA311</f>
        <v>7</v>
      </c>
      <c r="D667" s="8" cm="1">
        <f t="array" aca="1" ref="D667" ca="1">LARGE(B$632:B$667, ROW(36:36))</f>
        <v>-14</v>
      </c>
    </row>
    <row r="669" spans="1:8">
      <c r="A669" s="4"/>
    </row>
    <row r="670" spans="1:8">
      <c r="A670" s="4"/>
    </row>
    <row r="671" spans="1:8">
      <c r="A671" s="4"/>
    </row>
    <row r="672" spans="1:8">
      <c r="A672" s="4"/>
    </row>
    <row r="673" spans="1:1">
      <c r="A673" s="4"/>
    </row>
    <row r="674" spans="1:1">
      <c r="A674" s="4"/>
    </row>
    <row r="675" spans="1:1">
      <c r="A675" s="4"/>
    </row>
    <row r="676" spans="1:1">
      <c r="A676" s="4"/>
    </row>
    <row r="699" spans="1:4">
      <c r="A699" s="1" t="s">
        <v>13812</v>
      </c>
      <c r="B699" s="1" t="s">
        <v>344</v>
      </c>
      <c r="C699" s="1" t="s">
        <v>345</v>
      </c>
      <c r="D699" s="1" t="s">
        <v>13813</v>
      </c>
    </row>
    <row r="700" spans="1:4">
      <c r="A700" s="9"/>
      <c r="B700" s="9"/>
      <c r="C700" s="9" t="s">
        <v>152</v>
      </c>
      <c r="D700" s="9"/>
    </row>
    <row r="701" spans="1:4">
      <c r="A701" s="9"/>
      <c r="B701" s="9" t="s">
        <v>418</v>
      </c>
      <c r="C701" s="9"/>
      <c r="D701" s="9"/>
    </row>
    <row r="702" spans="1:4">
      <c r="A702" s="9"/>
      <c r="B702" s="9"/>
      <c r="C702" s="9" t="s">
        <v>408</v>
      </c>
      <c r="D702" s="9"/>
    </row>
    <row r="703" spans="1:4">
      <c r="A703" s="9"/>
      <c r="B703" s="9" t="s">
        <v>424</v>
      </c>
      <c r="C703" s="9"/>
      <c r="D703" s="9"/>
    </row>
    <row r="704" spans="1:4">
      <c r="A704" s="9"/>
      <c r="B704" s="9" t="s">
        <v>422</v>
      </c>
      <c r="C704" s="9"/>
      <c r="D704" s="9"/>
    </row>
    <row r="705" spans="1:4">
      <c r="A705" s="9" t="s">
        <v>423</v>
      </c>
      <c r="B705" s="9"/>
      <c r="C705" s="9"/>
      <c r="D705"/>
    </row>
    <row r="706" spans="1:4">
      <c r="A706" s="9"/>
      <c r="B706" s="9"/>
      <c r="C706" s="9"/>
      <c r="D706" s="9" t="s">
        <v>432</v>
      </c>
    </row>
    <row r="707" spans="1:4">
      <c r="A707" s="9"/>
      <c r="B707" s="9"/>
      <c r="C707" s="9"/>
      <c r="D707" s="9" t="s">
        <v>435</v>
      </c>
    </row>
    <row r="708" spans="1:4">
      <c r="A708" s="9"/>
      <c r="B708" s="9"/>
      <c r="C708" s="9" t="s">
        <v>25</v>
      </c>
      <c r="D708" s="9"/>
    </row>
    <row r="709" spans="1:4">
      <c r="A709" s="9"/>
      <c r="B709" s="9"/>
      <c r="C709" s="9"/>
      <c r="D709" s="9" t="s">
        <v>439</v>
      </c>
    </row>
    <row r="710" spans="1:4">
      <c r="A710" s="9"/>
      <c r="B710" s="9"/>
      <c r="C710" s="9"/>
      <c r="D710" s="9" t="s">
        <v>110</v>
      </c>
    </row>
    <row r="711" spans="1:4">
      <c r="A711" s="9"/>
      <c r="B711" s="9"/>
      <c r="C711" s="9" t="s">
        <v>417</v>
      </c>
      <c r="D711" s="9"/>
    </row>
    <row r="712" spans="1:4">
      <c r="A712" s="9"/>
      <c r="B712" s="9" t="s">
        <v>440</v>
      </c>
      <c r="C712" s="9"/>
      <c r="D712" s="9"/>
    </row>
    <row r="713" spans="1:4">
      <c r="A713" s="9"/>
      <c r="B713" s="9"/>
      <c r="C713" s="9"/>
      <c r="D713" s="9" t="s">
        <v>436</v>
      </c>
    </row>
    <row r="714" spans="1:4">
      <c r="A714" s="9"/>
      <c r="B714" s="9"/>
      <c r="C714" s="9" t="s">
        <v>447</v>
      </c>
      <c r="D714" s="9"/>
    </row>
    <row r="715" spans="1:4">
      <c r="A715"/>
      <c r="B715" s="9" t="s">
        <v>434</v>
      </c>
      <c r="C715" s="9"/>
      <c r="D715" s="9"/>
    </row>
    <row r="716" spans="1:4">
      <c r="A716" s="9"/>
      <c r="B716" s="9"/>
      <c r="C716" s="9"/>
      <c r="D716" s="9" t="s">
        <v>428</v>
      </c>
    </row>
    <row r="717" spans="1:4">
      <c r="A717" s="9"/>
      <c r="B717" s="9"/>
      <c r="C717" s="9"/>
      <c r="D717" s="9" t="s">
        <v>448</v>
      </c>
    </row>
    <row r="718" spans="1:4">
      <c r="A718" s="9"/>
      <c r="B718" s="9"/>
      <c r="C718" s="9"/>
      <c r="D718" s="9" t="s">
        <v>457</v>
      </c>
    </row>
    <row r="719" spans="1:4">
      <c r="A719" s="9"/>
      <c r="B719" s="9"/>
      <c r="C719" s="9" t="s">
        <v>166</v>
      </c>
      <c r="D719" s="9"/>
    </row>
    <row r="720" spans="1:4">
      <c r="A720" s="9"/>
      <c r="B720" s="9"/>
      <c r="C720" s="9" t="s">
        <v>456</v>
      </c>
      <c r="D720" s="9"/>
    </row>
    <row r="721" spans="1:4">
      <c r="A721" s="9"/>
      <c r="B721" s="9"/>
      <c r="C721" s="9" t="s">
        <v>18</v>
      </c>
      <c r="D721" s="9"/>
    </row>
    <row r="722" spans="1:4">
      <c r="A722" s="9"/>
      <c r="B722" s="9" t="s">
        <v>474</v>
      </c>
      <c r="C722" s="9"/>
      <c r="D722" s="9"/>
    </row>
    <row r="723" spans="1:4">
      <c r="A723" s="9"/>
      <c r="B723" s="9"/>
      <c r="C723" s="9"/>
      <c r="D723" s="9" t="s">
        <v>471</v>
      </c>
    </row>
    <row r="724" spans="1:4">
      <c r="A724" s="9"/>
      <c r="B724" s="9"/>
      <c r="C724" s="9"/>
      <c r="D724" s="9" t="s">
        <v>421</v>
      </c>
    </row>
    <row r="725" spans="1:4">
      <c r="A725" s="9"/>
      <c r="B725" s="9"/>
      <c r="C725" s="9"/>
      <c r="D725" s="9" t="s">
        <v>443</v>
      </c>
    </row>
    <row r="726" spans="1:4">
      <c r="A726" s="9"/>
      <c r="B726" s="9"/>
      <c r="C726" s="9" t="s">
        <v>409</v>
      </c>
      <c r="D726" s="9"/>
    </row>
    <row r="727" spans="1:4">
      <c r="A727" s="9"/>
      <c r="B727" s="9"/>
      <c r="C727" s="9"/>
      <c r="D727" s="9" t="s">
        <v>452</v>
      </c>
    </row>
    <row r="728" spans="1:4">
      <c r="A728" s="9"/>
      <c r="B728" s="9"/>
      <c r="C728" s="9" t="s">
        <v>174</v>
      </c>
      <c r="D728" s="9"/>
    </row>
    <row r="729" spans="1:4">
      <c r="A729" s="9"/>
      <c r="B729" s="9"/>
      <c r="C729" s="9" t="s">
        <v>108</v>
      </c>
      <c r="D729" s="9"/>
    </row>
    <row r="730" spans="1:4">
      <c r="A730" s="9"/>
      <c r="B730" s="9"/>
      <c r="C730" s="9"/>
      <c r="D730" s="9" t="s">
        <v>466</v>
      </c>
    </row>
    <row r="731" spans="1:4">
      <c r="A731" s="9"/>
      <c r="B731" s="9"/>
      <c r="C731" s="9"/>
      <c r="D731" s="9" t="s">
        <v>431</v>
      </c>
    </row>
    <row r="732" spans="1:4">
      <c r="A732" s="9"/>
      <c r="B732" s="9"/>
      <c r="C732" s="9"/>
      <c r="D732" s="9" t="s">
        <v>292</v>
      </c>
    </row>
    <row r="733" spans="1:4">
      <c r="A733" s="9"/>
      <c r="B733" s="9" t="s">
        <v>459</v>
      </c>
      <c r="C733" s="9"/>
      <c r="D733" s="9"/>
    </row>
    <row r="734" spans="1:4">
      <c r="A734" s="9"/>
      <c r="B734" s="9"/>
      <c r="C734" s="9" t="s">
        <v>181</v>
      </c>
      <c r="D734" s="9"/>
    </row>
    <row r="735" spans="1:4">
      <c r="A735" s="9"/>
      <c r="B735" s="9"/>
      <c r="C735" s="9" t="s">
        <v>416</v>
      </c>
      <c r="D735" s="9"/>
    </row>
    <row r="736" spans="1:4">
      <c r="A736" s="9"/>
      <c r="B736" s="9" t="s">
        <v>445</v>
      </c>
      <c r="C736" s="9"/>
      <c r="D736" s="9"/>
    </row>
    <row r="737" spans="1:4">
      <c r="A737" s="9"/>
      <c r="B737" s="9" t="s">
        <v>475</v>
      </c>
      <c r="C737" s="9"/>
      <c r="D737" s="9"/>
    </row>
    <row r="738" spans="1:4">
      <c r="A738" s="9"/>
      <c r="B738" s="9"/>
      <c r="C738" s="9"/>
      <c r="D738" s="9" t="s">
        <v>451</v>
      </c>
    </row>
    <row r="739" spans="1:4">
      <c r="A739" s="9"/>
      <c r="B739" s="9"/>
      <c r="C739" s="9"/>
      <c r="D739" s="9" t="s">
        <v>433</v>
      </c>
    </row>
    <row r="740" spans="1:4">
      <c r="A740" s="9"/>
      <c r="B740" s="9"/>
      <c r="C740" s="9" t="s">
        <v>479</v>
      </c>
      <c r="D740" s="9"/>
    </row>
    <row r="741" spans="1:4">
      <c r="A741" s="9"/>
      <c r="B741" s="9" t="s">
        <v>437</v>
      </c>
      <c r="C741" s="9"/>
      <c r="D741" s="9"/>
    </row>
    <row r="742" spans="1:4">
      <c r="A742" s="9"/>
      <c r="B742" s="9"/>
      <c r="C742" s="9" t="s">
        <v>501</v>
      </c>
      <c r="D742" s="9"/>
    </row>
    <row r="743" spans="1:4">
      <c r="A743" s="9"/>
      <c r="B743" s="9"/>
      <c r="C743" s="9"/>
      <c r="D743" s="9" t="s">
        <v>491</v>
      </c>
    </row>
    <row r="744" spans="1:4">
      <c r="A744" s="9"/>
      <c r="B744" s="9" t="s">
        <v>463</v>
      </c>
      <c r="C744" s="9"/>
      <c r="D744" s="9"/>
    </row>
    <row r="745" spans="1:4">
      <c r="A745" s="9"/>
      <c r="B745" s="9"/>
      <c r="C745" s="9" t="s">
        <v>495</v>
      </c>
      <c r="D745" s="9"/>
    </row>
    <row r="746" spans="1:4">
      <c r="A746" s="9"/>
      <c r="B746" s="9" t="s">
        <v>442</v>
      </c>
      <c r="C746" s="9"/>
      <c r="D746" s="9"/>
    </row>
    <row r="747" spans="1:4">
      <c r="A747" s="9"/>
      <c r="B747" s="9"/>
      <c r="C747" s="9" t="s">
        <v>467</v>
      </c>
      <c r="D747" s="9"/>
    </row>
    <row r="748" spans="1:4">
      <c r="A748" s="9"/>
      <c r="B748" s="9"/>
      <c r="C748" s="9" t="s">
        <v>496</v>
      </c>
      <c r="D748" s="9"/>
    </row>
    <row r="749" spans="1:4">
      <c r="A749" s="9"/>
      <c r="B749" s="9"/>
      <c r="C749" s="9" t="s">
        <v>532</v>
      </c>
      <c r="D749" s="9"/>
    </row>
    <row r="750" spans="1:4">
      <c r="A750" s="9"/>
      <c r="B750" s="9"/>
      <c r="C750" s="9" t="s">
        <v>489</v>
      </c>
      <c r="D750" s="9"/>
    </row>
    <row r="751" spans="1:4">
      <c r="A751" s="9"/>
      <c r="B751" s="9"/>
      <c r="C751" s="9" t="s">
        <v>160</v>
      </c>
      <c r="D751" s="9"/>
    </row>
    <row r="752" spans="1:4">
      <c r="A752" s="9"/>
      <c r="B752" s="9"/>
      <c r="C752" s="9" t="s">
        <v>191</v>
      </c>
      <c r="D752" s="9"/>
    </row>
    <row r="753" spans="1:4">
      <c r="A753" s="9"/>
      <c r="B753" s="9"/>
      <c r="C753" s="9" t="s">
        <v>188</v>
      </c>
      <c r="D753" s="9"/>
    </row>
    <row r="754" spans="1:4">
      <c r="A754" s="9"/>
      <c r="B754" s="9"/>
      <c r="C754" s="9"/>
      <c r="D754" s="9" t="s">
        <v>419</v>
      </c>
    </row>
    <row r="755" spans="1:4">
      <c r="A755" s="9"/>
      <c r="B755" s="9" t="s">
        <v>506</v>
      </c>
      <c r="C755" s="9"/>
      <c r="D755" s="9"/>
    </row>
    <row r="756" spans="1:4">
      <c r="A756" s="9"/>
      <c r="B756" s="9"/>
      <c r="C756" s="9" t="s">
        <v>533</v>
      </c>
      <c r="D756" s="9"/>
    </row>
    <row r="757" spans="1:4">
      <c r="A757" s="9"/>
      <c r="B757" s="9"/>
      <c r="C757" s="9"/>
      <c r="D757" s="9" t="s">
        <v>454</v>
      </c>
    </row>
    <row r="758" spans="1:4">
      <c r="A758" s="9"/>
      <c r="B758" s="9"/>
      <c r="C758" s="9" t="s">
        <v>66</v>
      </c>
      <c r="D758" s="9"/>
    </row>
    <row r="759" spans="1:4">
      <c r="A759" s="9"/>
      <c r="B759" s="9"/>
      <c r="C759" s="9"/>
      <c r="D759" s="9"/>
    </row>
    <row r="760" spans="1:4">
      <c r="A760" s="9"/>
      <c r="B760" s="9"/>
      <c r="C760" s="9" t="s">
        <v>455</v>
      </c>
      <c r="D760" s="9"/>
    </row>
    <row r="761" spans="1:4">
      <c r="A761" s="9"/>
      <c r="B761" s="9"/>
      <c r="C761" s="9" t="s">
        <v>530</v>
      </c>
      <c r="D761" s="9"/>
    </row>
    <row r="762" spans="1:4">
      <c r="A762" s="9"/>
      <c r="B762" s="9"/>
      <c r="C762" s="9" t="s">
        <v>185</v>
      </c>
      <c r="D762" s="9"/>
    </row>
    <row r="763" spans="1:4">
      <c r="A763" s="9"/>
      <c r="B763" s="9"/>
      <c r="C763" s="9"/>
      <c r="D763" s="9" t="s">
        <v>444</v>
      </c>
    </row>
    <row r="764" spans="1:4">
      <c r="A764" s="9"/>
      <c r="B764" s="9"/>
      <c r="C764" s="9" t="s">
        <v>414</v>
      </c>
      <c r="D764" s="9"/>
    </row>
    <row r="765" spans="1:4">
      <c r="A765" s="9"/>
      <c r="B765" s="9"/>
      <c r="C765" s="9" t="s">
        <v>162</v>
      </c>
      <c r="D765" s="9"/>
    </row>
    <row r="766" spans="1:4">
      <c r="A766" s="9"/>
      <c r="B766" s="9"/>
      <c r="C766" s="9" t="s">
        <v>461</v>
      </c>
      <c r="D766" s="9"/>
    </row>
    <row r="767" spans="1:4">
      <c r="A767" s="9"/>
      <c r="B767" s="9" t="s">
        <v>470</v>
      </c>
      <c r="C767" s="9"/>
      <c r="D767" s="9"/>
    </row>
    <row r="768" spans="1:4">
      <c r="A768" s="9"/>
      <c r="B768" s="9"/>
      <c r="C768" s="9" t="s">
        <v>523</v>
      </c>
      <c r="D768" s="9"/>
    </row>
    <row r="769" spans="1:4">
      <c r="A769" s="9"/>
      <c r="B769" s="9"/>
      <c r="C769" s="9" t="s">
        <v>449</v>
      </c>
      <c r="D769" s="9"/>
    </row>
    <row r="770" spans="1:4">
      <c r="A770" s="9"/>
      <c r="B770" s="9"/>
      <c r="C770" s="9"/>
      <c r="D770" s="9" t="s">
        <v>280</v>
      </c>
    </row>
    <row r="771" spans="1:4">
      <c r="A771" s="9"/>
      <c r="B771" s="9"/>
      <c r="C771" s="9" t="s">
        <v>504</v>
      </c>
      <c r="D771" s="9"/>
    </row>
    <row r="772" spans="1:4">
      <c r="A772" s="9"/>
      <c r="B772" s="9"/>
      <c r="C772" s="9"/>
      <c r="D772" s="9" t="s">
        <v>522</v>
      </c>
    </row>
    <row r="773" spans="1:4">
      <c r="A773" s="9"/>
      <c r="B773" s="9"/>
      <c r="C773" s="9" t="s">
        <v>518</v>
      </c>
      <c r="D773" s="9"/>
    </row>
    <row r="774" spans="1:4">
      <c r="A774" s="9"/>
      <c r="B774" s="9"/>
      <c r="C774" s="9" t="s">
        <v>521</v>
      </c>
      <c r="D774" s="9"/>
    </row>
    <row r="775" spans="1:4">
      <c r="A775" s="9"/>
      <c r="B775" s="9"/>
      <c r="C775" s="9"/>
      <c r="D775" s="9" t="s">
        <v>524</v>
      </c>
    </row>
    <row r="776" spans="1:4">
      <c r="A776" s="9"/>
      <c r="B776" s="9"/>
      <c r="C776" s="9"/>
      <c r="D776" s="9" t="s">
        <v>508</v>
      </c>
    </row>
    <row r="777" spans="1:4">
      <c r="A777" s="9"/>
      <c r="B777" s="9"/>
      <c r="C777" s="9" t="s">
        <v>476</v>
      </c>
      <c r="D777" s="9"/>
    </row>
    <row r="778" spans="1:4">
      <c r="A778" s="9"/>
      <c r="B778" s="9"/>
      <c r="C778" s="9" t="s">
        <v>266</v>
      </c>
      <c r="D778" s="9"/>
    </row>
    <row r="779" spans="1:4">
      <c r="A779" s="9"/>
      <c r="B779" s="9" t="s">
        <v>536</v>
      </c>
      <c r="C779" s="9"/>
      <c r="D779" s="9"/>
    </row>
    <row r="780" spans="1:4">
      <c r="A780" s="9"/>
      <c r="B780" s="9"/>
      <c r="C780" s="9" t="s">
        <v>531</v>
      </c>
      <c r="D780" s="9"/>
    </row>
    <row r="781" spans="1:4">
      <c r="A781" s="9"/>
      <c r="B781" s="9"/>
      <c r="C781" s="9" t="s">
        <v>413</v>
      </c>
      <c r="D781" s="9"/>
    </row>
    <row r="782" spans="1:4">
      <c r="A782" s="9"/>
      <c r="B782" s="9"/>
      <c r="C782" s="9"/>
      <c r="D782" s="9" t="s">
        <v>519</v>
      </c>
    </row>
    <row r="783" spans="1:4">
      <c r="A783" s="9"/>
      <c r="B783" s="9"/>
      <c r="C783" s="9"/>
      <c r="D783" s="9" t="s">
        <v>511</v>
      </c>
    </row>
    <row r="784" spans="1:4">
      <c r="A784" s="9"/>
      <c r="B784" s="9"/>
      <c r="C784" s="9" t="s">
        <v>468</v>
      </c>
      <c r="D784" s="9"/>
    </row>
    <row r="785" spans="1:4">
      <c r="A785" s="9"/>
      <c r="B785" s="9"/>
      <c r="C785" s="9" t="s">
        <v>318</v>
      </c>
      <c r="D785" s="9"/>
    </row>
    <row r="786" spans="1:4">
      <c r="A786" s="9"/>
      <c r="B786" s="9"/>
      <c r="C786" s="9" t="s">
        <v>464</v>
      </c>
      <c r="D786" s="9"/>
    </row>
    <row r="787" spans="1:4">
      <c r="A787" s="9"/>
      <c r="B787" s="9"/>
      <c r="C787" s="9"/>
      <c r="D787" s="9" t="s">
        <v>525</v>
      </c>
    </row>
    <row r="788" spans="1:4">
      <c r="A788" s="9"/>
      <c r="B788" s="9"/>
      <c r="C788" s="9" t="s">
        <v>481</v>
      </c>
      <c r="D788" s="9"/>
    </row>
    <row r="789" spans="1:4">
      <c r="A789" s="9"/>
      <c r="B789" s="9"/>
      <c r="C789" s="9" t="s">
        <v>485</v>
      </c>
      <c r="D789" s="9"/>
    </row>
    <row r="790" spans="1:4">
      <c r="A790" s="9"/>
      <c r="B790" s="9"/>
      <c r="C790" s="9" t="s">
        <v>502</v>
      </c>
      <c r="D790" s="9"/>
    </row>
    <row r="791" spans="1:4">
      <c r="A791" s="9"/>
      <c r="B791" s="9"/>
      <c r="C791" s="9"/>
      <c r="D791" s="9" t="s">
        <v>520</v>
      </c>
    </row>
    <row r="792" spans="1:4">
      <c r="A792" s="9"/>
      <c r="B792" s="9"/>
      <c r="C792" s="9" t="s">
        <v>509</v>
      </c>
      <c r="D792" s="9"/>
    </row>
    <row r="793" spans="1:4">
      <c r="A793" s="9"/>
      <c r="B793" s="9"/>
      <c r="C793" s="9" t="s">
        <v>144</v>
      </c>
      <c r="D793" s="9"/>
    </row>
    <row r="794" spans="1:4">
      <c r="A794" s="9"/>
      <c r="B794" s="9"/>
      <c r="C794" s="9" t="s">
        <v>262</v>
      </c>
      <c r="D794" s="9"/>
    </row>
    <row r="795" spans="1:4">
      <c r="A795" s="9"/>
      <c r="B795" s="9"/>
      <c r="C795" s="9" t="s">
        <v>527</v>
      </c>
      <c r="D795" s="9"/>
    </row>
    <row r="796" spans="1:4">
      <c r="A796" s="9"/>
      <c r="B796" s="9"/>
      <c r="C796" s="9" t="s">
        <v>223</v>
      </c>
      <c r="D796" s="9"/>
    </row>
    <row r="797" spans="1:4">
      <c r="A797" s="9"/>
      <c r="B797" s="9"/>
      <c r="C797" s="9" t="s">
        <v>526</v>
      </c>
      <c r="D797" s="9"/>
    </row>
    <row r="798" spans="1:4">
      <c r="A798" s="9"/>
      <c r="B798" s="9"/>
      <c r="C798" s="9" t="s">
        <v>529</v>
      </c>
      <c r="D798" s="9"/>
    </row>
    <row r="799" spans="1:4">
      <c r="A799" s="9"/>
      <c r="B799" s="9"/>
      <c r="C799" s="9" t="s">
        <v>528</v>
      </c>
      <c r="D799" s="9"/>
    </row>
    <row r="800" spans="1:4">
      <c r="A800" s="9"/>
      <c r="B800" s="9"/>
      <c r="C800" s="9" t="s">
        <v>510</v>
      </c>
      <c r="D800" s="9"/>
    </row>
    <row r="801" spans="1:4">
      <c r="A801" s="9"/>
      <c r="B801" s="9"/>
      <c r="C801" s="9" t="s">
        <v>516</v>
      </c>
      <c r="D801" s="9"/>
    </row>
    <row r="802" spans="1:4">
      <c r="A802" s="9"/>
      <c r="B802" s="9"/>
      <c r="C802" s="9" t="s">
        <v>535</v>
      </c>
      <c r="D802" s="9"/>
    </row>
    <row r="803" spans="1:4">
      <c r="A803" s="9"/>
      <c r="B803" s="9"/>
      <c r="C803" s="9" t="s">
        <v>513</v>
      </c>
      <c r="D803" s="9"/>
    </row>
    <row r="804" spans="1:4">
      <c r="A804" s="9"/>
      <c r="B804" s="9"/>
      <c r="C804" s="9" t="s">
        <v>514</v>
      </c>
      <c r="D804" s="9"/>
    </row>
    <row r="805" spans="1:4">
      <c r="A805" s="9"/>
      <c r="B805" s="9"/>
      <c r="C805" s="9" t="s">
        <v>42</v>
      </c>
      <c r="D805" s="9"/>
    </row>
    <row r="806" spans="1:4">
      <c r="A806" s="9"/>
      <c r="B806" s="9"/>
      <c r="C806" s="9"/>
      <c r="D806" s="9" t="s">
        <v>425</v>
      </c>
    </row>
    <row r="807" spans="1:4">
      <c r="A807" s="9"/>
      <c r="B807" s="9"/>
      <c r="C807" s="9" t="s">
        <v>499</v>
      </c>
      <c r="D807" s="9"/>
    </row>
    <row r="808" spans="1:4">
      <c r="A808" s="9"/>
      <c r="B808" s="9"/>
      <c r="C808" s="9" t="s">
        <v>412</v>
      </c>
      <c r="D808" s="9"/>
    </row>
    <row r="809" spans="1:4">
      <c r="A809" s="9"/>
      <c r="B809" s="9" t="s">
        <v>517</v>
      </c>
      <c r="C809" s="9"/>
      <c r="D809" s="9"/>
    </row>
    <row r="810" spans="1:4">
      <c r="A810" s="9"/>
      <c r="B810" s="9"/>
      <c r="C810" s="9" t="s">
        <v>178</v>
      </c>
      <c r="D810" s="9"/>
    </row>
    <row r="811" spans="1:4">
      <c r="A811" s="9"/>
      <c r="B811" s="9"/>
      <c r="C811" s="9" t="s">
        <v>198</v>
      </c>
      <c r="D811" s="9"/>
    </row>
    <row r="812" spans="1:4">
      <c r="A812" s="9"/>
      <c r="B812" s="9"/>
      <c r="C812" s="9" t="s">
        <v>22</v>
      </c>
      <c r="D812" s="9"/>
    </row>
    <row r="813" spans="1:4">
      <c r="A813" s="9"/>
      <c r="B813" s="9"/>
      <c r="C813" s="9" t="s">
        <v>478</v>
      </c>
      <c r="D813" s="9"/>
    </row>
    <row r="814" spans="1:4">
      <c r="A814" s="9"/>
      <c r="B814" s="9"/>
      <c r="C814" s="9" t="s">
        <v>484</v>
      </c>
      <c r="D814" s="9"/>
    </row>
    <row r="815" spans="1:4">
      <c r="A815" s="9"/>
      <c r="B815" s="9"/>
      <c r="C815" s="9" t="s">
        <v>410</v>
      </c>
      <c r="D815" s="9"/>
    </row>
    <row r="816" spans="1:4">
      <c r="A816" s="9"/>
      <c r="B816" s="9"/>
      <c r="C816" s="9" t="s">
        <v>503</v>
      </c>
      <c r="D816" s="9"/>
    </row>
    <row r="817" spans="1:4">
      <c r="A817" s="9"/>
      <c r="B817" s="9"/>
      <c r="C817" s="9" t="s">
        <v>427</v>
      </c>
      <c r="D817" s="9"/>
    </row>
    <row r="818" spans="1:4">
      <c r="A818" s="9"/>
      <c r="B818" s="9"/>
      <c r="C818" s="9" t="s">
        <v>311</v>
      </c>
      <c r="D818" s="9"/>
    </row>
    <row r="819" spans="1:4">
      <c r="A819" s="9"/>
      <c r="B819" s="9"/>
      <c r="C819" s="9" t="s">
        <v>487</v>
      </c>
      <c r="D819" s="9"/>
    </row>
    <row r="820" spans="1:4">
      <c r="A820" s="9"/>
      <c r="B820" s="9"/>
      <c r="C820" s="9" t="s">
        <v>507</v>
      </c>
      <c r="D820" s="9"/>
    </row>
    <row r="821" spans="1:4">
      <c r="A821" s="9"/>
      <c r="B821" s="9"/>
      <c r="C821" s="9" t="s">
        <v>415</v>
      </c>
      <c r="D821" s="9"/>
    </row>
    <row r="822" spans="1:4">
      <c r="A822" s="9"/>
      <c r="B822" s="9" t="s">
        <v>473</v>
      </c>
      <c r="C822" s="9"/>
      <c r="D822" s="9"/>
    </row>
    <row r="823" spans="1:4">
      <c r="A823" s="9"/>
      <c r="B823" s="9"/>
      <c r="C823" s="9" t="s">
        <v>465</v>
      </c>
      <c r="D823" s="9"/>
    </row>
    <row r="824" spans="1:4">
      <c r="A824" s="9"/>
      <c r="B824" s="9"/>
      <c r="C824" s="9" t="s">
        <v>469</v>
      </c>
      <c r="D824" s="9"/>
    </row>
    <row r="825" spans="1:4">
      <c r="A825" s="9"/>
      <c r="B825" s="9"/>
      <c r="C825" s="9" t="s">
        <v>441</v>
      </c>
      <c r="D825" s="9"/>
    </row>
    <row r="826" spans="1:4">
      <c r="A826" s="9"/>
      <c r="B826" s="9"/>
      <c r="C826" s="9" t="s">
        <v>493</v>
      </c>
      <c r="D826" s="9"/>
    </row>
    <row r="827" spans="1:4">
      <c r="A827" s="9"/>
      <c r="B827" s="9"/>
      <c r="C827" s="9" t="s">
        <v>494</v>
      </c>
      <c r="D827" s="9"/>
    </row>
    <row r="828" spans="1:4">
      <c r="A828" s="9"/>
      <c r="B828" s="9"/>
      <c r="C828" s="9" t="s">
        <v>486</v>
      </c>
      <c r="D828" s="9"/>
    </row>
    <row r="829" spans="1:4">
      <c r="A829" s="9"/>
      <c r="B829" s="9"/>
      <c r="C829" s="9" t="s">
        <v>488</v>
      </c>
      <c r="D829" s="9"/>
    </row>
    <row r="830" spans="1:4">
      <c r="A830" s="9"/>
      <c r="B830" s="9"/>
      <c r="C830" s="9" t="s">
        <v>490</v>
      </c>
      <c r="D830" s="9"/>
    </row>
    <row r="831" spans="1:4">
      <c r="A831" s="9"/>
      <c r="B831" s="9"/>
      <c r="C831" s="9" t="s">
        <v>420</v>
      </c>
      <c r="D831" s="9"/>
    </row>
    <row r="832" spans="1:4">
      <c r="A832" s="9"/>
      <c r="B832" s="9"/>
      <c r="C832" s="9" t="s">
        <v>426</v>
      </c>
      <c r="D832" s="9"/>
    </row>
    <row r="833" spans="1:4">
      <c r="A833" s="9"/>
      <c r="B833" s="9"/>
      <c r="C833" s="9" t="s">
        <v>411</v>
      </c>
      <c r="D833" s="9"/>
    </row>
    <row r="834" spans="1:4">
      <c r="A834" s="9"/>
      <c r="B834" s="9"/>
      <c r="C834" s="9" t="s">
        <v>462</v>
      </c>
      <c r="D834" s="9"/>
    </row>
    <row r="835" spans="1:4">
      <c r="A835" s="9"/>
      <c r="B835" s="9"/>
      <c r="C835" s="9" t="s">
        <v>458</v>
      </c>
      <c r="D835" s="9"/>
    </row>
    <row r="836" spans="1:4">
      <c r="A836" s="9"/>
      <c r="B836" s="9"/>
      <c r="C836" s="9" t="s">
        <v>460</v>
      </c>
      <c r="D836" s="9"/>
    </row>
    <row r="837" spans="1:4">
      <c r="A837" s="9"/>
      <c r="B837" s="9"/>
      <c r="C837" s="9"/>
      <c r="D837" s="9" t="s">
        <v>429</v>
      </c>
    </row>
    <row r="838" spans="1:4">
      <c r="A838" s="9"/>
      <c r="B838" s="9"/>
      <c r="C838" s="9" t="s">
        <v>453</v>
      </c>
      <c r="D838" s="9"/>
    </row>
    <row r="839" spans="1:4">
      <c r="A839" s="9"/>
      <c r="B839" s="9"/>
      <c r="C839" s="9" t="s">
        <v>477</v>
      </c>
      <c r="D839" s="9"/>
    </row>
    <row r="840" spans="1:4">
      <c r="A840" s="9"/>
      <c r="B840" s="9"/>
      <c r="C840" s="9" t="s">
        <v>482</v>
      </c>
      <c r="D840" s="9"/>
    </row>
    <row r="841" spans="1:4">
      <c r="A841" s="9"/>
      <c r="B841" s="9"/>
      <c r="C841" s="9" t="s">
        <v>492</v>
      </c>
      <c r="D841" s="9"/>
    </row>
    <row r="842" spans="1:4">
      <c r="A842" s="9"/>
      <c r="B842" s="9"/>
      <c r="C842" s="9" t="s">
        <v>497</v>
      </c>
      <c r="D842" s="9"/>
    </row>
    <row r="843" spans="1:4">
      <c r="A843" s="9"/>
      <c r="B843" s="9"/>
      <c r="C843" s="9" t="s">
        <v>498</v>
      </c>
      <c r="D843" s="9"/>
    </row>
    <row r="844" spans="1:4">
      <c r="A844" s="9"/>
      <c r="B844" s="9"/>
      <c r="C844" s="9"/>
      <c r="D844" s="9" t="s">
        <v>446</v>
      </c>
    </row>
    <row r="845" spans="1:4">
      <c r="A845" s="9"/>
      <c r="B845" s="9"/>
      <c r="C845" s="9" t="s">
        <v>253</v>
      </c>
      <c r="D845" s="9"/>
    </row>
    <row r="846" spans="1:4">
      <c r="A846" s="9"/>
      <c r="B846" s="9"/>
      <c r="C846" s="9" t="s">
        <v>450</v>
      </c>
      <c r="D846" s="9"/>
    </row>
    <row r="847" spans="1:4">
      <c r="A847" s="9"/>
      <c r="B847" s="9"/>
      <c r="C847" s="9" t="s">
        <v>483</v>
      </c>
      <c r="D847" s="9"/>
    </row>
    <row r="848" spans="1:4">
      <c r="A848" s="9"/>
      <c r="B848" s="9"/>
      <c r="C848" s="9" t="s">
        <v>480</v>
      </c>
      <c r="D848" s="9"/>
    </row>
    <row r="849" spans="1:4">
      <c r="A849" s="9"/>
      <c r="B849" s="9"/>
      <c r="C849" s="9" t="s">
        <v>438</v>
      </c>
      <c r="D849" s="9"/>
    </row>
    <row r="850" spans="1:4">
      <c r="A850" s="9"/>
      <c r="B850" s="9"/>
      <c r="C850" s="9" t="s">
        <v>285</v>
      </c>
      <c r="D850" s="9"/>
    </row>
    <row r="851" spans="1:4">
      <c r="A851" s="9"/>
      <c r="B851" s="9"/>
      <c r="C851" s="9" t="s">
        <v>515</v>
      </c>
      <c r="D851" s="9"/>
    </row>
    <row r="852" spans="1:4">
      <c r="A852" s="9"/>
      <c r="B852" s="9"/>
      <c r="C852" s="9"/>
      <c r="D852" s="9" t="s">
        <v>430</v>
      </c>
    </row>
  </sheetData>
  <conditionalFormatting sqref="A311:BD311">
    <cfRule type="expression" dxfId="24" priority="2">
      <formula>NOT(ISERROR(MATCH(A311,$A$700:$A$1200,0)))</formula>
    </cfRule>
    <cfRule type="expression" dxfId="23" priority="3">
      <formula>NOT(ISERROR(MATCH(A311,$C$700:$C$1200,0)))</formula>
    </cfRule>
    <cfRule type="expression" dxfId="22" priority="4">
      <formula>NOT(ISERROR(MATCH(A311,$B$700:$B$1200,0)))</formula>
    </cfRule>
  </conditionalFormatting>
  <conditionalFormatting sqref="A4:BD617">
    <cfRule type="expression" dxfId="21" priority="1">
      <formula>NOT(ISERROR(MATCH(A4,$A$700:$A$1200,0)))</formula>
    </cfRule>
    <cfRule type="expression" dxfId="20" priority="11">
      <formula>NOT(ISERROR(MATCH(A4,$C$700:$C$1200,0)))</formula>
    </cfRule>
    <cfRule type="expression" dxfId="19" priority="12">
      <formula>NOT(ISERROR(MATCH(A4,$B$700:$B$1200,0)))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4FC42-676E-405D-AC69-4AB57A48FBFD}">
  <dimension ref="A1:BD789"/>
  <sheetViews>
    <sheetView topLeftCell="A619" zoomScale="55" zoomScaleNormal="55" workbookViewId="0">
      <selection activeCell="C657" sqref="C657"/>
    </sheetView>
  </sheetViews>
  <sheetFormatPr defaultColWidth="11.5546875" defaultRowHeight="14.4"/>
  <cols>
    <col min="1" max="1" width="75.77734375" style="1" customWidth="1"/>
    <col min="2" max="2" width="36.88671875" style="1" customWidth="1"/>
    <col min="3" max="3" width="62.6640625" style="1" customWidth="1"/>
    <col min="4" max="4" width="11.44140625" style="1" customWidth="1"/>
    <col min="5" max="5" width="16.21875" style="1" bestFit="1" customWidth="1"/>
    <col min="6" max="6" width="63.33203125" style="1" bestFit="1" customWidth="1"/>
    <col min="7" max="7" width="91.21875" style="3" bestFit="1" customWidth="1"/>
    <col min="8" max="8" width="16.21875" style="3" bestFit="1" customWidth="1"/>
    <col min="9" max="9" width="63.33203125" style="1" bestFit="1" customWidth="1"/>
    <col min="10" max="10" width="91.21875" style="1" bestFit="1" customWidth="1"/>
    <col min="11" max="11" width="16.21875" style="1" bestFit="1" customWidth="1"/>
    <col min="12" max="12" width="63.33203125" style="1" bestFit="1" customWidth="1"/>
    <col min="13" max="13" width="91.21875" style="1" bestFit="1" customWidth="1"/>
    <col min="14" max="14" width="16.21875" style="1" bestFit="1" customWidth="1"/>
    <col min="15" max="15" width="63.33203125" style="1" bestFit="1" customWidth="1"/>
    <col min="16" max="16" width="91.21875" style="1" bestFit="1" customWidth="1"/>
    <col min="17" max="17" width="16.21875" style="1" bestFit="1" customWidth="1"/>
    <col min="18" max="18" width="63.33203125" style="1" bestFit="1" customWidth="1"/>
    <col min="19" max="19" width="91.21875" style="1" bestFit="1" customWidth="1"/>
    <col min="20" max="20" width="16.21875" style="1" bestFit="1" customWidth="1"/>
    <col min="21" max="21" width="63.33203125" style="1" bestFit="1" customWidth="1"/>
    <col min="22" max="22" width="91.21875" style="1" bestFit="1" customWidth="1"/>
    <col min="23" max="23" width="16.21875" style="1" bestFit="1" customWidth="1"/>
    <col min="24" max="24" width="63.33203125" style="1" bestFit="1" customWidth="1"/>
    <col min="25" max="25" width="91.21875" style="1" bestFit="1" customWidth="1"/>
    <col min="26" max="26" width="15.109375" style="1" bestFit="1" customWidth="1"/>
    <col min="27" max="27" width="63.33203125" style="1" bestFit="1" customWidth="1"/>
    <col min="28" max="28" width="91.21875" style="1" bestFit="1" customWidth="1"/>
    <col min="29" max="29" width="15.109375" style="1" bestFit="1" customWidth="1"/>
    <col min="30" max="30" width="63.33203125" style="1" bestFit="1" customWidth="1"/>
    <col min="31" max="31" width="91.21875" style="1" bestFit="1" customWidth="1"/>
    <col min="32" max="32" width="16.21875" style="1" bestFit="1" customWidth="1"/>
    <col min="33" max="33" width="63.33203125" style="1" bestFit="1" customWidth="1"/>
    <col min="34" max="34" width="91.21875" style="1" bestFit="1" customWidth="1"/>
    <col min="35" max="35" width="16.21875" style="1" bestFit="1" customWidth="1"/>
    <col min="36" max="36" width="63.33203125" style="1" bestFit="1" customWidth="1"/>
    <col min="37" max="37" width="91.21875" style="1" bestFit="1" customWidth="1"/>
    <col min="38" max="38" width="16.21875" style="1" bestFit="1" customWidth="1"/>
    <col min="39" max="39" width="63.33203125" style="1" bestFit="1" customWidth="1"/>
    <col min="40" max="40" width="91.21875" style="1" bestFit="1" customWidth="1"/>
    <col min="41" max="41" width="16.21875" style="1" bestFit="1" customWidth="1"/>
    <col min="42" max="42" width="63.33203125" style="1" bestFit="1" customWidth="1"/>
    <col min="43" max="43" width="91.21875" style="1" bestFit="1" customWidth="1"/>
    <col min="44" max="44" width="11.88671875" style="1" bestFit="1" customWidth="1"/>
    <col min="45" max="45" width="63.33203125" style="1" bestFit="1" customWidth="1"/>
    <col min="46" max="46" width="91.21875" style="1" bestFit="1" customWidth="1"/>
    <col min="47" max="47" width="16.21875" style="1" bestFit="1" customWidth="1"/>
    <col min="48" max="48" width="63.33203125" style="1" bestFit="1" customWidth="1"/>
    <col min="49" max="49" width="91.21875" style="1" bestFit="1" customWidth="1"/>
    <col min="50" max="50" width="16.21875" style="1" bestFit="1" customWidth="1"/>
    <col min="51" max="51" width="63.33203125" style="1" bestFit="1" customWidth="1"/>
    <col min="52" max="52" width="91.21875" style="1" bestFit="1" customWidth="1"/>
    <col min="53" max="53" width="16.21875" style="1" bestFit="1" customWidth="1"/>
    <col min="54" max="54" width="63.33203125" style="1" bestFit="1" customWidth="1"/>
    <col min="55" max="55" width="91.21875" style="1" bestFit="1" customWidth="1"/>
    <col min="56" max="56" width="16.21875" style="1" bestFit="1" customWidth="1"/>
    <col min="57" max="57" width="63.33203125" style="1" bestFit="1" customWidth="1"/>
    <col min="58" max="16384" width="11.5546875" style="1"/>
  </cols>
  <sheetData>
    <row r="1" spans="1:56">
      <c r="A1" s="1" t="s">
        <v>0</v>
      </c>
      <c r="D1" s="1" t="s">
        <v>1</v>
      </c>
      <c r="G1" s="1" t="s">
        <v>2</v>
      </c>
      <c r="H1" s="1"/>
      <c r="J1" s="1" t="s">
        <v>3</v>
      </c>
      <c r="M1" s="1" t="s">
        <v>4</v>
      </c>
      <c r="P1" s="1" t="s">
        <v>5</v>
      </c>
      <c r="S1" s="1" t="s">
        <v>6</v>
      </c>
      <c r="V1" s="1" t="s">
        <v>7</v>
      </c>
      <c r="Y1" s="1" t="s">
        <v>8</v>
      </c>
      <c r="AB1" s="1" t="s">
        <v>348</v>
      </c>
      <c r="AE1" s="1" t="s">
        <v>9</v>
      </c>
      <c r="AH1" s="1" t="s">
        <v>10</v>
      </c>
      <c r="AK1" s="1" t="s">
        <v>11</v>
      </c>
      <c r="AN1" s="1" t="s">
        <v>12</v>
      </c>
      <c r="AQ1" s="1" t="s">
        <v>13</v>
      </c>
      <c r="AT1" s="1" t="s">
        <v>347</v>
      </c>
      <c r="AW1" s="1" t="s">
        <v>14</v>
      </c>
      <c r="AZ1" s="1" t="s">
        <v>3143</v>
      </c>
    </row>
    <row r="2" spans="1:56">
      <c r="A2" s="1" t="s">
        <v>346</v>
      </c>
      <c r="B2" s="5" cm="1">
        <f t="array" aca="1" ref="B2" ca="1">2*SUMPRODUCT(--(ISNUMBER(MATCH(OFFSET(A2, 2, 0, $B$630, 1),$A$700:$A$1003,0)))) + SUMPRODUCT(--(ISNUMBER(MATCH(OFFSET(A2, 2, 0, $B$630, 1),$B$700:$B$1003,0)))) - SUMPRODUCT(--(ISNUMBER(MATCH(OFFSET(A2, 2, 0, $B$630, 1),$C$700:$C$1003,0))))</f>
        <v>2</v>
      </c>
      <c r="C2" s="2"/>
      <c r="D2" s="1" t="s">
        <v>346</v>
      </c>
      <c r="E2" s="5" cm="1">
        <f t="array" aca="1" ref="E2" ca="1">2*SUMPRODUCT(--(ISNUMBER(MATCH(OFFSET(D2, 2, 0, $B$630, 1),$A$700:$A$1003,0)))) + SUMPRODUCT(--(ISNUMBER(MATCH(OFFSET(D2, 2, 0, $B$630, 1),$B$700:$B$1003,0)))) - SUMPRODUCT(--(ISNUMBER(MATCH(OFFSET(D2, 2, 0, $B$630, 1),$C$700:$C$1003,0))))</f>
        <v>5</v>
      </c>
      <c r="F2" s="2"/>
      <c r="G2" s="1" t="s">
        <v>346</v>
      </c>
      <c r="H2" s="5" cm="1">
        <f t="array" aca="1" ref="H2" ca="1">2*SUMPRODUCT(--(ISNUMBER(MATCH(OFFSET(G2, 2, 0, $B$630, 1),$A$700:$A$1003,0)))) + SUMPRODUCT(--(ISNUMBER(MATCH(OFFSET(G2, 2, 0, $B$630, 1),$B$700:$B$1003,0)))) - SUMPRODUCT(--(ISNUMBER(MATCH(OFFSET(G2, 2, 0, $B$630, 1),$C$700:$C$1003,0))))</f>
        <v>5</v>
      </c>
      <c r="I2" s="2"/>
      <c r="J2" s="1" t="s">
        <v>346</v>
      </c>
      <c r="K2" s="5" cm="1">
        <f t="array" aca="1" ref="K2" ca="1">2*SUMPRODUCT(--(ISNUMBER(MATCH(OFFSET(J2, 2, 0, $B$630, 1),$A$700:$A$1003,0)))) + SUMPRODUCT(--(ISNUMBER(MATCH(OFFSET(J2, 2, 0, $B$630, 1),$B$700:$B$1003,0)))) - SUMPRODUCT(--(ISNUMBER(MATCH(OFFSET(J2, 2, 0, $B$630, 1),$C$700:$C$1003,0))))</f>
        <v>4</v>
      </c>
      <c r="L2" s="2"/>
      <c r="M2" s="1" t="s">
        <v>346</v>
      </c>
      <c r="N2" s="5" cm="1">
        <f t="array" aca="1" ref="N2" ca="1">2*SUMPRODUCT(--(ISNUMBER(MATCH(OFFSET(M2, 2, 0, $B$630, 1),$A$700:$A$1003,0)))) + SUMPRODUCT(--(ISNUMBER(MATCH(OFFSET(M2, 2, 0, $B$630, 1),$B$700:$B$1003,0)))) - SUMPRODUCT(--(ISNUMBER(MATCH(OFFSET(M2, 2, 0, $B$630, 1),$C$700:$C$1003,0))))</f>
        <v>-10</v>
      </c>
      <c r="O2" s="2"/>
      <c r="P2" s="1" t="s">
        <v>346</v>
      </c>
      <c r="Q2" s="5" cm="1">
        <f t="array" aca="1" ref="Q2" ca="1">2*SUMPRODUCT(--(ISNUMBER(MATCH(OFFSET(P2, 2, 0, $B$630, 1),$A$700:$A$1003,0)))) + SUMPRODUCT(--(ISNUMBER(MATCH(OFFSET(P2, 2, 0, $B$630, 1),$B$700:$B$1003,0)))) - SUMPRODUCT(--(ISNUMBER(MATCH(OFFSET(P2, 2, 0, $B$630, 1),$C$700:$C$1003,0))))</f>
        <v>-7</v>
      </c>
      <c r="R2" s="2"/>
      <c r="S2" s="1" t="s">
        <v>346</v>
      </c>
      <c r="T2" s="5" cm="1">
        <f t="array" aca="1" ref="T2" ca="1">2*SUMPRODUCT(--(ISNUMBER(MATCH(OFFSET(S2, 2, 0, $B$630, 1),$A$700:$A$1003,0)))) + SUMPRODUCT(--(ISNUMBER(MATCH(OFFSET(S2, 2, 0, $B$630, 1),$B$700:$B$1003,0)))) - SUMPRODUCT(--(ISNUMBER(MATCH(OFFSET(S2, 2, 0, $B$630, 1),$C$700:$C$1003,0))))</f>
        <v>-11</v>
      </c>
      <c r="U2" s="2"/>
      <c r="V2" s="1" t="s">
        <v>346</v>
      </c>
      <c r="W2" s="5" cm="1">
        <f t="array" aca="1" ref="W2" ca="1">2*SUMPRODUCT(--(ISNUMBER(MATCH(OFFSET(V2, 2, 0, $B$630, 1),$A$700:$A$1003,0)))) + SUMPRODUCT(--(ISNUMBER(MATCH(OFFSET(V2, 2, 0, $B$630, 1),$B$700:$B$1003,0)))) - SUMPRODUCT(--(ISNUMBER(MATCH(OFFSET(V2, 2, 0, $B$630, 1),$C$700:$C$1003,0))))</f>
        <v>10</v>
      </c>
      <c r="X2" s="2"/>
      <c r="Y2" s="1" t="s">
        <v>346</v>
      </c>
      <c r="Z2" s="5" cm="1">
        <f t="array" aca="1" ref="Z2" ca="1">2*SUMPRODUCT(--(ISNUMBER(MATCH(OFFSET(Y2, 2, 0, $B$630, 1),$A$700:$A$1003,0)))) + SUMPRODUCT(--(ISNUMBER(MATCH(OFFSET(Y2, 2, 0, $B$630, 1),$B$700:$B$1003,0)))) - SUMPRODUCT(--(ISNUMBER(MATCH(OFFSET(Y2, 2, 0, $B$630, 1),$C$700:$C$1003,0))))</f>
        <v>-13</v>
      </c>
      <c r="AA2" s="2"/>
      <c r="AB2" s="1" t="s">
        <v>346</v>
      </c>
      <c r="AC2" s="5" cm="1">
        <f t="array" aca="1" ref="AC2" ca="1">2*SUMPRODUCT(--(ISNUMBER(MATCH(OFFSET(AB2, 2, 0, $B$630, 1),$A$700:$A$1003,0)))) + SUMPRODUCT(--(ISNUMBER(MATCH(OFFSET(AB2, 2, 0, $B$630, 1),$B$700:$B$1003,0)))) - SUMPRODUCT(--(ISNUMBER(MATCH(OFFSET(AB2, 2, 0, $B$630, 1),$C$700:$C$1003,0))))</f>
        <v>8</v>
      </c>
      <c r="AD2" s="2"/>
      <c r="AE2" s="1" t="s">
        <v>346</v>
      </c>
      <c r="AF2" s="5" cm="1">
        <f t="array" aca="1" ref="AF2" ca="1">2*SUMPRODUCT(--(ISNUMBER(MATCH(OFFSET(AE2, 2, 0, $B$630, 1),$A$700:$A$1003,0)))) + SUMPRODUCT(--(ISNUMBER(MATCH(OFFSET(AE2, 2, 0, $B$630, 1),$B$700:$B$1003,0)))) - SUMPRODUCT(--(ISNUMBER(MATCH(OFFSET(AE2, 2, 0, $B$630, 1),$C$700:$C$1003,0))))</f>
        <v>-11</v>
      </c>
      <c r="AG2" s="2"/>
      <c r="AH2" s="1" t="s">
        <v>346</v>
      </c>
      <c r="AI2" s="5" cm="1">
        <f t="array" aca="1" ref="AI2" ca="1">2*SUMPRODUCT(--(ISNUMBER(MATCH(OFFSET(AH2, 2, 0, $B$630, 1),$A$700:$A$1003,0)))) + SUMPRODUCT(--(ISNUMBER(MATCH(OFFSET(AH2, 2, 0, $B$630, 1),$B$700:$B$1003,0)))) - SUMPRODUCT(--(ISNUMBER(MATCH(OFFSET(AH2, 2, 0, $B$630, 1),$C$700:$C$1003,0))))</f>
        <v>10</v>
      </c>
      <c r="AJ2" s="2"/>
      <c r="AK2" s="1" t="s">
        <v>346</v>
      </c>
      <c r="AL2" s="5" cm="1">
        <f t="array" aca="1" ref="AL2" ca="1">2*SUMPRODUCT(--(ISNUMBER(MATCH(OFFSET(AK2, 2, 0, $B$630, 1),$A$700:$A$1003,0)))) + SUMPRODUCT(--(ISNUMBER(MATCH(OFFSET(AK2, 2, 0, $B$630, 1),$B$700:$B$1003,0)))) - SUMPRODUCT(--(ISNUMBER(MATCH(OFFSET(AK2, 2, 0, $B$630, 1),$C$700:$C$1003,0))))</f>
        <v>3</v>
      </c>
      <c r="AM2" s="2"/>
      <c r="AN2" s="1" t="s">
        <v>346</v>
      </c>
      <c r="AO2" s="5" cm="1">
        <f t="array" aca="1" ref="AO2" ca="1">2*SUMPRODUCT(--(ISNUMBER(MATCH(OFFSET(AN2, 2, 0, $B$630, 1),$A$700:$A$1003,0)))) + SUMPRODUCT(--(ISNUMBER(MATCH(OFFSET(AN2, 2, 0, $B$630, 1),$B$700:$B$1003,0)))) - SUMPRODUCT(--(ISNUMBER(MATCH(OFFSET(AN2, 2, 0, $B$630, 1),$C$700:$C$1003,0))))</f>
        <v>10</v>
      </c>
      <c r="AP2" s="2"/>
      <c r="AQ2" s="2"/>
      <c r="AR2" s="5" cm="1">
        <f t="array" aca="1" ref="AR2" ca="1">2*SUMPRODUCT(--(ISNUMBER(MATCH(OFFSET(AQ2, 2, 0, $B$630, 1),$A$700:$A$1003,0)))) + SUMPRODUCT(--(ISNUMBER(MATCH(OFFSET(AQ2, 2, 0, $B$630, 1),$B$700:$B$1003,0)))) - SUMPRODUCT(--(ISNUMBER(MATCH(OFFSET(AQ2, 2, 0, $B$630, 1),$C$700:$C$1003,0))))</f>
        <v>-9</v>
      </c>
      <c r="AS2" s="2"/>
      <c r="AT2" s="1" t="s">
        <v>346</v>
      </c>
      <c r="AU2" s="5" cm="1">
        <f t="array" aca="1" ref="AU2" ca="1">2*SUMPRODUCT(--(ISNUMBER(MATCH(OFFSET(AT2, 2, 0, $B$630, 1),$A$700:$A$1003,0)))) + SUMPRODUCT(--(ISNUMBER(MATCH(OFFSET(AT2, 2, 0, $B$630, 1),$B$700:$B$1003,0)))) - SUMPRODUCT(--(ISNUMBER(MATCH(OFFSET(AT2, 2, 0, $B$630, 1),$C$700:$C$1003,0))))</f>
        <v>2</v>
      </c>
      <c r="AV2" s="2"/>
      <c r="AW2" s="2"/>
      <c r="AX2" s="5" cm="1">
        <f t="array" aca="1" ref="AX2" ca="1">2*SUMPRODUCT(--(ISNUMBER(MATCH(OFFSET(AW2, 2, 0, $B$630, 1),$A$700:$A$1003,0)))) + SUMPRODUCT(--(ISNUMBER(MATCH(OFFSET(AW2, 2, 0, $B$630, 1),$B$700:$B$1003,0)))) - SUMPRODUCT(--(ISNUMBER(MATCH(OFFSET(AW2, 2, 0, $B$630, 1),$C$700:$C$1003,0))))</f>
        <v>10</v>
      </c>
      <c r="AZ2" s="5"/>
      <c r="BA2" s="5" cm="1">
        <f t="array" aca="1" ref="BA2" ca="1">2*SUMPRODUCT(--(ISNUMBER(MATCH(OFFSET(AZ2, 2, 0, $B$630, 1),$A$700:$A$1003,0)))) + SUMPRODUCT(--(ISNUMBER(MATCH(OFFSET(AZ2, 2, 0, $B$630, 1),$B$700:$B$1003,0)))) - SUMPRODUCT(--(ISNUMBER(MATCH(OFFSET(AZ2, 2, 0, $B$630, 1),$C$700:$C$1003,0))))</f>
        <v>5</v>
      </c>
      <c r="BD2" s="5"/>
    </row>
    <row r="3" spans="1:56">
      <c r="G3" s="1"/>
      <c r="H3" s="1"/>
    </row>
    <row r="4" spans="1:56">
      <c r="A4" s="1" t="s">
        <v>567</v>
      </c>
      <c r="B4" s="1" t="s">
        <v>4393</v>
      </c>
      <c r="D4" s="1" t="s">
        <v>567</v>
      </c>
      <c r="E4" s="1" t="s">
        <v>4393</v>
      </c>
      <c r="G4" s="1" t="s">
        <v>567</v>
      </c>
      <c r="H4" s="1" t="s">
        <v>4394</v>
      </c>
      <c r="J4" s="1" t="s">
        <v>567</v>
      </c>
      <c r="K4" s="1" t="s">
        <v>4395</v>
      </c>
      <c r="M4" s="1" t="s">
        <v>624</v>
      </c>
      <c r="N4" s="1" t="s">
        <v>11038</v>
      </c>
      <c r="P4" s="1" t="s">
        <v>235</v>
      </c>
      <c r="Q4" s="1" t="s">
        <v>202</v>
      </c>
      <c r="S4" s="1" t="s">
        <v>66</v>
      </c>
      <c r="T4" s="1" t="s">
        <v>4396</v>
      </c>
      <c r="V4" s="1" t="s">
        <v>567</v>
      </c>
      <c r="W4" s="1" t="s">
        <v>4397</v>
      </c>
      <c r="Y4" s="1" t="s">
        <v>66</v>
      </c>
      <c r="Z4" s="1" t="s">
        <v>642</v>
      </c>
      <c r="AB4" s="1" t="s">
        <v>629</v>
      </c>
      <c r="AC4" s="1" t="s">
        <v>349</v>
      </c>
      <c r="AE4" s="1" t="s">
        <v>66</v>
      </c>
      <c r="AF4" s="1" t="s">
        <v>4398</v>
      </c>
      <c r="AH4" s="1" t="s">
        <v>567</v>
      </c>
      <c r="AI4" s="1" t="s">
        <v>4399</v>
      </c>
      <c r="AK4" s="1" t="s">
        <v>567</v>
      </c>
      <c r="AL4" s="1" t="s">
        <v>4399</v>
      </c>
      <c r="AN4" s="1" t="s">
        <v>567</v>
      </c>
      <c r="AO4" s="1" t="s">
        <v>4399</v>
      </c>
      <c r="AQ4" s="1" t="s">
        <v>637</v>
      </c>
      <c r="AR4" s="1" t="s">
        <v>4400</v>
      </c>
      <c r="AT4" s="1" t="s">
        <v>567</v>
      </c>
      <c r="AU4" s="1" t="s">
        <v>4401</v>
      </c>
      <c r="AW4" s="1" t="s">
        <v>571</v>
      </c>
      <c r="AX4" s="1" t="s">
        <v>19</v>
      </c>
      <c r="AZ4" s="1" t="s">
        <v>567</v>
      </c>
      <c r="BA4" s="1" t="s">
        <v>4402</v>
      </c>
    </row>
    <row r="5" spans="1:56">
      <c r="A5" s="1" t="s">
        <v>568</v>
      </c>
      <c r="B5" s="1" t="s">
        <v>4403</v>
      </c>
      <c r="D5" s="1" t="s">
        <v>568</v>
      </c>
      <c r="E5" s="1" t="s">
        <v>4404</v>
      </c>
      <c r="G5" s="1" t="s">
        <v>571</v>
      </c>
      <c r="H5" s="1" t="s">
        <v>4405</v>
      </c>
      <c r="J5" s="1" t="s">
        <v>568</v>
      </c>
      <c r="K5" s="1" t="s">
        <v>4406</v>
      </c>
      <c r="M5" s="1" t="s">
        <v>625</v>
      </c>
      <c r="N5" s="1" t="s">
        <v>11038</v>
      </c>
      <c r="P5" s="1" t="s">
        <v>574</v>
      </c>
      <c r="Q5" s="1" t="s">
        <v>202</v>
      </c>
      <c r="S5" s="1" t="s">
        <v>573</v>
      </c>
      <c r="T5" s="1" t="s">
        <v>4407</v>
      </c>
      <c r="V5" s="1" t="s">
        <v>568</v>
      </c>
      <c r="W5" s="1" t="s">
        <v>4408</v>
      </c>
      <c r="Y5" s="1" t="s">
        <v>577</v>
      </c>
      <c r="Z5" s="1" t="s">
        <v>542</v>
      </c>
      <c r="AB5" s="1" t="s">
        <v>638</v>
      </c>
      <c r="AC5" s="1" t="s">
        <v>349</v>
      </c>
      <c r="AE5" s="1" t="s">
        <v>573</v>
      </c>
      <c r="AF5" s="1" t="s">
        <v>3218</v>
      </c>
      <c r="AH5" s="1" t="s">
        <v>568</v>
      </c>
      <c r="AI5" s="1" t="s">
        <v>4409</v>
      </c>
      <c r="AK5" s="1" t="s">
        <v>568</v>
      </c>
      <c r="AL5" s="1" t="s">
        <v>4410</v>
      </c>
      <c r="AN5" s="1" t="s">
        <v>568</v>
      </c>
      <c r="AO5" s="1" t="s">
        <v>4411</v>
      </c>
      <c r="AQ5" s="1" t="s">
        <v>633</v>
      </c>
      <c r="AR5" s="1" t="s">
        <v>4412</v>
      </c>
      <c r="AT5" s="1" t="s">
        <v>570</v>
      </c>
      <c r="AU5" s="1" t="s">
        <v>4413</v>
      </c>
      <c r="AW5" s="1" t="s">
        <v>572</v>
      </c>
      <c r="AX5" s="1" t="s">
        <v>19</v>
      </c>
      <c r="AZ5" s="1" t="s">
        <v>568</v>
      </c>
      <c r="BA5" s="1" t="s">
        <v>4414</v>
      </c>
    </row>
    <row r="6" spans="1:56">
      <c r="A6" s="1" t="s">
        <v>570</v>
      </c>
      <c r="B6" s="1" t="s">
        <v>4415</v>
      </c>
      <c r="D6" s="1" t="s">
        <v>570</v>
      </c>
      <c r="E6" s="1" t="s">
        <v>4415</v>
      </c>
      <c r="G6" s="1" t="s">
        <v>572</v>
      </c>
      <c r="H6" s="1" t="s">
        <v>4405</v>
      </c>
      <c r="J6" s="1" t="s">
        <v>570</v>
      </c>
      <c r="K6" s="1" t="s">
        <v>4416</v>
      </c>
      <c r="M6" s="1" t="s">
        <v>166</v>
      </c>
      <c r="N6" s="1" t="s">
        <v>11038</v>
      </c>
      <c r="P6" s="1" t="s">
        <v>583</v>
      </c>
      <c r="Q6" s="1" t="s">
        <v>202</v>
      </c>
      <c r="S6" s="1" t="s">
        <v>577</v>
      </c>
      <c r="T6" s="1" t="s">
        <v>4417</v>
      </c>
      <c r="V6" s="1" t="s">
        <v>570</v>
      </c>
      <c r="W6" s="1" t="s">
        <v>4418</v>
      </c>
      <c r="Y6" s="1" t="s">
        <v>573</v>
      </c>
      <c r="Z6" s="1" t="s">
        <v>544</v>
      </c>
      <c r="AB6" s="1" t="s">
        <v>639</v>
      </c>
      <c r="AC6" s="1" t="s">
        <v>349</v>
      </c>
      <c r="AE6" s="1" t="s">
        <v>577</v>
      </c>
      <c r="AF6" s="1" t="s">
        <v>4419</v>
      </c>
      <c r="AH6" s="1" t="s">
        <v>570</v>
      </c>
      <c r="AI6" s="1" t="s">
        <v>4420</v>
      </c>
      <c r="AK6" s="1" t="s">
        <v>570</v>
      </c>
      <c r="AL6" s="1" t="s">
        <v>4420</v>
      </c>
      <c r="AN6" s="1" t="s">
        <v>570</v>
      </c>
      <c r="AO6" s="1" t="s">
        <v>4420</v>
      </c>
      <c r="AQ6" s="1" t="s">
        <v>634</v>
      </c>
      <c r="AR6" s="1" t="s">
        <v>4412</v>
      </c>
      <c r="AT6" s="1" t="s">
        <v>568</v>
      </c>
      <c r="AU6" s="1" t="s">
        <v>4421</v>
      </c>
      <c r="AW6" s="1" t="s">
        <v>567</v>
      </c>
      <c r="AX6" s="1" t="s">
        <v>4399</v>
      </c>
      <c r="AZ6" s="1" t="s">
        <v>570</v>
      </c>
      <c r="BA6" s="1" t="s">
        <v>4422</v>
      </c>
    </row>
    <row r="7" spans="1:56">
      <c r="A7" s="1" t="s">
        <v>569</v>
      </c>
      <c r="B7" s="1" t="s">
        <v>4423</v>
      </c>
      <c r="D7" s="1" t="s">
        <v>569</v>
      </c>
      <c r="E7" s="1" t="s">
        <v>4424</v>
      </c>
      <c r="G7" s="1" t="s">
        <v>568</v>
      </c>
      <c r="H7" s="1" t="s">
        <v>4425</v>
      </c>
      <c r="J7" s="1" t="s">
        <v>569</v>
      </c>
      <c r="K7" s="1" t="s">
        <v>4426</v>
      </c>
      <c r="M7" s="1" t="s">
        <v>620</v>
      </c>
      <c r="N7" s="1" t="s">
        <v>11039</v>
      </c>
      <c r="P7" s="1" t="s">
        <v>573</v>
      </c>
      <c r="Q7" s="1" t="s">
        <v>202</v>
      </c>
      <c r="S7" s="1" t="s">
        <v>235</v>
      </c>
      <c r="T7" s="1" t="s">
        <v>4427</v>
      </c>
      <c r="V7" s="1" t="s">
        <v>569</v>
      </c>
      <c r="W7" s="1" t="s">
        <v>4428</v>
      </c>
      <c r="Y7" s="1" t="s">
        <v>583</v>
      </c>
      <c r="Z7" s="1" t="s">
        <v>545</v>
      </c>
      <c r="AB7" s="1" t="s">
        <v>626</v>
      </c>
      <c r="AC7" s="1" t="s">
        <v>349</v>
      </c>
      <c r="AE7" s="1" t="s">
        <v>583</v>
      </c>
      <c r="AF7" s="1" t="s">
        <v>4429</v>
      </c>
      <c r="AH7" s="1" t="s">
        <v>571</v>
      </c>
      <c r="AI7" s="1" t="s">
        <v>4430</v>
      </c>
      <c r="AK7" s="1" t="s">
        <v>569</v>
      </c>
      <c r="AL7" s="1" t="s">
        <v>4431</v>
      </c>
      <c r="AN7" s="1" t="s">
        <v>569</v>
      </c>
      <c r="AO7" s="1" t="s">
        <v>4432</v>
      </c>
      <c r="AQ7" s="1" t="s">
        <v>4389</v>
      </c>
      <c r="AR7" s="1" t="s">
        <v>4433</v>
      </c>
      <c r="AT7" s="1" t="s">
        <v>569</v>
      </c>
      <c r="AU7" s="1" t="s">
        <v>4434</v>
      </c>
      <c r="AW7" s="1" t="s">
        <v>568</v>
      </c>
      <c r="AX7" s="1" t="s">
        <v>4435</v>
      </c>
      <c r="AZ7" s="1" t="s">
        <v>571</v>
      </c>
      <c r="BA7" s="1" t="s">
        <v>4436</v>
      </c>
    </row>
    <row r="8" spans="1:56">
      <c r="A8" s="1" t="s">
        <v>66</v>
      </c>
      <c r="B8" s="1" t="s">
        <v>4437</v>
      </c>
      <c r="D8" s="1" t="s">
        <v>571</v>
      </c>
      <c r="E8" s="1" t="s">
        <v>4438</v>
      </c>
      <c r="G8" s="1" t="s">
        <v>570</v>
      </c>
      <c r="H8" s="1" t="s">
        <v>4439</v>
      </c>
      <c r="J8" s="1" t="s">
        <v>572</v>
      </c>
      <c r="K8" s="1" t="s">
        <v>4440</v>
      </c>
      <c r="M8" s="1" t="s">
        <v>72</v>
      </c>
      <c r="N8" s="1" t="s">
        <v>11039</v>
      </c>
      <c r="P8" s="1" t="s">
        <v>188</v>
      </c>
      <c r="Q8" s="1" t="s">
        <v>202</v>
      </c>
      <c r="S8" s="1" t="s">
        <v>583</v>
      </c>
      <c r="T8" s="1" t="s">
        <v>4441</v>
      </c>
      <c r="V8" s="1" t="s">
        <v>571</v>
      </c>
      <c r="W8" s="1" t="s">
        <v>4442</v>
      </c>
      <c r="Y8" s="1" t="s">
        <v>235</v>
      </c>
      <c r="Z8" s="1" t="s">
        <v>354</v>
      </c>
      <c r="AB8" s="1" t="s">
        <v>632</v>
      </c>
      <c r="AC8" s="1" t="s">
        <v>349</v>
      </c>
      <c r="AE8" s="1" t="s">
        <v>235</v>
      </c>
      <c r="AF8" s="1" t="s">
        <v>4443</v>
      </c>
      <c r="AH8" s="1" t="s">
        <v>572</v>
      </c>
      <c r="AI8" s="1" t="s">
        <v>4430</v>
      </c>
      <c r="AK8" s="1" t="s">
        <v>571</v>
      </c>
      <c r="AL8" s="1" t="s">
        <v>4444</v>
      </c>
      <c r="AN8" s="1" t="s">
        <v>571</v>
      </c>
      <c r="AO8" s="1" t="s">
        <v>4444</v>
      </c>
      <c r="AQ8" s="1" t="s">
        <v>4390</v>
      </c>
      <c r="AR8" s="1" t="s">
        <v>4433</v>
      </c>
      <c r="AT8" s="1" t="s">
        <v>571</v>
      </c>
      <c r="AU8" s="1" t="s">
        <v>4445</v>
      </c>
      <c r="AW8" s="1" t="s">
        <v>569</v>
      </c>
      <c r="AX8" s="1" t="s">
        <v>4420</v>
      </c>
      <c r="AZ8" s="1" t="s">
        <v>572</v>
      </c>
      <c r="BA8" s="1" t="s">
        <v>4436</v>
      </c>
    </row>
    <row r="9" spans="1:56">
      <c r="A9" s="1" t="s">
        <v>571</v>
      </c>
      <c r="B9" s="1" t="s">
        <v>4438</v>
      </c>
      <c r="D9" s="1" t="s">
        <v>572</v>
      </c>
      <c r="E9" s="1" t="s">
        <v>4438</v>
      </c>
      <c r="G9" s="1" t="s">
        <v>569</v>
      </c>
      <c r="H9" s="1" t="s">
        <v>4446</v>
      </c>
      <c r="J9" s="1" t="s">
        <v>571</v>
      </c>
      <c r="K9" s="1" t="s">
        <v>4440</v>
      </c>
      <c r="M9" s="1" t="s">
        <v>622</v>
      </c>
      <c r="N9" s="1" t="s">
        <v>11039</v>
      </c>
      <c r="P9" s="1" t="s">
        <v>577</v>
      </c>
      <c r="Q9" s="1" t="s">
        <v>202</v>
      </c>
      <c r="S9" s="1" t="s">
        <v>575</v>
      </c>
      <c r="T9" s="1" t="s">
        <v>4447</v>
      </c>
      <c r="V9" s="1" t="s">
        <v>572</v>
      </c>
      <c r="W9" s="1" t="s">
        <v>4442</v>
      </c>
      <c r="Y9" s="1" t="s">
        <v>188</v>
      </c>
      <c r="Z9" s="1" t="s">
        <v>643</v>
      </c>
      <c r="AB9" s="1" t="s">
        <v>631</v>
      </c>
      <c r="AC9" s="1" t="s">
        <v>349</v>
      </c>
      <c r="AE9" s="1" t="s">
        <v>188</v>
      </c>
      <c r="AF9" s="1" t="s">
        <v>4448</v>
      </c>
      <c r="AH9" s="1" t="s">
        <v>569</v>
      </c>
      <c r="AI9" s="1" t="s">
        <v>4449</v>
      </c>
      <c r="AK9" s="1" t="s">
        <v>572</v>
      </c>
      <c r="AL9" s="1" t="s">
        <v>4444</v>
      </c>
      <c r="AN9" s="1" t="s">
        <v>572</v>
      </c>
      <c r="AO9" s="1" t="s">
        <v>4444</v>
      </c>
      <c r="AQ9" s="1" t="s">
        <v>460</v>
      </c>
      <c r="AR9" s="1" t="s">
        <v>4450</v>
      </c>
      <c r="AT9" s="1" t="s">
        <v>572</v>
      </c>
      <c r="AU9" s="1" t="s">
        <v>4445</v>
      </c>
      <c r="AW9" s="1" t="s">
        <v>570</v>
      </c>
      <c r="AX9" s="1" t="s">
        <v>4420</v>
      </c>
      <c r="AZ9" s="1" t="s">
        <v>569</v>
      </c>
      <c r="BA9" s="1" t="s">
        <v>4451</v>
      </c>
    </row>
    <row r="10" spans="1:56">
      <c r="A10" s="1" t="s">
        <v>572</v>
      </c>
      <c r="B10" s="1" t="s">
        <v>4438</v>
      </c>
      <c r="D10" s="1" t="s">
        <v>574</v>
      </c>
      <c r="E10" s="1" t="s">
        <v>4452</v>
      </c>
      <c r="G10" s="1" t="s">
        <v>574</v>
      </c>
      <c r="H10" s="1" t="s">
        <v>4453</v>
      </c>
      <c r="J10" s="1" t="s">
        <v>66</v>
      </c>
      <c r="K10" s="1" t="s">
        <v>4454</v>
      </c>
      <c r="M10" s="1" t="s">
        <v>621</v>
      </c>
      <c r="N10" s="1" t="s">
        <v>11039</v>
      </c>
      <c r="P10" s="1" t="s">
        <v>191</v>
      </c>
      <c r="Q10" s="1" t="s">
        <v>202</v>
      </c>
      <c r="S10" s="1" t="s">
        <v>576</v>
      </c>
      <c r="T10" s="1" t="s">
        <v>4447</v>
      </c>
      <c r="V10" s="1" t="s">
        <v>574</v>
      </c>
      <c r="W10" s="1" t="s">
        <v>4455</v>
      </c>
      <c r="Y10" s="1" t="s">
        <v>191</v>
      </c>
      <c r="Z10" s="1" t="s">
        <v>643</v>
      </c>
      <c r="AB10" s="1" t="s">
        <v>571</v>
      </c>
      <c r="AC10" s="1" t="s">
        <v>349</v>
      </c>
      <c r="AE10" s="1" t="s">
        <v>191</v>
      </c>
      <c r="AF10" s="1" t="s">
        <v>4448</v>
      </c>
      <c r="AH10" s="1" t="s">
        <v>574</v>
      </c>
      <c r="AI10" s="1" t="s">
        <v>4456</v>
      </c>
      <c r="AK10" s="1" t="s">
        <v>66</v>
      </c>
      <c r="AL10" s="1" t="s">
        <v>4398</v>
      </c>
      <c r="AN10" s="1" t="s">
        <v>574</v>
      </c>
      <c r="AO10" s="1" t="s">
        <v>4456</v>
      </c>
      <c r="AQ10" s="1" t="s">
        <v>635</v>
      </c>
      <c r="AR10" s="1" t="s">
        <v>4457</v>
      </c>
      <c r="AT10" s="1" t="s">
        <v>66</v>
      </c>
      <c r="AU10" s="1" t="s">
        <v>4458</v>
      </c>
      <c r="AW10" s="1" t="s">
        <v>574</v>
      </c>
      <c r="AX10" s="1" t="s">
        <v>4456</v>
      </c>
      <c r="AZ10" s="1" t="s">
        <v>574</v>
      </c>
      <c r="BA10" s="1" t="s">
        <v>4459</v>
      </c>
    </row>
    <row r="11" spans="1:56">
      <c r="A11" s="1" t="s">
        <v>573</v>
      </c>
      <c r="B11" s="1" t="s">
        <v>4460</v>
      </c>
      <c r="D11" s="1" t="s">
        <v>605</v>
      </c>
      <c r="E11" s="1" t="s">
        <v>4461</v>
      </c>
      <c r="G11" s="1" t="s">
        <v>66</v>
      </c>
      <c r="H11" s="1" t="s">
        <v>4462</v>
      </c>
      <c r="J11" s="1" t="s">
        <v>18</v>
      </c>
      <c r="K11" s="1" t="s">
        <v>4463</v>
      </c>
      <c r="M11" s="1" t="s">
        <v>623</v>
      </c>
      <c r="N11" s="1" t="s">
        <v>11039</v>
      </c>
      <c r="P11" s="1" t="s">
        <v>66</v>
      </c>
      <c r="Q11" s="1" t="s">
        <v>202</v>
      </c>
      <c r="S11" s="1" t="s">
        <v>188</v>
      </c>
      <c r="T11" s="1" t="s">
        <v>4464</v>
      </c>
      <c r="V11" s="1" t="s">
        <v>605</v>
      </c>
      <c r="W11" s="1" t="s">
        <v>4465</v>
      </c>
      <c r="Y11" s="1" t="s">
        <v>108</v>
      </c>
      <c r="Z11" s="1" t="s">
        <v>643</v>
      </c>
      <c r="AB11" s="1" t="s">
        <v>570</v>
      </c>
      <c r="AC11" s="1" t="s">
        <v>349</v>
      </c>
      <c r="AE11" s="1" t="s">
        <v>108</v>
      </c>
      <c r="AF11" s="1" t="s">
        <v>4448</v>
      </c>
      <c r="AH11" s="1" t="s">
        <v>605</v>
      </c>
      <c r="AI11" s="1" t="s">
        <v>3218</v>
      </c>
      <c r="AK11" s="1" t="s">
        <v>574</v>
      </c>
      <c r="AL11" s="1" t="s">
        <v>4466</v>
      </c>
      <c r="AN11" s="1" t="s">
        <v>605</v>
      </c>
      <c r="AO11" s="1" t="s">
        <v>3218</v>
      </c>
      <c r="AQ11" s="1" t="s">
        <v>636</v>
      </c>
      <c r="AR11" s="1" t="s">
        <v>4467</v>
      </c>
      <c r="AT11" s="1" t="s">
        <v>574</v>
      </c>
      <c r="AU11" s="1" t="s">
        <v>4468</v>
      </c>
      <c r="AW11" s="1" t="s">
        <v>605</v>
      </c>
      <c r="AX11" s="1" t="s">
        <v>3218</v>
      </c>
      <c r="AZ11" s="1" t="s">
        <v>605</v>
      </c>
      <c r="BA11" s="1" t="s">
        <v>4469</v>
      </c>
    </row>
    <row r="12" spans="1:56">
      <c r="A12" s="1" t="s">
        <v>574</v>
      </c>
      <c r="B12" s="1" t="s">
        <v>4470</v>
      </c>
      <c r="D12" s="1" t="s">
        <v>66</v>
      </c>
      <c r="E12" s="1" t="s">
        <v>4471</v>
      </c>
      <c r="G12" s="1" t="s">
        <v>573</v>
      </c>
      <c r="H12" s="1" t="s">
        <v>4472</v>
      </c>
      <c r="J12" s="1" t="s">
        <v>574</v>
      </c>
      <c r="K12" s="1" t="s">
        <v>4473</v>
      </c>
      <c r="M12" s="1" t="s">
        <v>619</v>
      </c>
      <c r="N12" s="1" t="s">
        <v>11039</v>
      </c>
      <c r="P12" s="1" t="s">
        <v>568</v>
      </c>
      <c r="Q12" s="1" t="s">
        <v>202</v>
      </c>
      <c r="S12" s="1" t="s">
        <v>191</v>
      </c>
      <c r="T12" s="1" t="s">
        <v>4464</v>
      </c>
      <c r="V12" s="1" t="s">
        <v>618</v>
      </c>
      <c r="W12" s="1" t="s">
        <v>4474</v>
      </c>
      <c r="Y12" s="1" t="s">
        <v>575</v>
      </c>
      <c r="Z12" s="1" t="s">
        <v>548</v>
      </c>
      <c r="AB12" s="1" t="s">
        <v>4390</v>
      </c>
      <c r="AC12" s="1" t="s">
        <v>349</v>
      </c>
      <c r="AE12" s="1" t="s">
        <v>575</v>
      </c>
      <c r="AF12" s="1" t="s">
        <v>4475</v>
      </c>
      <c r="AH12" s="1" t="s">
        <v>618</v>
      </c>
      <c r="AI12" s="1" t="s">
        <v>4476</v>
      </c>
      <c r="AK12" s="1" t="s">
        <v>573</v>
      </c>
      <c r="AL12" s="1" t="s">
        <v>3218</v>
      </c>
      <c r="AN12" s="1" t="s">
        <v>618</v>
      </c>
      <c r="AO12" s="1" t="s">
        <v>4476</v>
      </c>
      <c r="AQ12" s="1" t="s">
        <v>624</v>
      </c>
      <c r="AR12" s="1" t="s">
        <v>4477</v>
      </c>
      <c r="AT12" s="1" t="s">
        <v>573</v>
      </c>
      <c r="AU12" s="1" t="s">
        <v>4478</v>
      </c>
      <c r="AW12" s="1" t="s">
        <v>618</v>
      </c>
      <c r="AX12" s="1" t="s">
        <v>4476</v>
      </c>
      <c r="AZ12" s="1" t="s">
        <v>618</v>
      </c>
      <c r="BA12" s="1" t="s">
        <v>4479</v>
      </c>
    </row>
    <row r="13" spans="1:56">
      <c r="A13" s="1" t="s">
        <v>235</v>
      </c>
      <c r="B13" s="1" t="s">
        <v>4480</v>
      </c>
      <c r="D13" s="1" t="s">
        <v>618</v>
      </c>
      <c r="E13" s="1" t="s">
        <v>4481</v>
      </c>
      <c r="G13" s="1" t="s">
        <v>578</v>
      </c>
      <c r="H13" s="1" t="s">
        <v>4482</v>
      </c>
      <c r="J13" s="1" t="s">
        <v>605</v>
      </c>
      <c r="K13" s="1" t="s">
        <v>4483</v>
      </c>
      <c r="M13" s="1" t="s">
        <v>635</v>
      </c>
      <c r="N13" s="1" t="s">
        <v>11040</v>
      </c>
      <c r="P13" s="1" t="s">
        <v>575</v>
      </c>
      <c r="Q13" s="1" t="s">
        <v>202</v>
      </c>
      <c r="S13" s="1" t="s">
        <v>108</v>
      </c>
      <c r="T13" s="1" t="s">
        <v>4464</v>
      </c>
      <c r="V13" s="1" t="s">
        <v>604</v>
      </c>
      <c r="W13" s="1" t="s">
        <v>4484</v>
      </c>
      <c r="Y13" s="1" t="s">
        <v>576</v>
      </c>
      <c r="Z13" s="1" t="s">
        <v>548</v>
      </c>
      <c r="AB13" s="1" t="s">
        <v>630</v>
      </c>
      <c r="AC13" s="1" t="s">
        <v>349</v>
      </c>
      <c r="AE13" s="1" t="s">
        <v>576</v>
      </c>
      <c r="AF13" s="1" t="s">
        <v>4475</v>
      </c>
      <c r="AH13" s="1" t="s">
        <v>604</v>
      </c>
      <c r="AI13" s="1" t="s">
        <v>3369</v>
      </c>
      <c r="AK13" s="1" t="s">
        <v>605</v>
      </c>
      <c r="AL13" s="1" t="s">
        <v>3218</v>
      </c>
      <c r="AN13" s="1" t="s">
        <v>604</v>
      </c>
      <c r="AO13" s="1" t="s">
        <v>3369</v>
      </c>
      <c r="AQ13" s="1" t="s">
        <v>625</v>
      </c>
      <c r="AR13" s="1" t="s">
        <v>4477</v>
      </c>
      <c r="AT13" s="1" t="s">
        <v>577</v>
      </c>
      <c r="AU13" s="1" t="s">
        <v>4485</v>
      </c>
      <c r="AW13" s="1" t="s">
        <v>604</v>
      </c>
      <c r="AX13" s="1" t="s">
        <v>3369</v>
      </c>
      <c r="AZ13" s="1" t="s">
        <v>66</v>
      </c>
      <c r="BA13" s="1" t="s">
        <v>4486</v>
      </c>
    </row>
    <row r="14" spans="1:56">
      <c r="A14" s="1" t="s">
        <v>575</v>
      </c>
      <c r="B14" s="1" t="s">
        <v>4487</v>
      </c>
      <c r="D14" s="1" t="s">
        <v>604</v>
      </c>
      <c r="E14" s="1" t="s">
        <v>4488</v>
      </c>
      <c r="G14" s="1" t="s">
        <v>579</v>
      </c>
      <c r="H14" s="1" t="s">
        <v>4482</v>
      </c>
      <c r="J14" s="1" t="s">
        <v>573</v>
      </c>
      <c r="K14" s="1" t="s">
        <v>4489</v>
      </c>
      <c r="M14" s="1" t="s">
        <v>460</v>
      </c>
      <c r="N14" s="1" t="s">
        <v>11041</v>
      </c>
      <c r="P14" s="1" t="s">
        <v>576</v>
      </c>
      <c r="Q14" s="1" t="s">
        <v>202</v>
      </c>
      <c r="S14" s="1" t="s">
        <v>18</v>
      </c>
      <c r="T14" s="1" t="s">
        <v>4490</v>
      </c>
      <c r="V14" s="1" t="s">
        <v>626</v>
      </c>
      <c r="W14" s="1" t="s">
        <v>4484</v>
      </c>
      <c r="Y14" s="1" t="s">
        <v>411</v>
      </c>
      <c r="Z14" s="1" t="s">
        <v>361</v>
      </c>
      <c r="AB14" s="1" t="s">
        <v>640</v>
      </c>
      <c r="AC14" s="1" t="s">
        <v>349</v>
      </c>
      <c r="AE14" s="1" t="s">
        <v>18</v>
      </c>
      <c r="AF14" s="1" t="s">
        <v>3297</v>
      </c>
      <c r="AH14" s="1" t="s">
        <v>626</v>
      </c>
      <c r="AI14" s="1" t="s">
        <v>3369</v>
      </c>
      <c r="AK14" s="1" t="s">
        <v>577</v>
      </c>
      <c r="AL14" s="1" t="s">
        <v>4491</v>
      </c>
      <c r="AN14" s="1" t="s">
        <v>626</v>
      </c>
      <c r="AO14" s="1" t="s">
        <v>3369</v>
      </c>
      <c r="AQ14" s="1" t="s">
        <v>166</v>
      </c>
      <c r="AR14" s="1" t="s">
        <v>4477</v>
      </c>
      <c r="AT14" s="1" t="s">
        <v>235</v>
      </c>
      <c r="AU14" s="1" t="s">
        <v>4492</v>
      </c>
      <c r="AW14" s="1" t="s">
        <v>626</v>
      </c>
      <c r="AX14" s="1" t="s">
        <v>3369</v>
      </c>
      <c r="AZ14" s="1" t="s">
        <v>573</v>
      </c>
      <c r="BA14" s="1" t="s">
        <v>4493</v>
      </c>
    </row>
    <row r="15" spans="1:56">
      <c r="A15" s="1" t="s">
        <v>576</v>
      </c>
      <c r="B15" s="1" t="s">
        <v>4487</v>
      </c>
      <c r="D15" s="1" t="s">
        <v>573</v>
      </c>
      <c r="E15" s="1" t="s">
        <v>4494</v>
      </c>
      <c r="G15" s="1" t="s">
        <v>581</v>
      </c>
      <c r="H15" s="1" t="s">
        <v>4482</v>
      </c>
      <c r="J15" s="1" t="s">
        <v>577</v>
      </c>
      <c r="K15" s="1" t="s">
        <v>4495</v>
      </c>
      <c r="M15" s="1" t="s">
        <v>4390</v>
      </c>
      <c r="N15" s="1" t="s">
        <v>11042</v>
      </c>
      <c r="P15" s="1" t="s">
        <v>569</v>
      </c>
      <c r="Q15" s="1" t="s">
        <v>202</v>
      </c>
      <c r="S15" s="1" t="s">
        <v>578</v>
      </c>
      <c r="T15" s="1" t="s">
        <v>4490</v>
      </c>
      <c r="V15" s="1" t="s">
        <v>631</v>
      </c>
      <c r="W15" s="1" t="s">
        <v>4484</v>
      </c>
      <c r="Y15" s="1" t="s">
        <v>490</v>
      </c>
      <c r="Z15" s="1" t="s">
        <v>361</v>
      </c>
      <c r="AB15" s="1" t="s">
        <v>641</v>
      </c>
      <c r="AC15" s="1" t="s">
        <v>349</v>
      </c>
      <c r="AE15" s="1" t="s">
        <v>578</v>
      </c>
      <c r="AF15" s="1" t="s">
        <v>3297</v>
      </c>
      <c r="AH15" s="1" t="s">
        <v>631</v>
      </c>
      <c r="AI15" s="1" t="s">
        <v>3369</v>
      </c>
      <c r="AK15" s="1" t="s">
        <v>235</v>
      </c>
      <c r="AL15" s="1" t="s">
        <v>4476</v>
      </c>
      <c r="AN15" s="1" t="s">
        <v>631</v>
      </c>
      <c r="AO15" s="1" t="s">
        <v>3369</v>
      </c>
      <c r="AQ15" s="1" t="s">
        <v>72</v>
      </c>
      <c r="AR15" s="1" t="s">
        <v>4496</v>
      </c>
      <c r="AT15" s="1" t="s">
        <v>583</v>
      </c>
      <c r="AU15" s="1" t="s">
        <v>4497</v>
      </c>
      <c r="AW15" s="1" t="s">
        <v>631</v>
      </c>
      <c r="AX15" s="1" t="s">
        <v>3369</v>
      </c>
      <c r="AZ15" s="1" t="s">
        <v>604</v>
      </c>
      <c r="BA15" s="1" t="s">
        <v>4498</v>
      </c>
    </row>
    <row r="16" spans="1:56">
      <c r="A16" s="1" t="s">
        <v>577</v>
      </c>
      <c r="B16" s="1" t="s">
        <v>4499</v>
      </c>
      <c r="D16" s="1" t="s">
        <v>626</v>
      </c>
      <c r="E16" s="1" t="s">
        <v>4500</v>
      </c>
      <c r="G16" s="1" t="s">
        <v>580</v>
      </c>
      <c r="H16" s="1" t="s">
        <v>4482</v>
      </c>
      <c r="J16" s="1" t="s">
        <v>604</v>
      </c>
      <c r="K16" s="1" t="s">
        <v>4501</v>
      </c>
      <c r="M16" s="1" t="s">
        <v>4389</v>
      </c>
      <c r="N16" s="1" t="s">
        <v>11042</v>
      </c>
      <c r="P16" s="1" t="s">
        <v>571</v>
      </c>
      <c r="Q16" s="1" t="s">
        <v>202</v>
      </c>
      <c r="S16" s="1" t="s">
        <v>579</v>
      </c>
      <c r="T16" s="1" t="s">
        <v>4490</v>
      </c>
      <c r="V16" s="1" t="s">
        <v>627</v>
      </c>
      <c r="W16" s="1" t="s">
        <v>4484</v>
      </c>
      <c r="Y16" s="1" t="s">
        <v>582</v>
      </c>
      <c r="Z16" s="1" t="s">
        <v>361</v>
      </c>
      <c r="AB16" s="1" t="s">
        <v>627</v>
      </c>
      <c r="AC16" s="1" t="s">
        <v>349</v>
      </c>
      <c r="AE16" s="1" t="s">
        <v>579</v>
      </c>
      <c r="AF16" s="1" t="s">
        <v>3297</v>
      </c>
      <c r="AH16" s="1" t="s">
        <v>627</v>
      </c>
      <c r="AI16" s="1" t="s">
        <v>3369</v>
      </c>
      <c r="AK16" s="1" t="s">
        <v>583</v>
      </c>
      <c r="AL16" s="1" t="s">
        <v>4476</v>
      </c>
      <c r="AN16" s="1" t="s">
        <v>627</v>
      </c>
      <c r="AO16" s="1" t="s">
        <v>3369</v>
      </c>
      <c r="AQ16" s="1" t="s">
        <v>622</v>
      </c>
      <c r="AR16" s="1" t="s">
        <v>4496</v>
      </c>
      <c r="AT16" s="1" t="s">
        <v>605</v>
      </c>
      <c r="AU16" s="1" t="s">
        <v>4502</v>
      </c>
      <c r="AW16" s="1" t="s">
        <v>627</v>
      </c>
      <c r="AX16" s="1" t="s">
        <v>3369</v>
      </c>
      <c r="AZ16" s="1" t="s">
        <v>235</v>
      </c>
      <c r="BA16" s="1" t="s">
        <v>4503</v>
      </c>
    </row>
    <row r="17" spans="1:53">
      <c r="A17" s="1" t="s">
        <v>578</v>
      </c>
      <c r="B17" s="1" t="s">
        <v>4504</v>
      </c>
      <c r="D17" s="1" t="s">
        <v>627</v>
      </c>
      <c r="E17" s="1" t="s">
        <v>4500</v>
      </c>
      <c r="G17" s="1" t="s">
        <v>605</v>
      </c>
      <c r="H17" s="1" t="s">
        <v>4505</v>
      </c>
      <c r="J17" s="1" t="s">
        <v>618</v>
      </c>
      <c r="K17" s="1" t="s">
        <v>4506</v>
      </c>
      <c r="M17" s="1" t="s">
        <v>633</v>
      </c>
      <c r="N17" s="1" t="s">
        <v>11043</v>
      </c>
      <c r="P17" s="1" t="s">
        <v>578</v>
      </c>
      <c r="Q17" s="1" t="s">
        <v>202</v>
      </c>
      <c r="S17" s="1" t="s">
        <v>581</v>
      </c>
      <c r="T17" s="1" t="s">
        <v>4490</v>
      </c>
      <c r="V17" s="1" t="s">
        <v>629</v>
      </c>
      <c r="W17" s="1" t="s">
        <v>4507</v>
      </c>
      <c r="Y17" s="1" t="s">
        <v>18</v>
      </c>
      <c r="Z17" s="1" t="s">
        <v>361</v>
      </c>
      <c r="AB17" s="1" t="s">
        <v>618</v>
      </c>
      <c r="AC17" s="1" t="s">
        <v>349</v>
      </c>
      <c r="AE17" s="1" t="s">
        <v>581</v>
      </c>
      <c r="AF17" s="1" t="s">
        <v>3297</v>
      </c>
      <c r="AH17" s="1" t="s">
        <v>629</v>
      </c>
      <c r="AI17" s="1" t="s">
        <v>4508</v>
      </c>
      <c r="AK17" s="1" t="s">
        <v>618</v>
      </c>
      <c r="AL17" s="1" t="s">
        <v>4476</v>
      </c>
      <c r="AN17" s="1" t="s">
        <v>629</v>
      </c>
      <c r="AO17" s="1" t="s">
        <v>4508</v>
      </c>
      <c r="AQ17" s="1" t="s">
        <v>621</v>
      </c>
      <c r="AR17" s="1" t="s">
        <v>4496</v>
      </c>
      <c r="AT17" s="1" t="s">
        <v>575</v>
      </c>
      <c r="AU17" s="1" t="s">
        <v>4509</v>
      </c>
      <c r="AW17" s="1" t="s">
        <v>629</v>
      </c>
      <c r="AX17" s="1" t="s">
        <v>4508</v>
      </c>
      <c r="AZ17" s="1" t="s">
        <v>626</v>
      </c>
      <c r="BA17" s="1" t="s">
        <v>4510</v>
      </c>
    </row>
    <row r="18" spans="1:53">
      <c r="A18" s="1" t="s">
        <v>579</v>
      </c>
      <c r="B18" s="1" t="s">
        <v>4504</v>
      </c>
      <c r="D18" s="1" t="s">
        <v>235</v>
      </c>
      <c r="E18" s="1" t="s">
        <v>4511</v>
      </c>
      <c r="G18" s="1" t="s">
        <v>235</v>
      </c>
      <c r="H18" s="1" t="s">
        <v>4512</v>
      </c>
      <c r="J18" s="1" t="s">
        <v>318</v>
      </c>
      <c r="K18" s="1" t="s">
        <v>4513</v>
      </c>
      <c r="M18" s="1" t="s">
        <v>634</v>
      </c>
      <c r="N18" s="1" t="s">
        <v>11043</v>
      </c>
      <c r="P18" s="1" t="s">
        <v>579</v>
      </c>
      <c r="Q18" s="1" t="s">
        <v>202</v>
      </c>
      <c r="S18" s="1" t="s">
        <v>580</v>
      </c>
      <c r="T18" s="1" t="s">
        <v>4490</v>
      </c>
      <c r="V18" s="1" t="s">
        <v>632</v>
      </c>
      <c r="W18" s="1" t="s">
        <v>4507</v>
      </c>
      <c r="Y18" s="1" t="s">
        <v>578</v>
      </c>
      <c r="Z18" s="1" t="s">
        <v>361</v>
      </c>
      <c r="AB18" s="1" t="s">
        <v>605</v>
      </c>
      <c r="AC18" s="1" t="s">
        <v>349</v>
      </c>
      <c r="AE18" s="1" t="s">
        <v>580</v>
      </c>
      <c r="AF18" s="1" t="s">
        <v>3297</v>
      </c>
      <c r="AH18" s="1" t="s">
        <v>632</v>
      </c>
      <c r="AI18" s="1" t="s">
        <v>4508</v>
      </c>
      <c r="AK18" s="1" t="s">
        <v>604</v>
      </c>
      <c r="AL18" s="1" t="s">
        <v>3297</v>
      </c>
      <c r="AN18" s="1" t="s">
        <v>632</v>
      </c>
      <c r="AO18" s="1" t="s">
        <v>4508</v>
      </c>
      <c r="AQ18" s="1" t="s">
        <v>623</v>
      </c>
      <c r="AR18" s="1" t="s">
        <v>4496</v>
      </c>
      <c r="AT18" s="1" t="s">
        <v>576</v>
      </c>
      <c r="AU18" s="1" t="s">
        <v>4509</v>
      </c>
      <c r="AW18" s="1" t="s">
        <v>632</v>
      </c>
      <c r="AX18" s="1" t="s">
        <v>4508</v>
      </c>
      <c r="AZ18" s="1" t="s">
        <v>627</v>
      </c>
      <c r="BA18" s="1" t="s">
        <v>4510</v>
      </c>
    </row>
    <row r="19" spans="1:53">
      <c r="A19" s="1" t="s">
        <v>581</v>
      </c>
      <c r="B19" s="1" t="s">
        <v>4504</v>
      </c>
      <c r="D19" s="1" t="s">
        <v>575</v>
      </c>
      <c r="E19" s="1" t="s">
        <v>4514</v>
      </c>
      <c r="G19" s="1" t="s">
        <v>575</v>
      </c>
      <c r="H19" s="1" t="s">
        <v>4515</v>
      </c>
      <c r="J19" s="1" t="s">
        <v>235</v>
      </c>
      <c r="K19" s="1" t="s">
        <v>4516</v>
      </c>
      <c r="M19" s="1" t="s">
        <v>637</v>
      </c>
      <c r="N19" s="1" t="s">
        <v>11044</v>
      </c>
      <c r="P19" s="1" t="s">
        <v>581</v>
      </c>
      <c r="Q19" s="1" t="s">
        <v>202</v>
      </c>
      <c r="S19" s="1" t="s">
        <v>318</v>
      </c>
      <c r="T19" s="1" t="s">
        <v>4490</v>
      </c>
      <c r="V19" s="1" t="s">
        <v>630</v>
      </c>
      <c r="W19" s="1" t="s">
        <v>4507</v>
      </c>
      <c r="Y19" s="1" t="s">
        <v>579</v>
      </c>
      <c r="Z19" s="1" t="s">
        <v>361</v>
      </c>
      <c r="AB19" s="1" t="s">
        <v>572</v>
      </c>
      <c r="AC19" s="1" t="s">
        <v>349</v>
      </c>
      <c r="AE19" s="1" t="s">
        <v>318</v>
      </c>
      <c r="AF19" s="1" t="s">
        <v>3297</v>
      </c>
      <c r="AH19" s="1" t="s">
        <v>630</v>
      </c>
      <c r="AI19" s="1" t="s">
        <v>4508</v>
      </c>
      <c r="AK19" s="1" t="s">
        <v>188</v>
      </c>
      <c r="AL19" s="1" t="s">
        <v>3297</v>
      </c>
      <c r="AN19" s="1" t="s">
        <v>630</v>
      </c>
      <c r="AO19" s="1" t="s">
        <v>4508</v>
      </c>
      <c r="AQ19" s="1" t="s">
        <v>619</v>
      </c>
      <c r="AR19" s="1" t="s">
        <v>4496</v>
      </c>
      <c r="AT19" s="1" t="s">
        <v>578</v>
      </c>
      <c r="AU19" s="1" t="s">
        <v>4517</v>
      </c>
      <c r="AW19" s="1" t="s">
        <v>630</v>
      </c>
      <c r="AX19" s="1" t="s">
        <v>4508</v>
      </c>
      <c r="AZ19" s="1" t="s">
        <v>575</v>
      </c>
      <c r="BA19" s="1" t="s">
        <v>4518</v>
      </c>
    </row>
    <row r="20" spans="1:53">
      <c r="A20" s="1" t="s">
        <v>580</v>
      </c>
      <c r="B20" s="1" t="s">
        <v>4504</v>
      </c>
      <c r="D20" s="1" t="s">
        <v>576</v>
      </c>
      <c r="E20" s="1" t="s">
        <v>4514</v>
      </c>
      <c r="G20" s="1" t="s">
        <v>576</v>
      </c>
      <c r="H20" s="1" t="s">
        <v>4515</v>
      </c>
      <c r="J20" s="1" t="s">
        <v>583</v>
      </c>
      <c r="K20" s="1" t="s">
        <v>4519</v>
      </c>
      <c r="M20" s="1" t="s">
        <v>615</v>
      </c>
      <c r="N20" s="1" t="s">
        <v>11045</v>
      </c>
      <c r="P20" s="1" t="s">
        <v>580</v>
      </c>
      <c r="Q20" s="1" t="s">
        <v>202</v>
      </c>
      <c r="S20" s="1" t="s">
        <v>411</v>
      </c>
      <c r="T20" s="1" t="s">
        <v>4520</v>
      </c>
      <c r="V20" s="1" t="s">
        <v>638</v>
      </c>
      <c r="W20" s="1" t="s">
        <v>4521</v>
      </c>
      <c r="Y20" s="1" t="s">
        <v>581</v>
      </c>
      <c r="Z20" s="1" t="s">
        <v>361</v>
      </c>
      <c r="AB20" s="1" t="s">
        <v>567</v>
      </c>
      <c r="AC20" s="1" t="s">
        <v>349</v>
      </c>
      <c r="AE20" s="1" t="s">
        <v>411</v>
      </c>
      <c r="AF20" s="1" t="s">
        <v>4522</v>
      </c>
      <c r="AH20" s="1" t="s">
        <v>638</v>
      </c>
      <c r="AI20" s="1" t="s">
        <v>4523</v>
      </c>
      <c r="AK20" s="1" t="s">
        <v>191</v>
      </c>
      <c r="AL20" s="1" t="s">
        <v>3297</v>
      </c>
      <c r="AN20" s="1" t="s">
        <v>638</v>
      </c>
      <c r="AO20" s="1" t="s">
        <v>4523</v>
      </c>
      <c r="AQ20" s="1" t="s">
        <v>620</v>
      </c>
      <c r="AR20" s="1" t="s">
        <v>4496</v>
      </c>
      <c r="AT20" s="1" t="s">
        <v>579</v>
      </c>
      <c r="AU20" s="1" t="s">
        <v>4517</v>
      </c>
      <c r="AW20" s="1" t="s">
        <v>638</v>
      </c>
      <c r="AX20" s="1" t="s">
        <v>4523</v>
      </c>
      <c r="AZ20" s="1" t="s">
        <v>576</v>
      </c>
      <c r="BA20" s="1" t="s">
        <v>4518</v>
      </c>
    </row>
    <row r="21" spans="1:53">
      <c r="A21" s="1" t="s">
        <v>411</v>
      </c>
      <c r="B21" s="1" t="s">
        <v>4524</v>
      </c>
      <c r="D21" s="1" t="s">
        <v>577</v>
      </c>
      <c r="E21" s="1" t="s">
        <v>4525</v>
      </c>
      <c r="G21" s="1" t="s">
        <v>577</v>
      </c>
      <c r="H21" s="1" t="s">
        <v>4526</v>
      </c>
      <c r="J21" s="1" t="s">
        <v>108</v>
      </c>
      <c r="K21" s="1" t="s">
        <v>4527</v>
      </c>
      <c r="M21" s="1" t="s">
        <v>616</v>
      </c>
      <c r="N21" s="1" t="s">
        <v>11045</v>
      </c>
      <c r="P21" s="1" t="s">
        <v>570</v>
      </c>
      <c r="Q21" s="1" t="s">
        <v>202</v>
      </c>
      <c r="S21" s="1" t="s">
        <v>490</v>
      </c>
      <c r="T21" s="1" t="s">
        <v>4520</v>
      </c>
      <c r="V21" s="1" t="s">
        <v>639</v>
      </c>
      <c r="W21" s="1" t="s">
        <v>4521</v>
      </c>
      <c r="Y21" s="1" t="s">
        <v>580</v>
      </c>
      <c r="Z21" s="1" t="s">
        <v>361</v>
      </c>
      <c r="AB21" s="1" t="s">
        <v>4389</v>
      </c>
      <c r="AC21" s="1" t="s">
        <v>349</v>
      </c>
      <c r="AE21" s="1" t="s">
        <v>490</v>
      </c>
      <c r="AF21" s="1" t="s">
        <v>4522</v>
      </c>
      <c r="AH21" s="1" t="s">
        <v>639</v>
      </c>
      <c r="AI21" s="1" t="s">
        <v>4523</v>
      </c>
      <c r="AK21" s="1" t="s">
        <v>108</v>
      </c>
      <c r="AL21" s="1" t="s">
        <v>3297</v>
      </c>
      <c r="AN21" s="1" t="s">
        <v>639</v>
      </c>
      <c r="AO21" s="1" t="s">
        <v>4523</v>
      </c>
      <c r="AQ21" s="1" t="s">
        <v>630</v>
      </c>
      <c r="AR21" s="1" t="s">
        <v>4528</v>
      </c>
      <c r="AT21" s="1" t="s">
        <v>580</v>
      </c>
      <c r="AU21" s="1" t="s">
        <v>4517</v>
      </c>
      <c r="AW21" s="1" t="s">
        <v>639</v>
      </c>
      <c r="AX21" s="1" t="s">
        <v>4523</v>
      </c>
      <c r="AZ21" s="1" t="s">
        <v>577</v>
      </c>
      <c r="BA21" s="1" t="s">
        <v>4529</v>
      </c>
    </row>
    <row r="22" spans="1:53">
      <c r="A22" s="1" t="s">
        <v>490</v>
      </c>
      <c r="B22" s="1" t="s">
        <v>4524</v>
      </c>
      <c r="D22" s="1" t="s">
        <v>578</v>
      </c>
      <c r="E22" s="1" t="s">
        <v>4530</v>
      </c>
      <c r="G22" s="1" t="s">
        <v>618</v>
      </c>
      <c r="H22" s="1" t="s">
        <v>4531</v>
      </c>
      <c r="J22" s="1" t="s">
        <v>631</v>
      </c>
      <c r="K22" s="1" t="s">
        <v>4532</v>
      </c>
      <c r="M22" s="1" t="s">
        <v>617</v>
      </c>
      <c r="N22" s="1" t="s">
        <v>11045</v>
      </c>
      <c r="P22" s="1" t="s">
        <v>618</v>
      </c>
      <c r="Q22" s="1" t="s">
        <v>202</v>
      </c>
      <c r="S22" s="1" t="s">
        <v>582</v>
      </c>
      <c r="T22" s="1" t="s">
        <v>4520</v>
      </c>
      <c r="V22" s="1" t="s">
        <v>4390</v>
      </c>
      <c r="W22" s="1" t="s">
        <v>4521</v>
      </c>
      <c r="Y22" s="1" t="s">
        <v>318</v>
      </c>
      <c r="Z22" s="1" t="s">
        <v>361</v>
      </c>
      <c r="AB22" s="1" t="s">
        <v>637</v>
      </c>
      <c r="AC22" s="1" t="s">
        <v>358</v>
      </c>
      <c r="AE22" s="1" t="s">
        <v>582</v>
      </c>
      <c r="AF22" s="1" t="s">
        <v>4522</v>
      </c>
      <c r="AH22" s="1" t="s">
        <v>4390</v>
      </c>
      <c r="AI22" s="1" t="s">
        <v>4523</v>
      </c>
      <c r="AK22" s="1" t="s">
        <v>575</v>
      </c>
      <c r="AL22" s="1" t="s">
        <v>3297</v>
      </c>
      <c r="AN22" s="1" t="s">
        <v>4390</v>
      </c>
      <c r="AO22" s="1" t="s">
        <v>4523</v>
      </c>
      <c r="AQ22" s="1" t="s">
        <v>629</v>
      </c>
      <c r="AR22" s="1" t="s">
        <v>4528</v>
      </c>
      <c r="AT22" s="1" t="s">
        <v>581</v>
      </c>
      <c r="AU22" s="1" t="s">
        <v>4517</v>
      </c>
      <c r="AW22" s="1" t="s">
        <v>4390</v>
      </c>
      <c r="AX22" s="1" t="s">
        <v>4523</v>
      </c>
      <c r="AZ22" s="1" t="s">
        <v>578</v>
      </c>
      <c r="BA22" s="1" t="s">
        <v>4533</v>
      </c>
    </row>
    <row r="23" spans="1:53">
      <c r="A23" s="1" t="s">
        <v>582</v>
      </c>
      <c r="B23" s="1" t="s">
        <v>4524</v>
      </c>
      <c r="D23" s="1" t="s">
        <v>579</v>
      </c>
      <c r="E23" s="1" t="s">
        <v>4530</v>
      </c>
      <c r="G23" s="1" t="s">
        <v>584</v>
      </c>
      <c r="H23" s="1" t="s">
        <v>4534</v>
      </c>
      <c r="J23" s="1" t="s">
        <v>188</v>
      </c>
      <c r="K23" s="1" t="s">
        <v>4535</v>
      </c>
      <c r="M23" s="1" t="s">
        <v>610</v>
      </c>
      <c r="N23" s="1" t="s">
        <v>11045</v>
      </c>
      <c r="P23" s="1" t="s">
        <v>605</v>
      </c>
      <c r="Q23" s="1" t="s">
        <v>202</v>
      </c>
      <c r="S23" s="1" t="s">
        <v>584</v>
      </c>
      <c r="T23" s="1" t="s">
        <v>4536</v>
      </c>
      <c r="V23" s="1" t="s">
        <v>640</v>
      </c>
      <c r="W23" s="1" t="s">
        <v>4521</v>
      </c>
      <c r="Y23" s="1" t="s">
        <v>603</v>
      </c>
      <c r="Z23" s="1" t="s">
        <v>644</v>
      </c>
      <c r="AB23" s="1" t="s">
        <v>460</v>
      </c>
      <c r="AC23" s="1" t="s">
        <v>358</v>
      </c>
      <c r="AE23" s="1" t="s">
        <v>603</v>
      </c>
      <c r="AF23" s="1" t="s">
        <v>3369</v>
      </c>
      <c r="AH23" s="1" t="s">
        <v>640</v>
      </c>
      <c r="AI23" s="1" t="s">
        <v>4523</v>
      </c>
      <c r="AK23" s="1" t="s">
        <v>576</v>
      </c>
      <c r="AL23" s="1" t="s">
        <v>3297</v>
      </c>
      <c r="AN23" s="1" t="s">
        <v>640</v>
      </c>
      <c r="AO23" s="1" t="s">
        <v>4523</v>
      </c>
      <c r="AQ23" s="1" t="s">
        <v>632</v>
      </c>
      <c r="AR23" s="1" t="s">
        <v>4537</v>
      </c>
      <c r="AT23" s="1" t="s">
        <v>188</v>
      </c>
      <c r="AU23" s="1" t="s">
        <v>4538</v>
      </c>
      <c r="AW23" s="1" t="s">
        <v>640</v>
      </c>
      <c r="AX23" s="1" t="s">
        <v>4523</v>
      </c>
      <c r="AZ23" s="1" t="s">
        <v>579</v>
      </c>
      <c r="BA23" s="1" t="s">
        <v>4533</v>
      </c>
    </row>
    <row r="24" spans="1:53">
      <c r="A24" s="1" t="s">
        <v>583</v>
      </c>
      <c r="B24" s="1" t="s">
        <v>4539</v>
      </c>
      <c r="D24" s="1" t="s">
        <v>581</v>
      </c>
      <c r="E24" s="1" t="s">
        <v>4530</v>
      </c>
      <c r="G24" s="1" t="s">
        <v>626</v>
      </c>
      <c r="H24" s="1" t="s">
        <v>4540</v>
      </c>
      <c r="J24" s="1" t="s">
        <v>191</v>
      </c>
      <c r="K24" s="1" t="s">
        <v>4535</v>
      </c>
      <c r="M24" s="1" t="s">
        <v>614</v>
      </c>
      <c r="N24" s="1" t="s">
        <v>11045</v>
      </c>
      <c r="P24" s="1" t="s">
        <v>572</v>
      </c>
      <c r="Q24" s="1" t="s">
        <v>202</v>
      </c>
      <c r="S24" s="1" t="s">
        <v>606</v>
      </c>
      <c r="T24" s="1" t="s">
        <v>4541</v>
      </c>
      <c r="V24" s="1" t="s">
        <v>641</v>
      </c>
      <c r="W24" s="1" t="s">
        <v>4521</v>
      </c>
      <c r="Y24" s="1" t="s">
        <v>574</v>
      </c>
      <c r="Z24" s="1" t="s">
        <v>367</v>
      </c>
      <c r="AB24" s="1" t="s">
        <v>635</v>
      </c>
      <c r="AC24" s="1" t="s">
        <v>358</v>
      </c>
      <c r="AE24" s="1" t="s">
        <v>584</v>
      </c>
      <c r="AF24" s="1" t="s">
        <v>3369</v>
      </c>
      <c r="AH24" s="1" t="s">
        <v>641</v>
      </c>
      <c r="AI24" s="1" t="s">
        <v>4523</v>
      </c>
      <c r="AK24" s="1" t="s">
        <v>18</v>
      </c>
      <c r="AL24" s="1" t="s">
        <v>3297</v>
      </c>
      <c r="AN24" s="1" t="s">
        <v>641</v>
      </c>
      <c r="AO24" s="1" t="s">
        <v>4523</v>
      </c>
      <c r="AQ24" s="1" t="s">
        <v>631</v>
      </c>
      <c r="AR24" s="1" t="s">
        <v>4542</v>
      </c>
      <c r="AT24" s="1" t="s">
        <v>191</v>
      </c>
      <c r="AU24" s="1" t="s">
        <v>4538</v>
      </c>
      <c r="AW24" s="1" t="s">
        <v>641</v>
      </c>
      <c r="AX24" s="1" t="s">
        <v>4523</v>
      </c>
      <c r="AZ24" s="1" t="s">
        <v>581</v>
      </c>
      <c r="BA24" s="1" t="s">
        <v>4533</v>
      </c>
    </row>
    <row r="25" spans="1:53">
      <c r="A25" s="1" t="s">
        <v>584</v>
      </c>
      <c r="B25" s="1" t="s">
        <v>4543</v>
      </c>
      <c r="D25" s="1" t="s">
        <v>580</v>
      </c>
      <c r="E25" s="1" t="s">
        <v>4530</v>
      </c>
      <c r="G25" s="1" t="s">
        <v>627</v>
      </c>
      <c r="H25" s="1" t="s">
        <v>4540</v>
      </c>
      <c r="J25" s="1" t="s">
        <v>575</v>
      </c>
      <c r="K25" s="1" t="s">
        <v>4544</v>
      </c>
      <c r="M25" s="1" t="s">
        <v>611</v>
      </c>
      <c r="N25" s="1" t="s">
        <v>11045</v>
      </c>
      <c r="P25" s="1" t="s">
        <v>567</v>
      </c>
      <c r="Q25" s="1" t="s">
        <v>202</v>
      </c>
      <c r="S25" s="1" t="s">
        <v>607</v>
      </c>
      <c r="T25" s="1" t="s">
        <v>4541</v>
      </c>
      <c r="V25" s="1" t="s">
        <v>4389</v>
      </c>
      <c r="W25" s="1" t="s">
        <v>4521</v>
      </c>
      <c r="Y25" s="1" t="s">
        <v>584</v>
      </c>
      <c r="Z25" s="1" t="s">
        <v>367</v>
      </c>
      <c r="AB25" s="1" t="s">
        <v>620</v>
      </c>
      <c r="AC25" s="1" t="s">
        <v>358</v>
      </c>
      <c r="AE25" s="1" t="s">
        <v>606</v>
      </c>
      <c r="AF25" s="1" t="s">
        <v>3369</v>
      </c>
      <c r="AH25" s="1" t="s">
        <v>4389</v>
      </c>
      <c r="AI25" s="1" t="s">
        <v>4523</v>
      </c>
      <c r="AK25" s="1" t="s">
        <v>578</v>
      </c>
      <c r="AL25" s="1" t="s">
        <v>3297</v>
      </c>
      <c r="AN25" s="1" t="s">
        <v>4389</v>
      </c>
      <c r="AO25" s="1" t="s">
        <v>4523</v>
      </c>
      <c r="AQ25" s="1" t="s">
        <v>628</v>
      </c>
      <c r="AR25" s="1" t="s">
        <v>4545</v>
      </c>
      <c r="AT25" s="1" t="s">
        <v>618</v>
      </c>
      <c r="AU25" s="1" t="s">
        <v>4546</v>
      </c>
      <c r="AW25" s="1" t="s">
        <v>4389</v>
      </c>
      <c r="AX25" s="1" t="s">
        <v>4523</v>
      </c>
      <c r="AZ25" s="1" t="s">
        <v>580</v>
      </c>
      <c r="BA25" s="1" t="s">
        <v>4533</v>
      </c>
    </row>
    <row r="26" spans="1:53">
      <c r="A26" s="1" t="s">
        <v>318</v>
      </c>
      <c r="B26" s="1" t="s">
        <v>4547</v>
      </c>
      <c r="D26" s="1" t="s">
        <v>629</v>
      </c>
      <c r="E26" s="1" t="s">
        <v>4548</v>
      </c>
      <c r="G26" s="1" t="s">
        <v>411</v>
      </c>
      <c r="H26" s="1" t="s">
        <v>4549</v>
      </c>
      <c r="J26" s="1" t="s">
        <v>576</v>
      </c>
      <c r="K26" s="1" t="s">
        <v>4544</v>
      </c>
      <c r="M26" s="1" t="s">
        <v>613</v>
      </c>
      <c r="N26" s="1" t="s">
        <v>11045</v>
      </c>
      <c r="P26" s="1" t="s">
        <v>584</v>
      </c>
      <c r="Q26" s="1" t="s">
        <v>310</v>
      </c>
      <c r="S26" s="1" t="s">
        <v>628</v>
      </c>
      <c r="T26" s="1" t="s">
        <v>4541</v>
      </c>
      <c r="V26" s="1" t="s">
        <v>633</v>
      </c>
      <c r="W26" s="1" t="s">
        <v>4550</v>
      </c>
      <c r="Y26" s="1" t="s">
        <v>595</v>
      </c>
      <c r="Z26" s="1" t="s">
        <v>367</v>
      </c>
      <c r="AB26" s="1" t="s">
        <v>72</v>
      </c>
      <c r="AC26" s="1" t="s">
        <v>358</v>
      </c>
      <c r="AE26" s="1" t="s">
        <v>607</v>
      </c>
      <c r="AF26" s="1" t="s">
        <v>3369</v>
      </c>
      <c r="AH26" s="1" t="s">
        <v>633</v>
      </c>
      <c r="AI26" s="1" t="s">
        <v>343</v>
      </c>
      <c r="AK26" s="1" t="s">
        <v>579</v>
      </c>
      <c r="AL26" s="1" t="s">
        <v>3297</v>
      </c>
      <c r="AN26" s="1" t="s">
        <v>633</v>
      </c>
      <c r="AO26" s="1" t="s">
        <v>343</v>
      </c>
      <c r="AQ26" s="1" t="s">
        <v>609</v>
      </c>
      <c r="AR26" s="1" t="s">
        <v>4551</v>
      </c>
      <c r="AT26" s="1" t="s">
        <v>411</v>
      </c>
      <c r="AU26" s="1" t="s">
        <v>4552</v>
      </c>
      <c r="AW26" s="1" t="s">
        <v>633</v>
      </c>
      <c r="AX26" s="1" t="s">
        <v>343</v>
      </c>
      <c r="AZ26" s="1" t="s">
        <v>631</v>
      </c>
      <c r="BA26" s="1" t="s">
        <v>4553</v>
      </c>
    </row>
    <row r="27" spans="1:53">
      <c r="A27" s="1" t="s">
        <v>589</v>
      </c>
      <c r="B27" s="1" t="s">
        <v>4554</v>
      </c>
      <c r="D27" s="1" t="s">
        <v>630</v>
      </c>
      <c r="E27" s="1" t="s">
        <v>4548</v>
      </c>
      <c r="G27" s="1" t="s">
        <v>490</v>
      </c>
      <c r="H27" s="1" t="s">
        <v>4549</v>
      </c>
      <c r="J27" s="1" t="s">
        <v>628</v>
      </c>
      <c r="K27" s="1" t="s">
        <v>4555</v>
      </c>
      <c r="M27" s="1" t="s">
        <v>612</v>
      </c>
      <c r="N27" s="1" t="s">
        <v>11045</v>
      </c>
      <c r="P27" s="1" t="s">
        <v>411</v>
      </c>
      <c r="Q27" s="1" t="s">
        <v>310</v>
      </c>
      <c r="S27" s="1" t="s">
        <v>574</v>
      </c>
      <c r="T27" s="1" t="s">
        <v>4556</v>
      </c>
      <c r="V27" s="1" t="s">
        <v>235</v>
      </c>
      <c r="W27" s="1" t="s">
        <v>4550</v>
      </c>
      <c r="Y27" s="1" t="s">
        <v>597</v>
      </c>
      <c r="Z27" s="1" t="s">
        <v>367</v>
      </c>
      <c r="AB27" s="1" t="s">
        <v>622</v>
      </c>
      <c r="AC27" s="1" t="s">
        <v>358</v>
      </c>
      <c r="AE27" s="1" t="s">
        <v>628</v>
      </c>
      <c r="AF27" s="1" t="s">
        <v>3369</v>
      </c>
      <c r="AH27" s="1" t="s">
        <v>235</v>
      </c>
      <c r="AI27" s="1" t="s">
        <v>343</v>
      </c>
      <c r="AK27" s="1" t="s">
        <v>581</v>
      </c>
      <c r="AL27" s="1" t="s">
        <v>3297</v>
      </c>
      <c r="AN27" s="1" t="s">
        <v>235</v>
      </c>
      <c r="AO27" s="1" t="s">
        <v>343</v>
      </c>
      <c r="AQ27" s="1" t="s">
        <v>608</v>
      </c>
      <c r="AR27" s="1" t="s">
        <v>4551</v>
      </c>
      <c r="AT27" s="1" t="s">
        <v>490</v>
      </c>
      <c r="AU27" s="1" t="s">
        <v>4552</v>
      </c>
      <c r="AW27" s="1" t="s">
        <v>235</v>
      </c>
      <c r="AX27" s="1" t="s">
        <v>343</v>
      </c>
      <c r="AZ27" s="1" t="s">
        <v>411</v>
      </c>
      <c r="BA27" s="1" t="s">
        <v>4557</v>
      </c>
    </row>
    <row r="28" spans="1:53">
      <c r="A28" s="1" t="s">
        <v>590</v>
      </c>
      <c r="B28" s="1" t="s">
        <v>4554</v>
      </c>
      <c r="D28" s="1" t="s">
        <v>411</v>
      </c>
      <c r="E28" s="1" t="s">
        <v>4558</v>
      </c>
      <c r="G28" s="1" t="s">
        <v>582</v>
      </c>
      <c r="H28" s="1" t="s">
        <v>4549</v>
      </c>
      <c r="J28" s="1" t="s">
        <v>578</v>
      </c>
      <c r="K28" s="1" t="s">
        <v>4559</v>
      </c>
      <c r="M28" s="1" t="s">
        <v>595</v>
      </c>
      <c r="N28" s="1" t="s">
        <v>11046</v>
      </c>
      <c r="P28" s="1" t="s">
        <v>490</v>
      </c>
      <c r="Q28" s="1" t="s">
        <v>310</v>
      </c>
      <c r="S28" s="1" t="s">
        <v>595</v>
      </c>
      <c r="T28" s="1" t="s">
        <v>4556</v>
      </c>
      <c r="V28" s="1" t="s">
        <v>634</v>
      </c>
      <c r="W28" s="1" t="s">
        <v>4550</v>
      </c>
      <c r="Y28" s="1" t="s">
        <v>409</v>
      </c>
      <c r="Z28" s="1" t="s">
        <v>367</v>
      </c>
      <c r="AB28" s="1" t="s">
        <v>621</v>
      </c>
      <c r="AC28" s="1" t="s">
        <v>358</v>
      </c>
      <c r="AE28" s="1" t="s">
        <v>574</v>
      </c>
      <c r="AF28" s="1" t="s">
        <v>3407</v>
      </c>
      <c r="AH28" s="1" t="s">
        <v>634</v>
      </c>
      <c r="AI28" s="1" t="s">
        <v>343</v>
      </c>
      <c r="AK28" s="1" t="s">
        <v>580</v>
      </c>
      <c r="AL28" s="1" t="s">
        <v>3297</v>
      </c>
      <c r="AN28" s="1" t="s">
        <v>634</v>
      </c>
      <c r="AO28" s="1" t="s">
        <v>343</v>
      </c>
      <c r="AQ28" s="1" t="s">
        <v>611</v>
      </c>
      <c r="AR28" s="1" t="s">
        <v>4560</v>
      </c>
      <c r="AT28" s="1" t="s">
        <v>582</v>
      </c>
      <c r="AU28" s="1" t="s">
        <v>4552</v>
      </c>
      <c r="AW28" s="1" t="s">
        <v>634</v>
      </c>
      <c r="AX28" s="1" t="s">
        <v>343</v>
      </c>
      <c r="AZ28" s="1" t="s">
        <v>490</v>
      </c>
      <c r="BA28" s="1" t="s">
        <v>4557</v>
      </c>
    </row>
    <row r="29" spans="1:53">
      <c r="A29" s="1" t="s">
        <v>42</v>
      </c>
      <c r="B29" s="1" t="s">
        <v>4554</v>
      </c>
      <c r="D29" s="1" t="s">
        <v>490</v>
      </c>
      <c r="E29" s="1" t="s">
        <v>4558</v>
      </c>
      <c r="G29" s="1" t="s">
        <v>583</v>
      </c>
      <c r="H29" s="1" t="s">
        <v>4561</v>
      </c>
      <c r="J29" s="1" t="s">
        <v>579</v>
      </c>
      <c r="K29" s="1" t="s">
        <v>4559</v>
      </c>
      <c r="M29" s="1" t="s">
        <v>597</v>
      </c>
      <c r="N29" s="1" t="s">
        <v>11046</v>
      </c>
      <c r="P29" s="1" t="s">
        <v>582</v>
      </c>
      <c r="Q29" s="1" t="s">
        <v>310</v>
      </c>
      <c r="S29" s="1" t="s">
        <v>597</v>
      </c>
      <c r="T29" s="1" t="s">
        <v>4556</v>
      </c>
      <c r="V29" s="1" t="s">
        <v>583</v>
      </c>
      <c r="W29" s="1" t="s">
        <v>4550</v>
      </c>
      <c r="Y29" s="1" t="s">
        <v>596</v>
      </c>
      <c r="Z29" s="1" t="s">
        <v>367</v>
      </c>
      <c r="AB29" s="1" t="s">
        <v>623</v>
      </c>
      <c r="AC29" s="1" t="s">
        <v>358</v>
      </c>
      <c r="AE29" s="1" t="s">
        <v>595</v>
      </c>
      <c r="AF29" s="1" t="s">
        <v>3407</v>
      </c>
      <c r="AH29" s="1" t="s">
        <v>583</v>
      </c>
      <c r="AI29" s="1" t="s">
        <v>343</v>
      </c>
      <c r="AK29" s="1" t="s">
        <v>318</v>
      </c>
      <c r="AL29" s="1" t="s">
        <v>3297</v>
      </c>
      <c r="AN29" s="1" t="s">
        <v>583</v>
      </c>
      <c r="AO29" s="1" t="s">
        <v>343</v>
      </c>
      <c r="AQ29" s="1" t="s">
        <v>613</v>
      </c>
      <c r="AR29" s="1" t="s">
        <v>4560</v>
      </c>
      <c r="AT29" s="1" t="s">
        <v>584</v>
      </c>
      <c r="AU29" s="1" t="s">
        <v>4562</v>
      </c>
      <c r="AW29" s="1" t="s">
        <v>583</v>
      </c>
      <c r="AX29" s="1" t="s">
        <v>343</v>
      </c>
      <c r="AZ29" s="1" t="s">
        <v>582</v>
      </c>
      <c r="BA29" s="1" t="s">
        <v>4557</v>
      </c>
    </row>
    <row r="30" spans="1:53">
      <c r="A30" s="1" t="s">
        <v>591</v>
      </c>
      <c r="B30" s="1" t="s">
        <v>4554</v>
      </c>
      <c r="D30" s="1" t="s">
        <v>582</v>
      </c>
      <c r="E30" s="1" t="s">
        <v>4558</v>
      </c>
      <c r="G30" s="1" t="s">
        <v>615</v>
      </c>
      <c r="H30" s="1" t="s">
        <v>4563</v>
      </c>
      <c r="J30" s="1" t="s">
        <v>581</v>
      </c>
      <c r="K30" s="1" t="s">
        <v>4559</v>
      </c>
      <c r="M30" s="1" t="s">
        <v>409</v>
      </c>
      <c r="N30" s="1" t="s">
        <v>11046</v>
      </c>
      <c r="P30" s="1" t="s">
        <v>626</v>
      </c>
      <c r="Q30" s="1" t="s">
        <v>310</v>
      </c>
      <c r="S30" s="1" t="s">
        <v>409</v>
      </c>
      <c r="T30" s="1" t="s">
        <v>4556</v>
      </c>
      <c r="V30" s="1" t="s">
        <v>573</v>
      </c>
      <c r="W30" s="1" t="s">
        <v>4550</v>
      </c>
      <c r="Y30" s="1" t="s">
        <v>598</v>
      </c>
      <c r="Z30" s="1" t="s">
        <v>367</v>
      </c>
      <c r="AB30" s="1" t="s">
        <v>619</v>
      </c>
      <c r="AC30" s="1" t="s">
        <v>358</v>
      </c>
      <c r="AE30" s="1" t="s">
        <v>597</v>
      </c>
      <c r="AF30" s="1" t="s">
        <v>3407</v>
      </c>
      <c r="AH30" s="1" t="s">
        <v>573</v>
      </c>
      <c r="AI30" s="1" t="s">
        <v>343</v>
      </c>
      <c r="AK30" s="1" t="s">
        <v>584</v>
      </c>
      <c r="AL30" s="1" t="s">
        <v>3369</v>
      </c>
      <c r="AN30" s="1" t="s">
        <v>573</v>
      </c>
      <c r="AO30" s="1" t="s">
        <v>343</v>
      </c>
      <c r="AQ30" s="1" t="s">
        <v>616</v>
      </c>
      <c r="AR30" s="1" t="s">
        <v>4560</v>
      </c>
      <c r="AT30" s="1" t="s">
        <v>108</v>
      </c>
      <c r="AU30" s="1" t="s">
        <v>4564</v>
      </c>
      <c r="AW30" s="1" t="s">
        <v>573</v>
      </c>
      <c r="AX30" s="1" t="s">
        <v>343</v>
      </c>
      <c r="AZ30" s="1" t="s">
        <v>583</v>
      </c>
      <c r="BA30" s="1" t="s">
        <v>4565</v>
      </c>
    </row>
    <row r="31" spans="1:53">
      <c r="A31" s="1" t="s">
        <v>592</v>
      </c>
      <c r="B31" s="1" t="s">
        <v>4554</v>
      </c>
      <c r="D31" s="1" t="s">
        <v>583</v>
      </c>
      <c r="E31" s="1" t="s">
        <v>4566</v>
      </c>
      <c r="G31" s="1" t="s">
        <v>616</v>
      </c>
      <c r="H31" s="1" t="s">
        <v>4563</v>
      </c>
      <c r="J31" s="1" t="s">
        <v>580</v>
      </c>
      <c r="K31" s="1" t="s">
        <v>4559</v>
      </c>
      <c r="M31" s="1" t="s">
        <v>596</v>
      </c>
      <c r="N31" s="1" t="s">
        <v>11046</v>
      </c>
      <c r="P31" s="1" t="s">
        <v>606</v>
      </c>
      <c r="Q31" s="1" t="s">
        <v>310</v>
      </c>
      <c r="S31" s="1" t="s">
        <v>596</v>
      </c>
      <c r="T31" s="1" t="s">
        <v>4556</v>
      </c>
      <c r="V31" s="1" t="s">
        <v>188</v>
      </c>
      <c r="W31" s="1" t="s">
        <v>4550</v>
      </c>
      <c r="Y31" s="1" t="s">
        <v>599</v>
      </c>
      <c r="Z31" s="1" t="s">
        <v>367</v>
      </c>
      <c r="AB31" s="1" t="s">
        <v>604</v>
      </c>
      <c r="AC31" s="1" t="s">
        <v>374</v>
      </c>
      <c r="AE31" s="1" t="s">
        <v>409</v>
      </c>
      <c r="AF31" s="1" t="s">
        <v>3407</v>
      </c>
      <c r="AH31" s="1" t="s">
        <v>188</v>
      </c>
      <c r="AI31" s="1" t="s">
        <v>343</v>
      </c>
      <c r="AK31" s="1" t="s">
        <v>411</v>
      </c>
      <c r="AL31" s="1" t="s">
        <v>3369</v>
      </c>
      <c r="AN31" s="1" t="s">
        <v>188</v>
      </c>
      <c r="AO31" s="1" t="s">
        <v>343</v>
      </c>
      <c r="AQ31" s="1" t="s">
        <v>617</v>
      </c>
      <c r="AR31" s="1" t="s">
        <v>4560</v>
      </c>
      <c r="AT31" s="1" t="s">
        <v>606</v>
      </c>
      <c r="AU31" s="1" t="s">
        <v>4567</v>
      </c>
      <c r="AW31" s="1" t="s">
        <v>188</v>
      </c>
      <c r="AX31" s="1" t="s">
        <v>343</v>
      </c>
      <c r="AZ31" s="1" t="s">
        <v>629</v>
      </c>
      <c r="BA31" s="1" t="s">
        <v>4568</v>
      </c>
    </row>
    <row r="32" spans="1:53">
      <c r="A32" s="1" t="s">
        <v>4391</v>
      </c>
      <c r="B32" s="1" t="s">
        <v>4554</v>
      </c>
      <c r="D32" s="1" t="s">
        <v>584</v>
      </c>
      <c r="E32" s="1" t="s">
        <v>4569</v>
      </c>
      <c r="G32" s="1" t="s">
        <v>617</v>
      </c>
      <c r="H32" s="1" t="s">
        <v>4563</v>
      </c>
      <c r="J32" s="1" t="s">
        <v>606</v>
      </c>
      <c r="K32" s="1" t="s">
        <v>4570</v>
      </c>
      <c r="M32" s="1" t="s">
        <v>598</v>
      </c>
      <c r="N32" s="1" t="s">
        <v>11046</v>
      </c>
      <c r="P32" s="1" t="s">
        <v>607</v>
      </c>
      <c r="Q32" s="1" t="s">
        <v>310</v>
      </c>
      <c r="S32" s="1" t="s">
        <v>598</v>
      </c>
      <c r="T32" s="1" t="s">
        <v>4556</v>
      </c>
      <c r="V32" s="1" t="s">
        <v>577</v>
      </c>
      <c r="W32" s="1" t="s">
        <v>4550</v>
      </c>
      <c r="Y32" s="1" t="s">
        <v>253</v>
      </c>
      <c r="Z32" s="1" t="s">
        <v>367</v>
      </c>
      <c r="AB32" s="1" t="s">
        <v>568</v>
      </c>
      <c r="AC32" s="1" t="s">
        <v>374</v>
      </c>
      <c r="AE32" s="1" t="s">
        <v>596</v>
      </c>
      <c r="AF32" s="1" t="s">
        <v>3407</v>
      </c>
      <c r="AH32" s="1" t="s">
        <v>577</v>
      </c>
      <c r="AI32" s="1" t="s">
        <v>343</v>
      </c>
      <c r="AK32" s="1" t="s">
        <v>490</v>
      </c>
      <c r="AL32" s="1" t="s">
        <v>3369</v>
      </c>
      <c r="AN32" s="1" t="s">
        <v>577</v>
      </c>
      <c r="AO32" s="1" t="s">
        <v>343</v>
      </c>
      <c r="AQ32" s="1" t="s">
        <v>610</v>
      </c>
      <c r="AR32" s="1" t="s">
        <v>4560</v>
      </c>
      <c r="AT32" s="1" t="s">
        <v>607</v>
      </c>
      <c r="AU32" s="1" t="s">
        <v>4567</v>
      </c>
      <c r="AW32" s="1" t="s">
        <v>577</v>
      </c>
      <c r="AX32" s="1" t="s">
        <v>343</v>
      </c>
      <c r="AZ32" s="1" t="s">
        <v>630</v>
      </c>
      <c r="BA32" s="1" t="s">
        <v>4568</v>
      </c>
    </row>
    <row r="33" spans="1:53">
      <c r="A33" s="1" t="s">
        <v>593</v>
      </c>
      <c r="B33" s="1" t="s">
        <v>4554</v>
      </c>
      <c r="D33" s="1" t="s">
        <v>318</v>
      </c>
      <c r="E33" s="1" t="s">
        <v>4571</v>
      </c>
      <c r="G33" s="1" t="s">
        <v>610</v>
      </c>
      <c r="H33" s="1" t="s">
        <v>4563</v>
      </c>
      <c r="J33" s="1" t="s">
        <v>607</v>
      </c>
      <c r="K33" s="1" t="s">
        <v>4570</v>
      </c>
      <c r="M33" s="1" t="s">
        <v>599</v>
      </c>
      <c r="N33" s="1" t="s">
        <v>11046</v>
      </c>
      <c r="P33" s="1" t="s">
        <v>627</v>
      </c>
      <c r="Q33" s="1" t="s">
        <v>310</v>
      </c>
      <c r="S33" s="1" t="s">
        <v>599</v>
      </c>
      <c r="T33" s="1" t="s">
        <v>4556</v>
      </c>
      <c r="V33" s="1" t="s">
        <v>603</v>
      </c>
      <c r="W33" s="1" t="s">
        <v>4550</v>
      </c>
      <c r="Y33" s="1" t="s">
        <v>600</v>
      </c>
      <c r="Z33" s="1" t="s">
        <v>367</v>
      </c>
      <c r="AB33" s="1" t="s">
        <v>624</v>
      </c>
      <c r="AC33" s="1" t="s">
        <v>374</v>
      </c>
      <c r="AE33" s="1" t="s">
        <v>598</v>
      </c>
      <c r="AF33" s="1" t="s">
        <v>3407</v>
      </c>
      <c r="AH33" s="1" t="s">
        <v>603</v>
      </c>
      <c r="AI33" s="1" t="s">
        <v>343</v>
      </c>
      <c r="AK33" s="1" t="s">
        <v>582</v>
      </c>
      <c r="AL33" s="1" t="s">
        <v>3369</v>
      </c>
      <c r="AN33" s="1" t="s">
        <v>603</v>
      </c>
      <c r="AO33" s="1" t="s">
        <v>343</v>
      </c>
      <c r="AQ33" s="1" t="s">
        <v>614</v>
      </c>
      <c r="AR33" s="1" t="s">
        <v>4560</v>
      </c>
      <c r="AT33" s="1" t="s">
        <v>626</v>
      </c>
      <c r="AU33" s="1" t="s">
        <v>4572</v>
      </c>
      <c r="AW33" s="1" t="s">
        <v>603</v>
      </c>
      <c r="AX33" s="1" t="s">
        <v>343</v>
      </c>
      <c r="AZ33" s="1" t="s">
        <v>632</v>
      </c>
      <c r="BA33" s="1" t="s">
        <v>4573</v>
      </c>
    </row>
    <row r="34" spans="1:53">
      <c r="A34" s="1" t="s">
        <v>412</v>
      </c>
      <c r="B34" s="1" t="s">
        <v>4554</v>
      </c>
      <c r="D34" s="1" t="s">
        <v>589</v>
      </c>
      <c r="E34" s="1" t="s">
        <v>4574</v>
      </c>
      <c r="G34" s="1" t="s">
        <v>614</v>
      </c>
      <c r="H34" s="1" t="s">
        <v>4563</v>
      </c>
      <c r="J34" s="1" t="s">
        <v>626</v>
      </c>
      <c r="K34" s="1" t="s">
        <v>4575</v>
      </c>
      <c r="M34" s="1" t="s">
        <v>253</v>
      </c>
      <c r="N34" s="1" t="s">
        <v>11046</v>
      </c>
      <c r="P34" s="1" t="s">
        <v>604</v>
      </c>
      <c r="Q34" s="1" t="s">
        <v>333</v>
      </c>
      <c r="S34" s="1" t="s">
        <v>253</v>
      </c>
      <c r="T34" s="1" t="s">
        <v>4556</v>
      </c>
      <c r="V34" s="1" t="s">
        <v>191</v>
      </c>
      <c r="W34" s="1" t="s">
        <v>4550</v>
      </c>
      <c r="Y34" s="1" t="s">
        <v>601</v>
      </c>
      <c r="Z34" s="1" t="s">
        <v>367</v>
      </c>
      <c r="AB34" s="1" t="s">
        <v>625</v>
      </c>
      <c r="AC34" s="1" t="s">
        <v>374</v>
      </c>
      <c r="AE34" s="1" t="s">
        <v>599</v>
      </c>
      <c r="AF34" s="1" t="s">
        <v>3407</v>
      </c>
      <c r="AH34" s="1" t="s">
        <v>191</v>
      </c>
      <c r="AI34" s="1" t="s">
        <v>343</v>
      </c>
      <c r="AK34" s="1" t="s">
        <v>626</v>
      </c>
      <c r="AL34" s="1" t="s">
        <v>3369</v>
      </c>
      <c r="AN34" s="1" t="s">
        <v>191</v>
      </c>
      <c r="AO34" s="1" t="s">
        <v>343</v>
      </c>
      <c r="AQ34" s="1" t="s">
        <v>615</v>
      </c>
      <c r="AR34" s="1" t="s">
        <v>4560</v>
      </c>
      <c r="AT34" s="1" t="s">
        <v>627</v>
      </c>
      <c r="AU34" s="1" t="s">
        <v>4572</v>
      </c>
      <c r="AW34" s="1" t="s">
        <v>191</v>
      </c>
      <c r="AX34" s="1" t="s">
        <v>343</v>
      </c>
      <c r="AZ34" s="1" t="s">
        <v>584</v>
      </c>
      <c r="BA34" s="1" t="s">
        <v>4576</v>
      </c>
    </row>
    <row r="35" spans="1:53">
      <c r="A35" s="1" t="s">
        <v>586</v>
      </c>
      <c r="B35" s="1" t="s">
        <v>4554</v>
      </c>
      <c r="D35" s="1" t="s">
        <v>590</v>
      </c>
      <c r="E35" s="1" t="s">
        <v>4574</v>
      </c>
      <c r="G35" s="1" t="s">
        <v>611</v>
      </c>
      <c r="H35" s="1" t="s">
        <v>4563</v>
      </c>
      <c r="J35" s="1" t="s">
        <v>627</v>
      </c>
      <c r="K35" s="1" t="s">
        <v>4575</v>
      </c>
      <c r="M35" s="1" t="s">
        <v>600</v>
      </c>
      <c r="N35" s="1" t="s">
        <v>11046</v>
      </c>
      <c r="P35" s="1" t="s">
        <v>603</v>
      </c>
      <c r="Q35" s="1" t="s">
        <v>333</v>
      </c>
      <c r="S35" s="1" t="s">
        <v>600</v>
      </c>
      <c r="T35" s="1" t="s">
        <v>4556</v>
      </c>
      <c r="V35" s="1" t="s">
        <v>66</v>
      </c>
      <c r="W35" s="1" t="s">
        <v>4550</v>
      </c>
      <c r="Y35" s="1" t="s">
        <v>602</v>
      </c>
      <c r="Z35" s="1" t="s">
        <v>367</v>
      </c>
      <c r="AB35" s="1" t="s">
        <v>166</v>
      </c>
      <c r="AC35" s="1" t="s">
        <v>374</v>
      </c>
      <c r="AE35" s="1" t="s">
        <v>253</v>
      </c>
      <c r="AF35" s="1" t="s">
        <v>3407</v>
      </c>
      <c r="AH35" s="1" t="s">
        <v>66</v>
      </c>
      <c r="AI35" s="1" t="s">
        <v>343</v>
      </c>
      <c r="AK35" s="1" t="s">
        <v>606</v>
      </c>
      <c r="AL35" s="1" t="s">
        <v>3369</v>
      </c>
      <c r="AN35" s="1" t="s">
        <v>66</v>
      </c>
      <c r="AO35" s="1" t="s">
        <v>343</v>
      </c>
      <c r="AQ35" s="1" t="s">
        <v>612</v>
      </c>
      <c r="AR35" s="1" t="s">
        <v>4560</v>
      </c>
      <c r="AT35" s="1" t="s">
        <v>318</v>
      </c>
      <c r="AU35" s="1" t="s">
        <v>4577</v>
      </c>
      <c r="AW35" s="1" t="s">
        <v>66</v>
      </c>
      <c r="AX35" s="1" t="s">
        <v>343</v>
      </c>
      <c r="AZ35" s="1" t="s">
        <v>318</v>
      </c>
      <c r="BA35" s="1" t="s">
        <v>4578</v>
      </c>
    </row>
    <row r="36" spans="1:53">
      <c r="A36" s="1" t="s">
        <v>185</v>
      </c>
      <c r="B36" s="1" t="s">
        <v>4554</v>
      </c>
      <c r="D36" s="1" t="s">
        <v>42</v>
      </c>
      <c r="E36" s="1" t="s">
        <v>4574</v>
      </c>
      <c r="G36" s="1" t="s">
        <v>613</v>
      </c>
      <c r="H36" s="1" t="s">
        <v>4563</v>
      </c>
      <c r="J36" s="1" t="s">
        <v>411</v>
      </c>
      <c r="K36" s="1" t="s">
        <v>4579</v>
      </c>
      <c r="M36" s="1" t="s">
        <v>601</v>
      </c>
      <c r="N36" s="1" t="s">
        <v>11046</v>
      </c>
      <c r="P36" s="1" t="s">
        <v>108</v>
      </c>
      <c r="Q36" s="1" t="s">
        <v>333</v>
      </c>
      <c r="S36" s="1" t="s">
        <v>601</v>
      </c>
      <c r="T36" s="1" t="s">
        <v>4556</v>
      </c>
      <c r="V36" s="1" t="s">
        <v>108</v>
      </c>
      <c r="W36" s="1" t="s">
        <v>4550</v>
      </c>
      <c r="Y36" s="1" t="s">
        <v>426</v>
      </c>
      <c r="Z36" s="1" t="s">
        <v>367</v>
      </c>
      <c r="AB36" s="1" t="s">
        <v>569</v>
      </c>
      <c r="AC36" s="1" t="s">
        <v>374</v>
      </c>
      <c r="AE36" s="1" t="s">
        <v>600</v>
      </c>
      <c r="AF36" s="1" t="s">
        <v>3407</v>
      </c>
      <c r="AH36" s="1" t="s">
        <v>108</v>
      </c>
      <c r="AI36" s="1" t="s">
        <v>343</v>
      </c>
      <c r="AK36" s="1" t="s">
        <v>607</v>
      </c>
      <c r="AL36" s="1" t="s">
        <v>3369</v>
      </c>
      <c r="AN36" s="1" t="s">
        <v>108</v>
      </c>
      <c r="AO36" s="1" t="s">
        <v>343</v>
      </c>
      <c r="AQ36" s="1" t="s">
        <v>604</v>
      </c>
      <c r="AR36" s="1" t="s">
        <v>4580</v>
      </c>
      <c r="AT36" s="1" t="s">
        <v>42</v>
      </c>
      <c r="AU36" s="1" t="s">
        <v>4581</v>
      </c>
      <c r="AW36" s="1" t="s">
        <v>108</v>
      </c>
      <c r="AX36" s="1" t="s">
        <v>343</v>
      </c>
      <c r="AZ36" s="1" t="s">
        <v>589</v>
      </c>
      <c r="BA36" s="1" t="s">
        <v>4582</v>
      </c>
    </row>
    <row r="37" spans="1:53">
      <c r="A37" s="1" t="s">
        <v>4392</v>
      </c>
      <c r="B37" s="1" t="s">
        <v>4554</v>
      </c>
      <c r="D37" s="1" t="s">
        <v>591</v>
      </c>
      <c r="E37" s="1" t="s">
        <v>4574</v>
      </c>
      <c r="G37" s="1" t="s">
        <v>612</v>
      </c>
      <c r="H37" s="1" t="s">
        <v>4563</v>
      </c>
      <c r="J37" s="1" t="s">
        <v>490</v>
      </c>
      <c r="K37" s="1" t="s">
        <v>4579</v>
      </c>
      <c r="M37" s="1" t="s">
        <v>602</v>
      </c>
      <c r="N37" s="1" t="s">
        <v>11046</v>
      </c>
      <c r="P37" s="1" t="s">
        <v>595</v>
      </c>
      <c r="Q37" s="1" t="s">
        <v>333</v>
      </c>
      <c r="S37" s="1" t="s">
        <v>602</v>
      </c>
      <c r="T37" s="1" t="s">
        <v>4556</v>
      </c>
      <c r="V37" s="1" t="s">
        <v>584</v>
      </c>
      <c r="W37" s="1" t="s">
        <v>4550</v>
      </c>
      <c r="Y37" s="1" t="s">
        <v>594</v>
      </c>
      <c r="Z37" s="1" t="s">
        <v>367</v>
      </c>
      <c r="AB37" s="1" t="s">
        <v>636</v>
      </c>
      <c r="AC37" s="1" t="s">
        <v>374</v>
      </c>
      <c r="AE37" s="1" t="s">
        <v>601</v>
      </c>
      <c r="AF37" s="1" t="s">
        <v>3407</v>
      </c>
      <c r="AH37" s="1" t="s">
        <v>584</v>
      </c>
      <c r="AI37" s="1" t="s">
        <v>343</v>
      </c>
      <c r="AK37" s="1" t="s">
        <v>628</v>
      </c>
      <c r="AL37" s="1" t="s">
        <v>3369</v>
      </c>
      <c r="AN37" s="1" t="s">
        <v>584</v>
      </c>
      <c r="AO37" s="1" t="s">
        <v>343</v>
      </c>
      <c r="AQ37" s="1" t="s">
        <v>426</v>
      </c>
      <c r="AR37" s="1" t="s">
        <v>4583</v>
      </c>
      <c r="AT37" s="1" t="s">
        <v>4392</v>
      </c>
      <c r="AU37" s="1" t="s">
        <v>4581</v>
      </c>
      <c r="AW37" s="1" t="s">
        <v>584</v>
      </c>
      <c r="AX37" s="1" t="s">
        <v>343</v>
      </c>
      <c r="AZ37" s="1" t="s">
        <v>590</v>
      </c>
      <c r="BA37" s="1" t="s">
        <v>4582</v>
      </c>
    </row>
    <row r="38" spans="1:53">
      <c r="A38" s="1" t="s">
        <v>585</v>
      </c>
      <c r="B38" s="1" t="s">
        <v>4554</v>
      </c>
      <c r="D38" s="1" t="s">
        <v>592</v>
      </c>
      <c r="E38" s="1" t="s">
        <v>4574</v>
      </c>
      <c r="G38" s="1" t="s">
        <v>629</v>
      </c>
      <c r="H38" s="1" t="s">
        <v>4584</v>
      </c>
      <c r="J38" s="1" t="s">
        <v>582</v>
      </c>
      <c r="K38" s="1" t="s">
        <v>4579</v>
      </c>
      <c r="M38" s="1" t="s">
        <v>426</v>
      </c>
      <c r="N38" s="1" t="s">
        <v>11046</v>
      </c>
      <c r="P38" s="1" t="s">
        <v>597</v>
      </c>
      <c r="Q38" s="1" t="s">
        <v>333</v>
      </c>
      <c r="S38" s="1" t="s">
        <v>426</v>
      </c>
      <c r="T38" s="1" t="s">
        <v>4556</v>
      </c>
      <c r="V38" s="1" t="s">
        <v>595</v>
      </c>
      <c r="W38" s="1" t="s">
        <v>4550</v>
      </c>
      <c r="Y38" s="1" t="s">
        <v>256</v>
      </c>
      <c r="Z38" s="1" t="s">
        <v>367</v>
      </c>
      <c r="AB38" s="1" t="s">
        <v>615</v>
      </c>
      <c r="AC38" s="1" t="s">
        <v>374</v>
      </c>
      <c r="AE38" s="1" t="s">
        <v>602</v>
      </c>
      <c r="AF38" s="1" t="s">
        <v>3407</v>
      </c>
      <c r="AH38" s="1" t="s">
        <v>595</v>
      </c>
      <c r="AI38" s="1" t="s">
        <v>343</v>
      </c>
      <c r="AK38" s="1" t="s">
        <v>631</v>
      </c>
      <c r="AL38" s="1" t="s">
        <v>3369</v>
      </c>
      <c r="AN38" s="1" t="s">
        <v>595</v>
      </c>
      <c r="AO38" s="1" t="s">
        <v>343</v>
      </c>
      <c r="AQ38" s="1" t="s">
        <v>256</v>
      </c>
      <c r="AR38" s="1" t="s">
        <v>4583</v>
      </c>
      <c r="AT38" s="1" t="s">
        <v>586</v>
      </c>
      <c r="AU38" s="1" t="s">
        <v>4581</v>
      </c>
      <c r="AW38" s="1" t="s">
        <v>595</v>
      </c>
      <c r="AX38" s="1" t="s">
        <v>343</v>
      </c>
      <c r="AZ38" s="1" t="s">
        <v>42</v>
      </c>
      <c r="BA38" s="1" t="s">
        <v>4582</v>
      </c>
    </row>
    <row r="39" spans="1:53">
      <c r="A39" s="1" t="s">
        <v>292</v>
      </c>
      <c r="B39" s="1" t="s">
        <v>4554</v>
      </c>
      <c r="D39" s="1" t="s">
        <v>4391</v>
      </c>
      <c r="E39" s="1" t="s">
        <v>4574</v>
      </c>
      <c r="G39" s="1" t="s">
        <v>630</v>
      </c>
      <c r="H39" s="1" t="s">
        <v>4584</v>
      </c>
      <c r="J39" s="1" t="s">
        <v>584</v>
      </c>
      <c r="K39" s="1" t="s">
        <v>4585</v>
      </c>
      <c r="M39" s="1" t="s">
        <v>594</v>
      </c>
      <c r="N39" s="1" t="s">
        <v>11046</v>
      </c>
      <c r="P39" s="1" t="s">
        <v>409</v>
      </c>
      <c r="Q39" s="1" t="s">
        <v>333</v>
      </c>
      <c r="S39" s="1" t="s">
        <v>594</v>
      </c>
      <c r="T39" s="1" t="s">
        <v>4556</v>
      </c>
      <c r="V39" s="1" t="s">
        <v>597</v>
      </c>
      <c r="W39" s="1" t="s">
        <v>4550</v>
      </c>
      <c r="Y39" s="1" t="s">
        <v>606</v>
      </c>
      <c r="Z39" s="1" t="s">
        <v>367</v>
      </c>
      <c r="AB39" s="1" t="s">
        <v>616</v>
      </c>
      <c r="AC39" s="1" t="s">
        <v>374</v>
      </c>
      <c r="AE39" s="1" t="s">
        <v>426</v>
      </c>
      <c r="AF39" s="1" t="s">
        <v>3407</v>
      </c>
      <c r="AH39" s="1" t="s">
        <v>597</v>
      </c>
      <c r="AI39" s="1" t="s">
        <v>343</v>
      </c>
      <c r="AK39" s="1" t="s">
        <v>627</v>
      </c>
      <c r="AL39" s="1" t="s">
        <v>3369</v>
      </c>
      <c r="AN39" s="1" t="s">
        <v>597</v>
      </c>
      <c r="AO39" s="1" t="s">
        <v>343</v>
      </c>
      <c r="AQ39" s="1" t="s">
        <v>602</v>
      </c>
      <c r="AR39" s="1" t="s">
        <v>4583</v>
      </c>
      <c r="AT39" s="1" t="s">
        <v>185</v>
      </c>
      <c r="AU39" s="1" t="s">
        <v>4581</v>
      </c>
      <c r="AW39" s="1" t="s">
        <v>597</v>
      </c>
      <c r="AX39" s="1" t="s">
        <v>343</v>
      </c>
      <c r="AZ39" s="1" t="s">
        <v>591</v>
      </c>
      <c r="BA39" s="1" t="s">
        <v>4582</v>
      </c>
    </row>
    <row r="40" spans="1:53">
      <c r="A40" s="1" t="s">
        <v>587</v>
      </c>
      <c r="B40" s="1" t="s">
        <v>4554</v>
      </c>
      <c r="D40" s="1" t="s">
        <v>593</v>
      </c>
      <c r="E40" s="1" t="s">
        <v>4574</v>
      </c>
      <c r="G40" s="1" t="s">
        <v>604</v>
      </c>
      <c r="H40" s="1" t="s">
        <v>4586</v>
      </c>
      <c r="J40" s="1" t="s">
        <v>636</v>
      </c>
      <c r="K40" s="1" t="s">
        <v>4587</v>
      </c>
      <c r="M40" s="1" t="s">
        <v>256</v>
      </c>
      <c r="N40" s="1" t="s">
        <v>11046</v>
      </c>
      <c r="P40" s="1" t="s">
        <v>596</v>
      </c>
      <c r="Q40" s="1" t="s">
        <v>333</v>
      </c>
      <c r="S40" s="1" t="s">
        <v>256</v>
      </c>
      <c r="T40" s="1" t="s">
        <v>4556</v>
      </c>
      <c r="V40" s="1" t="s">
        <v>409</v>
      </c>
      <c r="W40" s="1" t="s">
        <v>4550</v>
      </c>
      <c r="Y40" s="1" t="s">
        <v>607</v>
      </c>
      <c r="Z40" s="1" t="s">
        <v>367</v>
      </c>
      <c r="AB40" s="1" t="s">
        <v>617</v>
      </c>
      <c r="AC40" s="1" t="s">
        <v>374</v>
      </c>
      <c r="AE40" s="1" t="s">
        <v>594</v>
      </c>
      <c r="AF40" s="1" t="s">
        <v>3407</v>
      </c>
      <c r="AH40" s="1" t="s">
        <v>409</v>
      </c>
      <c r="AI40" s="1" t="s">
        <v>343</v>
      </c>
      <c r="AK40" s="1" t="s">
        <v>603</v>
      </c>
      <c r="AL40" s="1" t="s">
        <v>4508</v>
      </c>
      <c r="AN40" s="1" t="s">
        <v>409</v>
      </c>
      <c r="AO40" s="1" t="s">
        <v>343</v>
      </c>
      <c r="AQ40" s="1" t="s">
        <v>594</v>
      </c>
      <c r="AR40" s="1" t="s">
        <v>4583</v>
      </c>
      <c r="AT40" s="1" t="s">
        <v>585</v>
      </c>
      <c r="AU40" s="1" t="s">
        <v>4581</v>
      </c>
      <c r="AW40" s="1" t="s">
        <v>409</v>
      </c>
      <c r="AX40" s="1" t="s">
        <v>343</v>
      </c>
      <c r="AZ40" s="1" t="s">
        <v>592</v>
      </c>
      <c r="BA40" s="1" t="s">
        <v>4582</v>
      </c>
    </row>
    <row r="41" spans="1:53">
      <c r="A41" s="1" t="s">
        <v>588</v>
      </c>
      <c r="B41" s="1" t="s">
        <v>4554</v>
      </c>
      <c r="D41" s="1" t="s">
        <v>412</v>
      </c>
      <c r="E41" s="1" t="s">
        <v>4574</v>
      </c>
      <c r="G41" s="1" t="s">
        <v>318</v>
      </c>
      <c r="H41" s="1" t="s">
        <v>4588</v>
      </c>
      <c r="J41" s="1" t="s">
        <v>638</v>
      </c>
      <c r="K41" s="1" t="s">
        <v>4589</v>
      </c>
      <c r="M41" s="1" t="s">
        <v>603</v>
      </c>
      <c r="N41" s="1" t="s">
        <v>11047</v>
      </c>
      <c r="P41" s="1" t="s">
        <v>598</v>
      </c>
      <c r="Q41" s="1" t="s">
        <v>333</v>
      </c>
      <c r="S41" s="1" t="s">
        <v>603</v>
      </c>
      <c r="T41" s="1" t="s">
        <v>4590</v>
      </c>
      <c r="V41" s="1" t="s">
        <v>624</v>
      </c>
      <c r="W41" s="1" t="s">
        <v>4550</v>
      </c>
      <c r="Y41" s="1" t="s">
        <v>628</v>
      </c>
      <c r="Z41" s="1" t="s">
        <v>367</v>
      </c>
      <c r="AB41" s="1" t="s">
        <v>610</v>
      </c>
      <c r="AC41" s="1" t="s">
        <v>374</v>
      </c>
      <c r="AE41" s="1" t="s">
        <v>256</v>
      </c>
      <c r="AF41" s="1" t="s">
        <v>3407</v>
      </c>
      <c r="AH41" s="1" t="s">
        <v>624</v>
      </c>
      <c r="AI41" s="1" t="s">
        <v>343</v>
      </c>
      <c r="AK41" s="1" t="s">
        <v>595</v>
      </c>
      <c r="AL41" s="1" t="s">
        <v>4508</v>
      </c>
      <c r="AN41" s="1" t="s">
        <v>624</v>
      </c>
      <c r="AO41" s="1" t="s">
        <v>343</v>
      </c>
      <c r="AQ41" s="1" t="s">
        <v>595</v>
      </c>
      <c r="AR41" s="1" t="s">
        <v>4583</v>
      </c>
      <c r="AT41" s="1" t="s">
        <v>292</v>
      </c>
      <c r="AU41" s="1" t="s">
        <v>4581</v>
      </c>
      <c r="AW41" s="1" t="s">
        <v>624</v>
      </c>
      <c r="AX41" s="1" t="s">
        <v>343</v>
      </c>
      <c r="AZ41" s="1" t="s">
        <v>4391</v>
      </c>
      <c r="BA41" s="1" t="s">
        <v>4582</v>
      </c>
    </row>
    <row r="42" spans="1:53">
      <c r="A42" s="1" t="s">
        <v>188</v>
      </c>
      <c r="B42" s="1" t="s">
        <v>4591</v>
      </c>
      <c r="D42" s="1" t="s">
        <v>586</v>
      </c>
      <c r="E42" s="1" t="s">
        <v>4574</v>
      </c>
      <c r="G42" s="1" t="s">
        <v>589</v>
      </c>
      <c r="H42" s="1" t="s">
        <v>4592</v>
      </c>
      <c r="J42" s="1" t="s">
        <v>639</v>
      </c>
      <c r="K42" s="1" t="s">
        <v>4589</v>
      </c>
      <c r="M42" s="1" t="s">
        <v>589</v>
      </c>
      <c r="N42" s="1" t="s">
        <v>11048</v>
      </c>
      <c r="P42" s="1" t="s">
        <v>599</v>
      </c>
      <c r="Q42" s="1" t="s">
        <v>333</v>
      </c>
      <c r="S42" s="1" t="s">
        <v>568</v>
      </c>
      <c r="T42" s="1" t="s">
        <v>4593</v>
      </c>
      <c r="V42" s="1" t="s">
        <v>596</v>
      </c>
      <c r="W42" s="1" t="s">
        <v>4550</v>
      </c>
      <c r="Y42" s="1" t="s">
        <v>633</v>
      </c>
      <c r="Z42" s="1" t="s">
        <v>549</v>
      </c>
      <c r="AB42" s="1" t="s">
        <v>614</v>
      </c>
      <c r="AC42" s="1" t="s">
        <v>374</v>
      </c>
      <c r="AE42" s="1" t="s">
        <v>568</v>
      </c>
      <c r="AF42" s="1" t="s">
        <v>4508</v>
      </c>
      <c r="AH42" s="1" t="s">
        <v>596</v>
      </c>
      <c r="AI42" s="1" t="s">
        <v>343</v>
      </c>
      <c r="AK42" s="1" t="s">
        <v>597</v>
      </c>
      <c r="AL42" s="1" t="s">
        <v>4508</v>
      </c>
      <c r="AN42" s="1" t="s">
        <v>596</v>
      </c>
      <c r="AO42" s="1" t="s">
        <v>343</v>
      </c>
      <c r="AQ42" s="1" t="s">
        <v>597</v>
      </c>
      <c r="AR42" s="1" t="s">
        <v>4583</v>
      </c>
      <c r="AT42" s="1" t="s">
        <v>587</v>
      </c>
      <c r="AU42" s="1" t="s">
        <v>4581</v>
      </c>
      <c r="AW42" s="1" t="s">
        <v>596</v>
      </c>
      <c r="AX42" s="1" t="s">
        <v>343</v>
      </c>
      <c r="AZ42" s="1" t="s">
        <v>593</v>
      </c>
      <c r="BA42" s="1" t="s">
        <v>4582</v>
      </c>
    </row>
    <row r="43" spans="1:53">
      <c r="A43" s="1" t="s">
        <v>191</v>
      </c>
      <c r="B43" s="1" t="s">
        <v>4591</v>
      </c>
      <c r="D43" s="1" t="s">
        <v>185</v>
      </c>
      <c r="E43" s="1" t="s">
        <v>4574</v>
      </c>
      <c r="G43" s="1" t="s">
        <v>590</v>
      </c>
      <c r="H43" s="1" t="s">
        <v>4592</v>
      </c>
      <c r="J43" s="1" t="s">
        <v>640</v>
      </c>
      <c r="K43" s="1" t="s">
        <v>4589</v>
      </c>
      <c r="M43" s="1" t="s">
        <v>590</v>
      </c>
      <c r="N43" s="1" t="s">
        <v>11048</v>
      </c>
      <c r="P43" s="1" t="s">
        <v>253</v>
      </c>
      <c r="Q43" s="1" t="s">
        <v>333</v>
      </c>
      <c r="S43" s="1" t="s">
        <v>569</v>
      </c>
      <c r="T43" s="1" t="s">
        <v>4593</v>
      </c>
      <c r="V43" s="1" t="s">
        <v>625</v>
      </c>
      <c r="W43" s="1" t="s">
        <v>4550</v>
      </c>
      <c r="Y43" s="1" t="s">
        <v>634</v>
      </c>
      <c r="Z43" s="1" t="s">
        <v>549</v>
      </c>
      <c r="AB43" s="1" t="s">
        <v>611</v>
      </c>
      <c r="AC43" s="1" t="s">
        <v>374</v>
      </c>
      <c r="AE43" s="1" t="s">
        <v>569</v>
      </c>
      <c r="AF43" s="1" t="s">
        <v>4508</v>
      </c>
      <c r="AH43" s="1" t="s">
        <v>625</v>
      </c>
      <c r="AI43" s="1" t="s">
        <v>343</v>
      </c>
      <c r="AK43" s="1" t="s">
        <v>409</v>
      </c>
      <c r="AL43" s="1" t="s">
        <v>4508</v>
      </c>
      <c r="AN43" s="1" t="s">
        <v>625</v>
      </c>
      <c r="AO43" s="1" t="s">
        <v>343</v>
      </c>
      <c r="AQ43" s="1" t="s">
        <v>409</v>
      </c>
      <c r="AR43" s="1" t="s">
        <v>4583</v>
      </c>
      <c r="AT43" s="1" t="s">
        <v>588</v>
      </c>
      <c r="AU43" s="1" t="s">
        <v>4581</v>
      </c>
      <c r="AW43" s="1" t="s">
        <v>625</v>
      </c>
      <c r="AX43" s="1" t="s">
        <v>343</v>
      </c>
      <c r="AZ43" s="1" t="s">
        <v>412</v>
      </c>
      <c r="BA43" s="1" t="s">
        <v>4582</v>
      </c>
    </row>
    <row r="44" spans="1:53">
      <c r="A44" s="1" t="s">
        <v>595</v>
      </c>
      <c r="B44" s="1" t="s">
        <v>4594</v>
      </c>
      <c r="D44" s="1" t="s">
        <v>4392</v>
      </c>
      <c r="E44" s="1" t="s">
        <v>4574</v>
      </c>
      <c r="G44" s="1" t="s">
        <v>42</v>
      </c>
      <c r="H44" s="1" t="s">
        <v>4592</v>
      </c>
      <c r="J44" s="1" t="s">
        <v>641</v>
      </c>
      <c r="K44" s="1" t="s">
        <v>4589</v>
      </c>
      <c r="M44" s="1" t="s">
        <v>42</v>
      </c>
      <c r="N44" s="1" t="s">
        <v>11048</v>
      </c>
      <c r="P44" s="1" t="s">
        <v>600</v>
      </c>
      <c r="Q44" s="1" t="s">
        <v>333</v>
      </c>
      <c r="S44" s="1" t="s">
        <v>636</v>
      </c>
      <c r="T44" s="1" t="s">
        <v>4593</v>
      </c>
      <c r="V44" s="1" t="s">
        <v>598</v>
      </c>
      <c r="W44" s="1" t="s">
        <v>4550</v>
      </c>
      <c r="Y44" s="1" t="s">
        <v>604</v>
      </c>
      <c r="Z44" s="1" t="s">
        <v>377</v>
      </c>
      <c r="AB44" s="1" t="s">
        <v>613</v>
      </c>
      <c r="AC44" s="1" t="s">
        <v>374</v>
      </c>
      <c r="AE44" s="1" t="s">
        <v>636</v>
      </c>
      <c r="AF44" s="1" t="s">
        <v>4508</v>
      </c>
      <c r="AH44" s="1" t="s">
        <v>598</v>
      </c>
      <c r="AI44" s="1" t="s">
        <v>343</v>
      </c>
      <c r="AK44" s="1" t="s">
        <v>596</v>
      </c>
      <c r="AL44" s="1" t="s">
        <v>4508</v>
      </c>
      <c r="AN44" s="1" t="s">
        <v>598</v>
      </c>
      <c r="AO44" s="1" t="s">
        <v>343</v>
      </c>
      <c r="AQ44" s="1" t="s">
        <v>596</v>
      </c>
      <c r="AR44" s="1" t="s">
        <v>4583</v>
      </c>
      <c r="AT44" s="1" t="s">
        <v>589</v>
      </c>
      <c r="AU44" s="1" t="s">
        <v>4581</v>
      </c>
      <c r="AW44" s="1" t="s">
        <v>598</v>
      </c>
      <c r="AX44" s="1" t="s">
        <v>343</v>
      </c>
      <c r="AZ44" s="1" t="s">
        <v>586</v>
      </c>
      <c r="BA44" s="1" t="s">
        <v>4582</v>
      </c>
    </row>
    <row r="45" spans="1:53">
      <c r="A45" s="1" t="s">
        <v>597</v>
      </c>
      <c r="B45" s="1" t="s">
        <v>4594</v>
      </c>
      <c r="D45" s="1" t="s">
        <v>585</v>
      </c>
      <c r="E45" s="1" t="s">
        <v>4574</v>
      </c>
      <c r="G45" s="1" t="s">
        <v>591</v>
      </c>
      <c r="H45" s="1" t="s">
        <v>4592</v>
      </c>
      <c r="J45" s="1" t="s">
        <v>632</v>
      </c>
      <c r="K45" s="1" t="s">
        <v>4595</v>
      </c>
      <c r="M45" s="1" t="s">
        <v>591</v>
      </c>
      <c r="N45" s="1" t="s">
        <v>11048</v>
      </c>
      <c r="P45" s="1" t="s">
        <v>601</v>
      </c>
      <c r="Q45" s="1" t="s">
        <v>333</v>
      </c>
      <c r="S45" s="1" t="s">
        <v>615</v>
      </c>
      <c r="T45" s="1" t="s">
        <v>4593</v>
      </c>
      <c r="V45" s="1" t="s">
        <v>599</v>
      </c>
      <c r="W45" s="1" t="s">
        <v>4550</v>
      </c>
      <c r="Y45" s="1" t="s">
        <v>568</v>
      </c>
      <c r="Z45" s="1" t="s">
        <v>377</v>
      </c>
      <c r="AB45" s="1" t="s">
        <v>612</v>
      </c>
      <c r="AC45" s="1" t="s">
        <v>374</v>
      </c>
      <c r="AE45" s="1" t="s">
        <v>615</v>
      </c>
      <c r="AF45" s="1" t="s">
        <v>4508</v>
      </c>
      <c r="AH45" s="1" t="s">
        <v>599</v>
      </c>
      <c r="AI45" s="1" t="s">
        <v>343</v>
      </c>
      <c r="AK45" s="1" t="s">
        <v>598</v>
      </c>
      <c r="AL45" s="1" t="s">
        <v>4508</v>
      </c>
      <c r="AN45" s="1" t="s">
        <v>599</v>
      </c>
      <c r="AO45" s="1" t="s">
        <v>343</v>
      </c>
      <c r="AQ45" s="1" t="s">
        <v>600</v>
      </c>
      <c r="AR45" s="1" t="s">
        <v>4583</v>
      </c>
      <c r="AT45" s="1" t="s">
        <v>590</v>
      </c>
      <c r="AU45" s="1" t="s">
        <v>4581</v>
      </c>
      <c r="AW45" s="1" t="s">
        <v>599</v>
      </c>
      <c r="AX45" s="1" t="s">
        <v>343</v>
      </c>
      <c r="AZ45" s="1" t="s">
        <v>185</v>
      </c>
      <c r="BA45" s="1" t="s">
        <v>4582</v>
      </c>
    </row>
    <row r="46" spans="1:53">
      <c r="A46" s="1" t="s">
        <v>409</v>
      </c>
      <c r="B46" s="1" t="s">
        <v>4594</v>
      </c>
      <c r="D46" s="1" t="s">
        <v>292</v>
      </c>
      <c r="E46" s="1" t="s">
        <v>4574</v>
      </c>
      <c r="G46" s="1" t="s">
        <v>592</v>
      </c>
      <c r="H46" s="1" t="s">
        <v>4592</v>
      </c>
      <c r="J46" s="1" t="s">
        <v>629</v>
      </c>
      <c r="K46" s="1" t="s">
        <v>4596</v>
      </c>
      <c r="M46" s="1" t="s">
        <v>592</v>
      </c>
      <c r="N46" s="1" t="s">
        <v>11048</v>
      </c>
      <c r="P46" s="1" t="s">
        <v>602</v>
      </c>
      <c r="Q46" s="1" t="s">
        <v>333</v>
      </c>
      <c r="S46" s="1" t="s">
        <v>616</v>
      </c>
      <c r="T46" s="1" t="s">
        <v>4593</v>
      </c>
      <c r="V46" s="1" t="s">
        <v>253</v>
      </c>
      <c r="W46" s="1" t="s">
        <v>4550</v>
      </c>
      <c r="Y46" s="1" t="s">
        <v>624</v>
      </c>
      <c r="Z46" s="1" t="s">
        <v>377</v>
      </c>
      <c r="AB46" s="1" t="s">
        <v>589</v>
      </c>
      <c r="AC46" s="1" t="s">
        <v>374</v>
      </c>
      <c r="AE46" s="1" t="s">
        <v>616</v>
      </c>
      <c r="AF46" s="1" t="s">
        <v>4508</v>
      </c>
      <c r="AH46" s="1" t="s">
        <v>253</v>
      </c>
      <c r="AI46" s="1" t="s">
        <v>343</v>
      </c>
      <c r="AK46" s="1" t="s">
        <v>599</v>
      </c>
      <c r="AL46" s="1" t="s">
        <v>4508</v>
      </c>
      <c r="AN46" s="1" t="s">
        <v>253</v>
      </c>
      <c r="AO46" s="1" t="s">
        <v>343</v>
      </c>
      <c r="AQ46" s="1" t="s">
        <v>601</v>
      </c>
      <c r="AR46" s="1" t="s">
        <v>4583</v>
      </c>
      <c r="AT46" s="1" t="s">
        <v>591</v>
      </c>
      <c r="AU46" s="1" t="s">
        <v>4581</v>
      </c>
      <c r="AW46" s="1" t="s">
        <v>253</v>
      </c>
      <c r="AX46" s="1" t="s">
        <v>343</v>
      </c>
      <c r="AZ46" s="1" t="s">
        <v>4392</v>
      </c>
      <c r="BA46" s="1" t="s">
        <v>4582</v>
      </c>
    </row>
    <row r="47" spans="1:53">
      <c r="A47" s="1" t="s">
        <v>596</v>
      </c>
      <c r="B47" s="1" t="s">
        <v>4594</v>
      </c>
      <c r="D47" s="1" t="s">
        <v>587</v>
      </c>
      <c r="E47" s="1" t="s">
        <v>4574</v>
      </c>
      <c r="G47" s="1" t="s">
        <v>4391</v>
      </c>
      <c r="H47" s="1" t="s">
        <v>4592</v>
      </c>
      <c r="J47" s="1" t="s">
        <v>630</v>
      </c>
      <c r="K47" s="1" t="s">
        <v>4596</v>
      </c>
      <c r="M47" s="1" t="s">
        <v>4391</v>
      </c>
      <c r="N47" s="1" t="s">
        <v>11048</v>
      </c>
      <c r="P47" s="1" t="s">
        <v>426</v>
      </c>
      <c r="Q47" s="1" t="s">
        <v>333</v>
      </c>
      <c r="S47" s="1" t="s">
        <v>617</v>
      </c>
      <c r="T47" s="1" t="s">
        <v>4593</v>
      </c>
      <c r="V47" s="1" t="s">
        <v>411</v>
      </c>
      <c r="W47" s="1" t="s">
        <v>4550</v>
      </c>
      <c r="Y47" s="1" t="s">
        <v>625</v>
      </c>
      <c r="Z47" s="1" t="s">
        <v>377</v>
      </c>
      <c r="AB47" s="1" t="s">
        <v>590</v>
      </c>
      <c r="AC47" s="1" t="s">
        <v>374</v>
      </c>
      <c r="AE47" s="1" t="s">
        <v>617</v>
      </c>
      <c r="AF47" s="1" t="s">
        <v>4508</v>
      </c>
      <c r="AH47" s="1" t="s">
        <v>411</v>
      </c>
      <c r="AI47" s="1" t="s">
        <v>343</v>
      </c>
      <c r="AK47" s="1" t="s">
        <v>253</v>
      </c>
      <c r="AL47" s="1" t="s">
        <v>4508</v>
      </c>
      <c r="AN47" s="1" t="s">
        <v>411</v>
      </c>
      <c r="AO47" s="1" t="s">
        <v>343</v>
      </c>
      <c r="AQ47" s="1" t="s">
        <v>598</v>
      </c>
      <c r="AR47" s="1" t="s">
        <v>4583</v>
      </c>
      <c r="AT47" s="1" t="s">
        <v>592</v>
      </c>
      <c r="AU47" s="1" t="s">
        <v>4581</v>
      </c>
      <c r="AW47" s="1" t="s">
        <v>411</v>
      </c>
      <c r="AX47" s="1" t="s">
        <v>343</v>
      </c>
      <c r="AZ47" s="1" t="s">
        <v>585</v>
      </c>
      <c r="BA47" s="1" t="s">
        <v>4582</v>
      </c>
    </row>
    <row r="48" spans="1:53">
      <c r="A48" s="1" t="s">
        <v>598</v>
      </c>
      <c r="B48" s="1" t="s">
        <v>4594</v>
      </c>
      <c r="D48" s="1" t="s">
        <v>588</v>
      </c>
      <c r="E48" s="1" t="s">
        <v>4574</v>
      </c>
      <c r="G48" s="1" t="s">
        <v>593</v>
      </c>
      <c r="H48" s="1" t="s">
        <v>4592</v>
      </c>
      <c r="J48" s="1" t="s">
        <v>609</v>
      </c>
      <c r="K48" s="1" t="s">
        <v>4597</v>
      </c>
      <c r="M48" s="1" t="s">
        <v>593</v>
      </c>
      <c r="N48" s="1" t="s">
        <v>11048</v>
      </c>
      <c r="P48" s="1" t="s">
        <v>594</v>
      </c>
      <c r="Q48" s="1" t="s">
        <v>333</v>
      </c>
      <c r="S48" s="1" t="s">
        <v>610</v>
      </c>
      <c r="T48" s="1" t="s">
        <v>4593</v>
      </c>
      <c r="V48" s="1" t="s">
        <v>600</v>
      </c>
      <c r="W48" s="1" t="s">
        <v>4550</v>
      </c>
      <c r="Y48" s="1" t="s">
        <v>166</v>
      </c>
      <c r="Z48" s="1" t="s">
        <v>377</v>
      </c>
      <c r="AB48" s="1" t="s">
        <v>42</v>
      </c>
      <c r="AC48" s="1" t="s">
        <v>374</v>
      </c>
      <c r="AE48" s="1" t="s">
        <v>610</v>
      </c>
      <c r="AF48" s="1" t="s">
        <v>4508</v>
      </c>
      <c r="AH48" s="1" t="s">
        <v>600</v>
      </c>
      <c r="AI48" s="1" t="s">
        <v>343</v>
      </c>
      <c r="AK48" s="1" t="s">
        <v>600</v>
      </c>
      <c r="AL48" s="1" t="s">
        <v>4508</v>
      </c>
      <c r="AN48" s="1" t="s">
        <v>600</v>
      </c>
      <c r="AO48" s="1" t="s">
        <v>343</v>
      </c>
      <c r="AQ48" s="1" t="s">
        <v>599</v>
      </c>
      <c r="AR48" s="1" t="s">
        <v>4583</v>
      </c>
      <c r="AT48" s="1" t="s">
        <v>4391</v>
      </c>
      <c r="AU48" s="1" t="s">
        <v>4581</v>
      </c>
      <c r="AW48" s="1" t="s">
        <v>600</v>
      </c>
      <c r="AX48" s="1" t="s">
        <v>343</v>
      </c>
      <c r="AZ48" s="1" t="s">
        <v>292</v>
      </c>
      <c r="BA48" s="1" t="s">
        <v>4582</v>
      </c>
    </row>
    <row r="49" spans="1:53">
      <c r="A49" s="1" t="s">
        <v>599</v>
      </c>
      <c r="B49" s="1" t="s">
        <v>4594</v>
      </c>
      <c r="D49" s="1" t="s">
        <v>188</v>
      </c>
      <c r="E49" s="1" t="s">
        <v>4598</v>
      </c>
      <c r="G49" s="1" t="s">
        <v>412</v>
      </c>
      <c r="H49" s="1" t="s">
        <v>4592</v>
      </c>
      <c r="J49" s="1" t="s">
        <v>608</v>
      </c>
      <c r="K49" s="1" t="s">
        <v>4597</v>
      </c>
      <c r="M49" s="1" t="s">
        <v>412</v>
      </c>
      <c r="N49" s="1" t="s">
        <v>11048</v>
      </c>
      <c r="P49" s="1" t="s">
        <v>256</v>
      </c>
      <c r="Q49" s="1" t="s">
        <v>333</v>
      </c>
      <c r="S49" s="1" t="s">
        <v>614</v>
      </c>
      <c r="T49" s="1" t="s">
        <v>4593</v>
      </c>
      <c r="V49" s="1" t="s">
        <v>601</v>
      </c>
      <c r="W49" s="1" t="s">
        <v>4550</v>
      </c>
      <c r="Y49" s="1" t="s">
        <v>569</v>
      </c>
      <c r="Z49" s="1" t="s">
        <v>377</v>
      </c>
      <c r="AB49" s="1" t="s">
        <v>591</v>
      </c>
      <c r="AC49" s="1" t="s">
        <v>374</v>
      </c>
      <c r="AE49" s="1" t="s">
        <v>614</v>
      </c>
      <c r="AF49" s="1" t="s">
        <v>4508</v>
      </c>
      <c r="AH49" s="1" t="s">
        <v>601</v>
      </c>
      <c r="AI49" s="1" t="s">
        <v>343</v>
      </c>
      <c r="AK49" s="1" t="s">
        <v>601</v>
      </c>
      <c r="AL49" s="1" t="s">
        <v>4508</v>
      </c>
      <c r="AN49" s="1" t="s">
        <v>601</v>
      </c>
      <c r="AO49" s="1" t="s">
        <v>343</v>
      </c>
      <c r="AQ49" s="1" t="s">
        <v>253</v>
      </c>
      <c r="AR49" s="1" t="s">
        <v>4583</v>
      </c>
      <c r="AT49" s="1" t="s">
        <v>593</v>
      </c>
      <c r="AU49" s="1" t="s">
        <v>4581</v>
      </c>
      <c r="AW49" s="1" t="s">
        <v>601</v>
      </c>
      <c r="AX49" s="1" t="s">
        <v>343</v>
      </c>
      <c r="AZ49" s="1" t="s">
        <v>587</v>
      </c>
      <c r="BA49" s="1" t="s">
        <v>4582</v>
      </c>
    </row>
    <row r="50" spans="1:53">
      <c r="A50" s="1" t="s">
        <v>253</v>
      </c>
      <c r="B50" s="1" t="s">
        <v>4594</v>
      </c>
      <c r="D50" s="1" t="s">
        <v>191</v>
      </c>
      <c r="E50" s="1" t="s">
        <v>4598</v>
      </c>
      <c r="G50" s="1" t="s">
        <v>586</v>
      </c>
      <c r="H50" s="1" t="s">
        <v>4592</v>
      </c>
      <c r="J50" s="1" t="s">
        <v>589</v>
      </c>
      <c r="K50" s="1" t="s">
        <v>4599</v>
      </c>
      <c r="M50" s="1" t="s">
        <v>586</v>
      </c>
      <c r="N50" s="1" t="s">
        <v>11048</v>
      </c>
      <c r="P50" s="1" t="s">
        <v>629</v>
      </c>
      <c r="Q50" s="1" t="s">
        <v>333</v>
      </c>
      <c r="S50" s="1" t="s">
        <v>611</v>
      </c>
      <c r="T50" s="1" t="s">
        <v>4593</v>
      </c>
      <c r="V50" s="1" t="s">
        <v>490</v>
      </c>
      <c r="W50" s="1" t="s">
        <v>4550</v>
      </c>
      <c r="Y50" s="1" t="s">
        <v>636</v>
      </c>
      <c r="Z50" s="1" t="s">
        <v>377</v>
      </c>
      <c r="AB50" s="1" t="s">
        <v>592</v>
      </c>
      <c r="AC50" s="1" t="s">
        <v>374</v>
      </c>
      <c r="AE50" s="1" t="s">
        <v>611</v>
      </c>
      <c r="AF50" s="1" t="s">
        <v>4508</v>
      </c>
      <c r="AH50" s="1" t="s">
        <v>490</v>
      </c>
      <c r="AI50" s="1" t="s">
        <v>343</v>
      </c>
      <c r="AK50" s="1" t="s">
        <v>602</v>
      </c>
      <c r="AL50" s="1" t="s">
        <v>4508</v>
      </c>
      <c r="AN50" s="1" t="s">
        <v>490</v>
      </c>
      <c r="AO50" s="1" t="s">
        <v>343</v>
      </c>
      <c r="AQ50" s="1" t="s">
        <v>603</v>
      </c>
      <c r="AR50" s="1" t="s">
        <v>4600</v>
      </c>
      <c r="AT50" s="1" t="s">
        <v>412</v>
      </c>
      <c r="AU50" s="1" t="s">
        <v>4581</v>
      </c>
      <c r="AW50" s="1" t="s">
        <v>490</v>
      </c>
      <c r="AX50" s="1" t="s">
        <v>343</v>
      </c>
      <c r="AZ50" s="1" t="s">
        <v>588</v>
      </c>
      <c r="BA50" s="1" t="s">
        <v>4582</v>
      </c>
    </row>
    <row r="51" spans="1:53">
      <c r="A51" s="1" t="s">
        <v>600</v>
      </c>
      <c r="B51" s="1" t="s">
        <v>4594</v>
      </c>
      <c r="D51" s="1" t="s">
        <v>595</v>
      </c>
      <c r="E51" s="1" t="s">
        <v>4601</v>
      </c>
      <c r="G51" s="1" t="s">
        <v>185</v>
      </c>
      <c r="H51" s="1" t="s">
        <v>4592</v>
      </c>
      <c r="J51" s="1" t="s">
        <v>590</v>
      </c>
      <c r="K51" s="1" t="s">
        <v>4599</v>
      </c>
      <c r="M51" s="1" t="s">
        <v>185</v>
      </c>
      <c r="N51" s="1" t="s">
        <v>11048</v>
      </c>
      <c r="P51" s="1" t="s">
        <v>636</v>
      </c>
      <c r="Q51" s="1" t="s">
        <v>333</v>
      </c>
      <c r="S51" s="1" t="s">
        <v>613</v>
      </c>
      <c r="T51" s="1" t="s">
        <v>4593</v>
      </c>
      <c r="V51" s="1" t="s">
        <v>602</v>
      </c>
      <c r="W51" s="1" t="s">
        <v>4550</v>
      </c>
      <c r="Y51" s="1" t="s">
        <v>615</v>
      </c>
      <c r="Z51" s="1" t="s">
        <v>377</v>
      </c>
      <c r="AB51" s="1" t="s">
        <v>4391</v>
      </c>
      <c r="AC51" s="1" t="s">
        <v>374</v>
      </c>
      <c r="AE51" s="1" t="s">
        <v>613</v>
      </c>
      <c r="AF51" s="1" t="s">
        <v>4508</v>
      </c>
      <c r="AH51" s="1" t="s">
        <v>602</v>
      </c>
      <c r="AI51" s="1" t="s">
        <v>343</v>
      </c>
      <c r="AK51" s="1" t="s">
        <v>426</v>
      </c>
      <c r="AL51" s="1" t="s">
        <v>4508</v>
      </c>
      <c r="AN51" s="1" t="s">
        <v>602</v>
      </c>
      <c r="AO51" s="1" t="s">
        <v>343</v>
      </c>
      <c r="AQ51" s="1" t="s">
        <v>589</v>
      </c>
      <c r="AR51" s="1" t="s">
        <v>4602</v>
      </c>
      <c r="AT51" s="1" t="s">
        <v>603</v>
      </c>
      <c r="AU51" s="1" t="s">
        <v>4603</v>
      </c>
      <c r="AW51" s="1" t="s">
        <v>602</v>
      </c>
      <c r="AX51" s="1" t="s">
        <v>343</v>
      </c>
      <c r="AZ51" s="1" t="s">
        <v>188</v>
      </c>
      <c r="BA51" s="1" t="s">
        <v>4604</v>
      </c>
    </row>
    <row r="52" spans="1:53">
      <c r="A52" s="1" t="s">
        <v>601</v>
      </c>
      <c r="B52" s="1" t="s">
        <v>4594</v>
      </c>
      <c r="D52" s="1" t="s">
        <v>597</v>
      </c>
      <c r="E52" s="1" t="s">
        <v>4601</v>
      </c>
      <c r="G52" s="1" t="s">
        <v>4392</v>
      </c>
      <c r="H52" s="1" t="s">
        <v>4592</v>
      </c>
      <c r="J52" s="1" t="s">
        <v>42</v>
      </c>
      <c r="K52" s="1" t="s">
        <v>4599</v>
      </c>
      <c r="M52" s="1" t="s">
        <v>4392</v>
      </c>
      <c r="N52" s="1" t="s">
        <v>11048</v>
      </c>
      <c r="P52" s="1" t="s">
        <v>632</v>
      </c>
      <c r="Q52" s="1" t="s">
        <v>333</v>
      </c>
      <c r="S52" s="1" t="s">
        <v>612</v>
      </c>
      <c r="T52" s="1" t="s">
        <v>4593</v>
      </c>
      <c r="V52" s="1" t="s">
        <v>582</v>
      </c>
      <c r="W52" s="1" t="s">
        <v>4550</v>
      </c>
      <c r="Y52" s="1" t="s">
        <v>616</v>
      </c>
      <c r="Z52" s="1" t="s">
        <v>377</v>
      </c>
      <c r="AB52" s="1" t="s">
        <v>593</v>
      </c>
      <c r="AC52" s="1" t="s">
        <v>374</v>
      </c>
      <c r="AE52" s="1" t="s">
        <v>612</v>
      </c>
      <c r="AF52" s="1" t="s">
        <v>4508</v>
      </c>
      <c r="AH52" s="1" t="s">
        <v>582</v>
      </c>
      <c r="AI52" s="1" t="s">
        <v>343</v>
      </c>
      <c r="AK52" s="1" t="s">
        <v>594</v>
      </c>
      <c r="AL52" s="1" t="s">
        <v>4508</v>
      </c>
      <c r="AN52" s="1" t="s">
        <v>582</v>
      </c>
      <c r="AO52" s="1" t="s">
        <v>343</v>
      </c>
      <c r="AQ52" s="1" t="s">
        <v>590</v>
      </c>
      <c r="AR52" s="1" t="s">
        <v>4602</v>
      </c>
      <c r="AT52" s="1" t="s">
        <v>598</v>
      </c>
      <c r="AU52" s="1" t="s">
        <v>4605</v>
      </c>
      <c r="AW52" s="1" t="s">
        <v>582</v>
      </c>
      <c r="AX52" s="1" t="s">
        <v>343</v>
      </c>
      <c r="AZ52" s="1" t="s">
        <v>191</v>
      </c>
      <c r="BA52" s="1" t="s">
        <v>4604</v>
      </c>
    </row>
    <row r="53" spans="1:53">
      <c r="A53" s="1" t="s">
        <v>602</v>
      </c>
      <c r="B53" s="1" t="s">
        <v>4594</v>
      </c>
      <c r="D53" s="1" t="s">
        <v>409</v>
      </c>
      <c r="E53" s="1" t="s">
        <v>4601</v>
      </c>
      <c r="G53" s="1" t="s">
        <v>585</v>
      </c>
      <c r="H53" s="1" t="s">
        <v>4592</v>
      </c>
      <c r="J53" s="1" t="s">
        <v>591</v>
      </c>
      <c r="K53" s="1" t="s">
        <v>4599</v>
      </c>
      <c r="M53" s="1" t="s">
        <v>585</v>
      </c>
      <c r="N53" s="1" t="s">
        <v>11048</v>
      </c>
      <c r="P53" s="1" t="s">
        <v>628</v>
      </c>
      <c r="Q53" s="1" t="s">
        <v>333</v>
      </c>
      <c r="S53" s="1" t="s">
        <v>589</v>
      </c>
      <c r="T53" s="1" t="s">
        <v>4593</v>
      </c>
      <c r="V53" s="1" t="s">
        <v>166</v>
      </c>
      <c r="W53" s="1" t="s">
        <v>4550</v>
      </c>
      <c r="Y53" s="1" t="s">
        <v>617</v>
      </c>
      <c r="Z53" s="1" t="s">
        <v>377</v>
      </c>
      <c r="AB53" s="1" t="s">
        <v>412</v>
      </c>
      <c r="AC53" s="1" t="s">
        <v>374</v>
      </c>
      <c r="AE53" s="1" t="s">
        <v>589</v>
      </c>
      <c r="AF53" s="1" t="s">
        <v>4508</v>
      </c>
      <c r="AH53" s="1" t="s">
        <v>166</v>
      </c>
      <c r="AI53" s="1" t="s">
        <v>343</v>
      </c>
      <c r="AK53" s="1" t="s">
        <v>256</v>
      </c>
      <c r="AL53" s="1" t="s">
        <v>4508</v>
      </c>
      <c r="AN53" s="1" t="s">
        <v>166</v>
      </c>
      <c r="AO53" s="1" t="s">
        <v>343</v>
      </c>
      <c r="AQ53" s="1" t="s">
        <v>591</v>
      </c>
      <c r="AR53" s="1" t="s">
        <v>4602</v>
      </c>
      <c r="AT53" s="1" t="s">
        <v>599</v>
      </c>
      <c r="AU53" s="1" t="s">
        <v>4605</v>
      </c>
      <c r="AW53" s="1" t="s">
        <v>166</v>
      </c>
      <c r="AX53" s="1" t="s">
        <v>343</v>
      </c>
      <c r="AZ53" s="1" t="s">
        <v>595</v>
      </c>
      <c r="BA53" s="1" t="s">
        <v>4606</v>
      </c>
    </row>
    <row r="54" spans="1:53">
      <c r="A54" s="1" t="s">
        <v>426</v>
      </c>
      <c r="B54" s="1" t="s">
        <v>4594</v>
      </c>
      <c r="D54" s="1" t="s">
        <v>596</v>
      </c>
      <c r="E54" s="1" t="s">
        <v>4601</v>
      </c>
      <c r="G54" s="1" t="s">
        <v>292</v>
      </c>
      <c r="H54" s="1" t="s">
        <v>4592</v>
      </c>
      <c r="J54" s="1" t="s">
        <v>592</v>
      </c>
      <c r="K54" s="1" t="s">
        <v>4599</v>
      </c>
      <c r="M54" s="1" t="s">
        <v>292</v>
      </c>
      <c r="N54" s="1" t="s">
        <v>11048</v>
      </c>
      <c r="P54" s="1" t="s">
        <v>631</v>
      </c>
      <c r="Q54" s="1" t="s">
        <v>333</v>
      </c>
      <c r="S54" s="1" t="s">
        <v>590</v>
      </c>
      <c r="T54" s="1" t="s">
        <v>4593</v>
      </c>
      <c r="V54" s="1" t="s">
        <v>575</v>
      </c>
      <c r="W54" s="1" t="s">
        <v>4550</v>
      </c>
      <c r="Y54" s="1" t="s">
        <v>610</v>
      </c>
      <c r="Z54" s="1" t="s">
        <v>377</v>
      </c>
      <c r="AB54" s="1" t="s">
        <v>586</v>
      </c>
      <c r="AC54" s="1" t="s">
        <v>374</v>
      </c>
      <c r="AE54" s="1" t="s">
        <v>590</v>
      </c>
      <c r="AF54" s="1" t="s">
        <v>4508</v>
      </c>
      <c r="AH54" s="1" t="s">
        <v>575</v>
      </c>
      <c r="AI54" s="1" t="s">
        <v>343</v>
      </c>
      <c r="AK54" s="1" t="s">
        <v>629</v>
      </c>
      <c r="AL54" s="1" t="s">
        <v>4508</v>
      </c>
      <c r="AN54" s="1" t="s">
        <v>575</v>
      </c>
      <c r="AO54" s="1" t="s">
        <v>343</v>
      </c>
      <c r="AQ54" s="1" t="s">
        <v>592</v>
      </c>
      <c r="AR54" s="1" t="s">
        <v>4602</v>
      </c>
      <c r="AT54" s="1" t="s">
        <v>253</v>
      </c>
      <c r="AU54" s="1" t="s">
        <v>4605</v>
      </c>
      <c r="AW54" s="1" t="s">
        <v>575</v>
      </c>
      <c r="AX54" s="1" t="s">
        <v>343</v>
      </c>
      <c r="AZ54" s="1" t="s">
        <v>597</v>
      </c>
      <c r="BA54" s="1" t="s">
        <v>4606</v>
      </c>
    </row>
    <row r="55" spans="1:53">
      <c r="A55" s="1" t="s">
        <v>594</v>
      </c>
      <c r="B55" s="1" t="s">
        <v>4594</v>
      </c>
      <c r="D55" s="1" t="s">
        <v>598</v>
      </c>
      <c r="E55" s="1" t="s">
        <v>4601</v>
      </c>
      <c r="G55" s="1" t="s">
        <v>587</v>
      </c>
      <c r="H55" s="1" t="s">
        <v>4592</v>
      </c>
      <c r="J55" s="1" t="s">
        <v>4391</v>
      </c>
      <c r="K55" s="1" t="s">
        <v>4599</v>
      </c>
      <c r="M55" s="1" t="s">
        <v>587</v>
      </c>
      <c r="N55" s="1" t="s">
        <v>11048</v>
      </c>
      <c r="P55" s="1" t="s">
        <v>615</v>
      </c>
      <c r="Q55" s="1" t="s">
        <v>333</v>
      </c>
      <c r="S55" s="1" t="s">
        <v>42</v>
      </c>
      <c r="T55" s="1" t="s">
        <v>4593</v>
      </c>
      <c r="V55" s="1" t="s">
        <v>426</v>
      </c>
      <c r="W55" s="1" t="s">
        <v>4550</v>
      </c>
      <c r="Y55" s="1" t="s">
        <v>614</v>
      </c>
      <c r="Z55" s="1" t="s">
        <v>377</v>
      </c>
      <c r="AB55" s="1" t="s">
        <v>185</v>
      </c>
      <c r="AC55" s="1" t="s">
        <v>374</v>
      </c>
      <c r="AE55" s="1" t="s">
        <v>42</v>
      </c>
      <c r="AF55" s="1" t="s">
        <v>4508</v>
      </c>
      <c r="AH55" s="1" t="s">
        <v>426</v>
      </c>
      <c r="AI55" s="1" t="s">
        <v>343</v>
      </c>
      <c r="AK55" s="1" t="s">
        <v>636</v>
      </c>
      <c r="AL55" s="1" t="s">
        <v>4508</v>
      </c>
      <c r="AN55" s="1" t="s">
        <v>426</v>
      </c>
      <c r="AO55" s="1" t="s">
        <v>343</v>
      </c>
      <c r="AQ55" s="1" t="s">
        <v>4391</v>
      </c>
      <c r="AR55" s="1" t="s">
        <v>4602</v>
      </c>
      <c r="AT55" s="1" t="s">
        <v>595</v>
      </c>
      <c r="AU55" s="1" t="s">
        <v>4605</v>
      </c>
      <c r="AW55" s="1" t="s">
        <v>426</v>
      </c>
      <c r="AX55" s="1" t="s">
        <v>343</v>
      </c>
      <c r="AZ55" s="1" t="s">
        <v>409</v>
      </c>
      <c r="BA55" s="1" t="s">
        <v>4606</v>
      </c>
    </row>
    <row r="56" spans="1:53">
      <c r="A56" s="1" t="s">
        <v>256</v>
      </c>
      <c r="B56" s="1" t="s">
        <v>4594</v>
      </c>
      <c r="D56" s="1" t="s">
        <v>599</v>
      </c>
      <c r="E56" s="1" t="s">
        <v>4601</v>
      </c>
      <c r="G56" s="1" t="s">
        <v>588</v>
      </c>
      <c r="H56" s="1" t="s">
        <v>4592</v>
      </c>
      <c r="J56" s="1" t="s">
        <v>593</v>
      </c>
      <c r="K56" s="1" t="s">
        <v>4599</v>
      </c>
      <c r="M56" s="1" t="s">
        <v>588</v>
      </c>
      <c r="N56" s="1" t="s">
        <v>11048</v>
      </c>
      <c r="P56" s="1" t="s">
        <v>616</v>
      </c>
      <c r="Q56" s="1" t="s">
        <v>333</v>
      </c>
      <c r="S56" s="1" t="s">
        <v>591</v>
      </c>
      <c r="T56" s="1" t="s">
        <v>4593</v>
      </c>
      <c r="V56" s="1" t="s">
        <v>576</v>
      </c>
      <c r="W56" s="1" t="s">
        <v>4550</v>
      </c>
      <c r="Y56" s="1" t="s">
        <v>611</v>
      </c>
      <c r="Z56" s="1" t="s">
        <v>377</v>
      </c>
      <c r="AB56" s="1" t="s">
        <v>4392</v>
      </c>
      <c r="AC56" s="1" t="s">
        <v>374</v>
      </c>
      <c r="AE56" s="1" t="s">
        <v>591</v>
      </c>
      <c r="AF56" s="1" t="s">
        <v>4508</v>
      </c>
      <c r="AH56" s="1" t="s">
        <v>576</v>
      </c>
      <c r="AI56" s="1" t="s">
        <v>343</v>
      </c>
      <c r="AK56" s="1" t="s">
        <v>632</v>
      </c>
      <c r="AL56" s="1" t="s">
        <v>4508</v>
      </c>
      <c r="AN56" s="1" t="s">
        <v>576</v>
      </c>
      <c r="AO56" s="1" t="s">
        <v>343</v>
      </c>
      <c r="AQ56" s="1" t="s">
        <v>593</v>
      </c>
      <c r="AR56" s="1" t="s">
        <v>4602</v>
      </c>
      <c r="AT56" s="1" t="s">
        <v>597</v>
      </c>
      <c r="AU56" s="1" t="s">
        <v>4605</v>
      </c>
      <c r="AW56" s="1" t="s">
        <v>576</v>
      </c>
      <c r="AX56" s="1" t="s">
        <v>343</v>
      </c>
      <c r="AZ56" s="1" t="s">
        <v>596</v>
      </c>
      <c r="BA56" s="1" t="s">
        <v>4606</v>
      </c>
    </row>
    <row r="57" spans="1:53">
      <c r="A57" s="1" t="s">
        <v>603</v>
      </c>
      <c r="B57" s="1" t="s">
        <v>4607</v>
      </c>
      <c r="D57" s="1" t="s">
        <v>253</v>
      </c>
      <c r="E57" s="1" t="s">
        <v>4601</v>
      </c>
      <c r="G57" s="1" t="s">
        <v>595</v>
      </c>
      <c r="H57" s="1" t="s">
        <v>4608</v>
      </c>
      <c r="J57" s="1" t="s">
        <v>412</v>
      </c>
      <c r="K57" s="1" t="s">
        <v>4599</v>
      </c>
      <c r="M57" s="1" t="s">
        <v>609</v>
      </c>
      <c r="N57" s="1" t="s">
        <v>11049</v>
      </c>
      <c r="P57" s="1" t="s">
        <v>617</v>
      </c>
      <c r="Q57" s="1" t="s">
        <v>333</v>
      </c>
      <c r="S57" s="1" t="s">
        <v>592</v>
      </c>
      <c r="T57" s="1" t="s">
        <v>4593</v>
      </c>
      <c r="V57" s="1" t="s">
        <v>594</v>
      </c>
      <c r="W57" s="1" t="s">
        <v>4550</v>
      </c>
      <c r="Y57" s="1" t="s">
        <v>613</v>
      </c>
      <c r="Z57" s="1" t="s">
        <v>377</v>
      </c>
      <c r="AB57" s="1" t="s">
        <v>585</v>
      </c>
      <c r="AC57" s="1" t="s">
        <v>374</v>
      </c>
      <c r="AE57" s="1" t="s">
        <v>592</v>
      </c>
      <c r="AF57" s="1" t="s">
        <v>4508</v>
      </c>
      <c r="AH57" s="1" t="s">
        <v>594</v>
      </c>
      <c r="AI57" s="1" t="s">
        <v>343</v>
      </c>
      <c r="AK57" s="1" t="s">
        <v>615</v>
      </c>
      <c r="AL57" s="1" t="s">
        <v>4508</v>
      </c>
      <c r="AN57" s="1" t="s">
        <v>594</v>
      </c>
      <c r="AO57" s="1" t="s">
        <v>343</v>
      </c>
      <c r="AQ57" s="1" t="s">
        <v>412</v>
      </c>
      <c r="AR57" s="1" t="s">
        <v>4602</v>
      </c>
      <c r="AT57" s="1" t="s">
        <v>409</v>
      </c>
      <c r="AU57" s="1" t="s">
        <v>4605</v>
      </c>
      <c r="AW57" s="1" t="s">
        <v>594</v>
      </c>
      <c r="AX57" s="1" t="s">
        <v>343</v>
      </c>
      <c r="AZ57" s="1" t="s">
        <v>598</v>
      </c>
      <c r="BA57" s="1" t="s">
        <v>4606</v>
      </c>
    </row>
    <row r="58" spans="1:53">
      <c r="A58" s="1" t="s">
        <v>605</v>
      </c>
      <c r="B58" s="1" t="s">
        <v>4461</v>
      </c>
      <c r="D58" s="1" t="s">
        <v>600</v>
      </c>
      <c r="E58" s="1" t="s">
        <v>4601</v>
      </c>
      <c r="G58" s="1" t="s">
        <v>597</v>
      </c>
      <c r="H58" s="1" t="s">
        <v>4608</v>
      </c>
      <c r="J58" s="1" t="s">
        <v>586</v>
      </c>
      <c r="K58" s="1" t="s">
        <v>4599</v>
      </c>
      <c r="M58" s="1" t="s">
        <v>608</v>
      </c>
      <c r="N58" s="1" t="s">
        <v>11049</v>
      </c>
      <c r="P58" s="1" t="s">
        <v>610</v>
      </c>
      <c r="Q58" s="1" t="s">
        <v>333</v>
      </c>
      <c r="S58" s="1" t="s">
        <v>4391</v>
      </c>
      <c r="T58" s="1" t="s">
        <v>4593</v>
      </c>
      <c r="V58" s="1" t="s">
        <v>256</v>
      </c>
      <c r="W58" s="1" t="s">
        <v>4550</v>
      </c>
      <c r="Y58" s="1" t="s">
        <v>612</v>
      </c>
      <c r="Z58" s="1" t="s">
        <v>377</v>
      </c>
      <c r="AB58" s="1" t="s">
        <v>292</v>
      </c>
      <c r="AC58" s="1" t="s">
        <v>374</v>
      </c>
      <c r="AE58" s="1" t="s">
        <v>4391</v>
      </c>
      <c r="AF58" s="1" t="s">
        <v>4508</v>
      </c>
      <c r="AH58" s="1" t="s">
        <v>256</v>
      </c>
      <c r="AI58" s="1" t="s">
        <v>343</v>
      </c>
      <c r="AK58" s="1" t="s">
        <v>616</v>
      </c>
      <c r="AL58" s="1" t="s">
        <v>4508</v>
      </c>
      <c r="AN58" s="1" t="s">
        <v>256</v>
      </c>
      <c r="AO58" s="1" t="s">
        <v>343</v>
      </c>
      <c r="AQ58" s="1" t="s">
        <v>585</v>
      </c>
      <c r="AR58" s="1" t="s">
        <v>4602</v>
      </c>
      <c r="AT58" s="1" t="s">
        <v>596</v>
      </c>
      <c r="AU58" s="1" t="s">
        <v>4605</v>
      </c>
      <c r="AW58" s="1" t="s">
        <v>256</v>
      </c>
      <c r="AX58" s="1" t="s">
        <v>343</v>
      </c>
      <c r="AZ58" s="1" t="s">
        <v>599</v>
      </c>
      <c r="BA58" s="1" t="s">
        <v>4606</v>
      </c>
    </row>
    <row r="59" spans="1:53">
      <c r="A59" s="1" t="s">
        <v>604</v>
      </c>
      <c r="B59" s="1" t="s">
        <v>4609</v>
      </c>
      <c r="D59" s="1" t="s">
        <v>601</v>
      </c>
      <c r="E59" s="1" t="s">
        <v>4601</v>
      </c>
      <c r="G59" s="1" t="s">
        <v>409</v>
      </c>
      <c r="H59" s="1" t="s">
        <v>4608</v>
      </c>
      <c r="J59" s="1" t="s">
        <v>185</v>
      </c>
      <c r="K59" s="1" t="s">
        <v>4599</v>
      </c>
      <c r="M59" s="1" t="s">
        <v>629</v>
      </c>
      <c r="N59" s="1" t="s">
        <v>11050</v>
      </c>
      <c r="P59" s="1" t="s">
        <v>614</v>
      </c>
      <c r="Q59" s="1" t="s">
        <v>333</v>
      </c>
      <c r="S59" s="1" t="s">
        <v>593</v>
      </c>
      <c r="T59" s="1" t="s">
        <v>4593</v>
      </c>
      <c r="V59" s="1" t="s">
        <v>636</v>
      </c>
      <c r="W59" s="1" t="s">
        <v>4550</v>
      </c>
      <c r="Y59" s="1" t="s">
        <v>589</v>
      </c>
      <c r="Z59" s="1" t="s">
        <v>377</v>
      </c>
      <c r="AB59" s="1" t="s">
        <v>587</v>
      </c>
      <c r="AC59" s="1" t="s">
        <v>374</v>
      </c>
      <c r="AE59" s="1" t="s">
        <v>593</v>
      </c>
      <c r="AF59" s="1" t="s">
        <v>4508</v>
      </c>
      <c r="AH59" s="1" t="s">
        <v>636</v>
      </c>
      <c r="AI59" s="1" t="s">
        <v>343</v>
      </c>
      <c r="AK59" s="1" t="s">
        <v>617</v>
      </c>
      <c r="AL59" s="1" t="s">
        <v>4508</v>
      </c>
      <c r="AN59" s="1" t="s">
        <v>636</v>
      </c>
      <c r="AO59" s="1" t="s">
        <v>343</v>
      </c>
      <c r="AQ59" s="1" t="s">
        <v>292</v>
      </c>
      <c r="AR59" s="1" t="s">
        <v>4602</v>
      </c>
      <c r="AT59" s="1" t="s">
        <v>600</v>
      </c>
      <c r="AU59" s="1" t="s">
        <v>4605</v>
      </c>
      <c r="AW59" s="1" t="s">
        <v>636</v>
      </c>
      <c r="AX59" s="1" t="s">
        <v>343</v>
      </c>
      <c r="AZ59" s="1" t="s">
        <v>253</v>
      </c>
      <c r="BA59" s="1" t="s">
        <v>4606</v>
      </c>
    </row>
    <row r="60" spans="1:53">
      <c r="A60" s="1" t="s">
        <v>108</v>
      </c>
      <c r="B60" s="1" t="s">
        <v>4610</v>
      </c>
      <c r="D60" s="1" t="s">
        <v>602</v>
      </c>
      <c r="E60" s="1" t="s">
        <v>4601</v>
      </c>
      <c r="G60" s="1" t="s">
        <v>596</v>
      </c>
      <c r="H60" s="1" t="s">
        <v>4608</v>
      </c>
      <c r="J60" s="1" t="s">
        <v>4392</v>
      </c>
      <c r="K60" s="1" t="s">
        <v>4599</v>
      </c>
      <c r="M60" s="1" t="s">
        <v>630</v>
      </c>
      <c r="N60" s="1" t="s">
        <v>11050</v>
      </c>
      <c r="P60" s="1" t="s">
        <v>611</v>
      </c>
      <c r="Q60" s="1" t="s">
        <v>333</v>
      </c>
      <c r="S60" s="1" t="s">
        <v>412</v>
      </c>
      <c r="T60" s="1" t="s">
        <v>4593</v>
      </c>
      <c r="V60" s="1" t="s">
        <v>18</v>
      </c>
      <c r="W60" s="1" t="s">
        <v>4550</v>
      </c>
      <c r="Y60" s="1" t="s">
        <v>590</v>
      </c>
      <c r="Z60" s="1" t="s">
        <v>377</v>
      </c>
      <c r="AB60" s="1" t="s">
        <v>588</v>
      </c>
      <c r="AC60" s="1" t="s">
        <v>374</v>
      </c>
      <c r="AE60" s="1" t="s">
        <v>412</v>
      </c>
      <c r="AF60" s="1" t="s">
        <v>4508</v>
      </c>
      <c r="AH60" s="1" t="s">
        <v>18</v>
      </c>
      <c r="AI60" s="1" t="s">
        <v>343</v>
      </c>
      <c r="AK60" s="1" t="s">
        <v>610</v>
      </c>
      <c r="AL60" s="1" t="s">
        <v>4508</v>
      </c>
      <c r="AN60" s="1" t="s">
        <v>18</v>
      </c>
      <c r="AO60" s="1" t="s">
        <v>343</v>
      </c>
      <c r="AQ60" s="1" t="s">
        <v>587</v>
      </c>
      <c r="AR60" s="1" t="s">
        <v>4602</v>
      </c>
      <c r="AT60" s="1" t="s">
        <v>601</v>
      </c>
      <c r="AU60" s="1" t="s">
        <v>4605</v>
      </c>
      <c r="AW60" s="1" t="s">
        <v>18</v>
      </c>
      <c r="AX60" s="1" t="s">
        <v>343</v>
      </c>
      <c r="AZ60" s="1" t="s">
        <v>600</v>
      </c>
      <c r="BA60" s="1" t="s">
        <v>4606</v>
      </c>
    </row>
    <row r="61" spans="1:53">
      <c r="A61" s="1" t="s">
        <v>606</v>
      </c>
      <c r="B61" s="1" t="s">
        <v>4611</v>
      </c>
      <c r="D61" s="1" t="s">
        <v>426</v>
      </c>
      <c r="E61" s="1" t="s">
        <v>4601</v>
      </c>
      <c r="G61" s="1" t="s">
        <v>598</v>
      </c>
      <c r="H61" s="1" t="s">
        <v>4608</v>
      </c>
      <c r="J61" s="1" t="s">
        <v>585</v>
      </c>
      <c r="K61" s="1" t="s">
        <v>4599</v>
      </c>
      <c r="M61" s="1" t="s">
        <v>632</v>
      </c>
      <c r="N61" s="1" t="s">
        <v>11051</v>
      </c>
      <c r="P61" s="1" t="s">
        <v>613</v>
      </c>
      <c r="Q61" s="1" t="s">
        <v>333</v>
      </c>
      <c r="S61" s="1" t="s">
        <v>586</v>
      </c>
      <c r="T61" s="1" t="s">
        <v>4593</v>
      </c>
      <c r="V61" s="1" t="s">
        <v>606</v>
      </c>
      <c r="W61" s="1" t="s">
        <v>4550</v>
      </c>
      <c r="Y61" s="1" t="s">
        <v>42</v>
      </c>
      <c r="Z61" s="1" t="s">
        <v>377</v>
      </c>
      <c r="AB61" s="1" t="s">
        <v>609</v>
      </c>
      <c r="AC61" s="1" t="s">
        <v>374</v>
      </c>
      <c r="AE61" s="1" t="s">
        <v>586</v>
      </c>
      <c r="AF61" s="1" t="s">
        <v>4508</v>
      </c>
      <c r="AH61" s="1" t="s">
        <v>606</v>
      </c>
      <c r="AI61" s="1" t="s">
        <v>343</v>
      </c>
      <c r="AK61" s="1" t="s">
        <v>614</v>
      </c>
      <c r="AL61" s="1" t="s">
        <v>4508</v>
      </c>
      <c r="AN61" s="1" t="s">
        <v>606</v>
      </c>
      <c r="AO61" s="1" t="s">
        <v>343</v>
      </c>
      <c r="AQ61" s="1" t="s">
        <v>588</v>
      </c>
      <c r="AR61" s="1" t="s">
        <v>4602</v>
      </c>
      <c r="AT61" s="1" t="s">
        <v>602</v>
      </c>
      <c r="AU61" s="1" t="s">
        <v>4605</v>
      </c>
      <c r="AW61" s="1" t="s">
        <v>606</v>
      </c>
      <c r="AX61" s="1" t="s">
        <v>343</v>
      </c>
      <c r="AZ61" s="1" t="s">
        <v>601</v>
      </c>
      <c r="BA61" s="1" t="s">
        <v>4606</v>
      </c>
    </row>
    <row r="62" spans="1:53">
      <c r="A62" s="1" t="s">
        <v>607</v>
      </c>
      <c r="B62" s="1" t="s">
        <v>4611</v>
      </c>
      <c r="D62" s="1" t="s">
        <v>594</v>
      </c>
      <c r="E62" s="1" t="s">
        <v>4601</v>
      </c>
      <c r="G62" s="1" t="s">
        <v>599</v>
      </c>
      <c r="H62" s="1" t="s">
        <v>4608</v>
      </c>
      <c r="J62" s="1" t="s">
        <v>292</v>
      </c>
      <c r="K62" s="1" t="s">
        <v>4599</v>
      </c>
      <c r="M62" s="1" t="s">
        <v>638</v>
      </c>
      <c r="N62" s="1" t="s">
        <v>11052</v>
      </c>
      <c r="P62" s="1" t="s">
        <v>612</v>
      </c>
      <c r="Q62" s="1" t="s">
        <v>333</v>
      </c>
      <c r="S62" s="1" t="s">
        <v>185</v>
      </c>
      <c r="T62" s="1" t="s">
        <v>4593</v>
      </c>
      <c r="V62" s="1" t="s">
        <v>607</v>
      </c>
      <c r="W62" s="1" t="s">
        <v>4550</v>
      </c>
      <c r="Y62" s="1" t="s">
        <v>591</v>
      </c>
      <c r="Z62" s="1" t="s">
        <v>377</v>
      </c>
      <c r="AB62" s="1" t="s">
        <v>608</v>
      </c>
      <c r="AC62" s="1" t="s">
        <v>374</v>
      </c>
      <c r="AE62" s="1" t="s">
        <v>185</v>
      </c>
      <c r="AF62" s="1" t="s">
        <v>4508</v>
      </c>
      <c r="AH62" s="1" t="s">
        <v>607</v>
      </c>
      <c r="AI62" s="1" t="s">
        <v>343</v>
      </c>
      <c r="AK62" s="1" t="s">
        <v>611</v>
      </c>
      <c r="AL62" s="1" t="s">
        <v>4508</v>
      </c>
      <c r="AN62" s="1" t="s">
        <v>607</v>
      </c>
      <c r="AO62" s="1" t="s">
        <v>343</v>
      </c>
      <c r="AQ62" s="1" t="s">
        <v>586</v>
      </c>
      <c r="AR62" s="1" t="s">
        <v>4602</v>
      </c>
      <c r="AT62" s="1" t="s">
        <v>594</v>
      </c>
      <c r="AU62" s="1" t="s">
        <v>4605</v>
      </c>
      <c r="AW62" s="1" t="s">
        <v>607</v>
      </c>
      <c r="AX62" s="1" t="s">
        <v>343</v>
      </c>
      <c r="AZ62" s="1" t="s">
        <v>602</v>
      </c>
      <c r="BA62" s="1" t="s">
        <v>4606</v>
      </c>
    </row>
    <row r="63" spans="1:53">
      <c r="A63" s="1" t="s">
        <v>609</v>
      </c>
      <c r="B63" s="1" t="s">
        <v>4612</v>
      </c>
      <c r="D63" s="1" t="s">
        <v>256</v>
      </c>
      <c r="E63" s="1" t="s">
        <v>4601</v>
      </c>
      <c r="G63" s="1" t="s">
        <v>253</v>
      </c>
      <c r="H63" s="1" t="s">
        <v>4608</v>
      </c>
      <c r="J63" s="1" t="s">
        <v>587</v>
      </c>
      <c r="K63" s="1" t="s">
        <v>4599</v>
      </c>
      <c r="M63" s="1" t="s">
        <v>639</v>
      </c>
      <c r="N63" s="1" t="s">
        <v>11052</v>
      </c>
      <c r="P63" s="1" t="s">
        <v>589</v>
      </c>
      <c r="Q63" s="1" t="s">
        <v>333</v>
      </c>
      <c r="S63" s="1" t="s">
        <v>4392</v>
      </c>
      <c r="T63" s="1" t="s">
        <v>4593</v>
      </c>
      <c r="V63" s="1" t="s">
        <v>628</v>
      </c>
      <c r="W63" s="1" t="s">
        <v>4550</v>
      </c>
      <c r="Y63" s="1" t="s">
        <v>592</v>
      </c>
      <c r="Z63" s="1" t="s">
        <v>377</v>
      </c>
      <c r="AB63" s="1" t="s">
        <v>633</v>
      </c>
      <c r="AC63" s="1" t="s">
        <v>550</v>
      </c>
      <c r="AE63" s="1" t="s">
        <v>4392</v>
      </c>
      <c r="AF63" s="1" t="s">
        <v>4508</v>
      </c>
      <c r="AH63" s="1" t="s">
        <v>628</v>
      </c>
      <c r="AI63" s="1" t="s">
        <v>343</v>
      </c>
      <c r="AK63" s="1" t="s">
        <v>613</v>
      </c>
      <c r="AL63" s="1" t="s">
        <v>4508</v>
      </c>
      <c r="AN63" s="1" t="s">
        <v>628</v>
      </c>
      <c r="AO63" s="1" t="s">
        <v>343</v>
      </c>
      <c r="AQ63" s="1" t="s">
        <v>185</v>
      </c>
      <c r="AR63" s="1" t="s">
        <v>4602</v>
      </c>
      <c r="AT63" s="1" t="s">
        <v>426</v>
      </c>
      <c r="AU63" s="1" t="s">
        <v>4605</v>
      </c>
      <c r="AW63" s="1" t="s">
        <v>628</v>
      </c>
      <c r="AX63" s="1" t="s">
        <v>343</v>
      </c>
      <c r="AZ63" s="1" t="s">
        <v>426</v>
      </c>
      <c r="BA63" s="1" t="s">
        <v>4606</v>
      </c>
    </row>
    <row r="64" spans="1:53">
      <c r="A64" s="1" t="s">
        <v>608</v>
      </c>
      <c r="B64" s="1" t="s">
        <v>4612</v>
      </c>
      <c r="D64" s="1" t="s">
        <v>603</v>
      </c>
      <c r="E64" s="1" t="s">
        <v>4613</v>
      </c>
      <c r="G64" s="1" t="s">
        <v>600</v>
      </c>
      <c r="H64" s="1" t="s">
        <v>4608</v>
      </c>
      <c r="J64" s="1" t="s">
        <v>588</v>
      </c>
      <c r="K64" s="1" t="s">
        <v>4599</v>
      </c>
      <c r="M64" s="1" t="s">
        <v>640</v>
      </c>
      <c r="N64" s="1" t="s">
        <v>11052</v>
      </c>
      <c r="P64" s="1" t="s">
        <v>590</v>
      </c>
      <c r="Q64" s="1" t="s">
        <v>333</v>
      </c>
      <c r="S64" s="1" t="s">
        <v>585</v>
      </c>
      <c r="T64" s="1" t="s">
        <v>4593</v>
      </c>
      <c r="V64" s="1" t="s">
        <v>637</v>
      </c>
      <c r="W64" s="1" t="s">
        <v>4550</v>
      </c>
      <c r="Y64" s="1" t="s">
        <v>4391</v>
      </c>
      <c r="Z64" s="1" t="s">
        <v>377</v>
      </c>
      <c r="AB64" s="1" t="s">
        <v>634</v>
      </c>
      <c r="AC64" s="1" t="s">
        <v>550</v>
      </c>
      <c r="AE64" s="1" t="s">
        <v>585</v>
      </c>
      <c r="AF64" s="1" t="s">
        <v>4508</v>
      </c>
      <c r="AH64" s="1" t="s">
        <v>637</v>
      </c>
      <c r="AI64" s="1" t="s">
        <v>343</v>
      </c>
      <c r="AK64" s="1" t="s">
        <v>612</v>
      </c>
      <c r="AL64" s="1" t="s">
        <v>4508</v>
      </c>
      <c r="AN64" s="1" t="s">
        <v>637</v>
      </c>
      <c r="AO64" s="1" t="s">
        <v>343</v>
      </c>
      <c r="AQ64" s="1" t="s">
        <v>4392</v>
      </c>
      <c r="AR64" s="1" t="s">
        <v>4602</v>
      </c>
      <c r="AT64" s="1" t="s">
        <v>256</v>
      </c>
      <c r="AU64" s="1" t="s">
        <v>4605</v>
      </c>
      <c r="AW64" s="1" t="s">
        <v>637</v>
      </c>
      <c r="AX64" s="1" t="s">
        <v>343</v>
      </c>
      <c r="AZ64" s="1" t="s">
        <v>594</v>
      </c>
      <c r="BA64" s="1" t="s">
        <v>4606</v>
      </c>
    </row>
    <row r="65" spans="1:53">
      <c r="A65" s="1" t="s">
        <v>615</v>
      </c>
      <c r="B65" s="1" t="s">
        <v>4614</v>
      </c>
      <c r="D65" s="1" t="s">
        <v>108</v>
      </c>
      <c r="E65" s="1" t="s">
        <v>4615</v>
      </c>
      <c r="G65" s="1" t="s">
        <v>601</v>
      </c>
      <c r="H65" s="1" t="s">
        <v>4608</v>
      </c>
      <c r="J65" s="1" t="s">
        <v>603</v>
      </c>
      <c r="K65" s="1" t="s">
        <v>4616</v>
      </c>
      <c r="M65" s="1" t="s">
        <v>641</v>
      </c>
      <c r="N65" s="1" t="s">
        <v>11052</v>
      </c>
      <c r="P65" s="1" t="s">
        <v>42</v>
      </c>
      <c r="Q65" s="1" t="s">
        <v>333</v>
      </c>
      <c r="S65" s="1" t="s">
        <v>292</v>
      </c>
      <c r="T65" s="1" t="s">
        <v>4593</v>
      </c>
      <c r="V65" s="1" t="s">
        <v>615</v>
      </c>
      <c r="W65" s="1" t="s">
        <v>4550</v>
      </c>
      <c r="Y65" s="1" t="s">
        <v>593</v>
      </c>
      <c r="Z65" s="1" t="s">
        <v>377</v>
      </c>
      <c r="AB65" s="1" t="s">
        <v>574</v>
      </c>
      <c r="AC65" s="1" t="s">
        <v>387</v>
      </c>
      <c r="AE65" s="1" t="s">
        <v>292</v>
      </c>
      <c r="AF65" s="1" t="s">
        <v>4508</v>
      </c>
      <c r="AH65" s="1" t="s">
        <v>615</v>
      </c>
      <c r="AI65" s="1" t="s">
        <v>343</v>
      </c>
      <c r="AK65" s="1" t="s">
        <v>589</v>
      </c>
      <c r="AL65" s="1" t="s">
        <v>4508</v>
      </c>
      <c r="AN65" s="1" t="s">
        <v>615</v>
      </c>
      <c r="AO65" s="1" t="s">
        <v>343</v>
      </c>
      <c r="AQ65" s="1" t="s">
        <v>42</v>
      </c>
      <c r="AR65" s="1" t="s">
        <v>4602</v>
      </c>
      <c r="AT65" s="1" t="s">
        <v>604</v>
      </c>
      <c r="AU65" s="1" t="s">
        <v>4617</v>
      </c>
      <c r="AW65" s="1" t="s">
        <v>615</v>
      </c>
      <c r="AX65" s="1" t="s">
        <v>343</v>
      </c>
      <c r="AZ65" s="1" t="s">
        <v>256</v>
      </c>
      <c r="BA65" s="1" t="s">
        <v>4606</v>
      </c>
    </row>
    <row r="66" spans="1:53">
      <c r="A66" s="1" t="s">
        <v>616</v>
      </c>
      <c r="B66" s="1" t="s">
        <v>4614</v>
      </c>
      <c r="D66" s="1" t="s">
        <v>606</v>
      </c>
      <c r="E66" s="1" t="s">
        <v>4618</v>
      </c>
      <c r="G66" s="1" t="s">
        <v>602</v>
      </c>
      <c r="H66" s="1" t="s">
        <v>4608</v>
      </c>
      <c r="J66" s="1" t="s">
        <v>595</v>
      </c>
      <c r="K66" s="1" t="s">
        <v>4619</v>
      </c>
      <c r="M66" s="1" t="s">
        <v>636</v>
      </c>
      <c r="N66" s="1" t="s">
        <v>11053</v>
      </c>
      <c r="P66" s="1" t="s">
        <v>591</v>
      </c>
      <c r="Q66" s="1" t="s">
        <v>333</v>
      </c>
      <c r="S66" s="1" t="s">
        <v>587</v>
      </c>
      <c r="T66" s="1" t="s">
        <v>4593</v>
      </c>
      <c r="V66" s="1" t="s">
        <v>616</v>
      </c>
      <c r="W66" s="1" t="s">
        <v>4550</v>
      </c>
      <c r="Y66" s="1" t="s">
        <v>412</v>
      </c>
      <c r="Z66" s="1" t="s">
        <v>377</v>
      </c>
      <c r="AB66" s="1" t="s">
        <v>584</v>
      </c>
      <c r="AC66" s="1" t="s">
        <v>387</v>
      </c>
      <c r="AE66" s="1" t="s">
        <v>587</v>
      </c>
      <c r="AF66" s="1" t="s">
        <v>4508</v>
      </c>
      <c r="AH66" s="1" t="s">
        <v>616</v>
      </c>
      <c r="AI66" s="1" t="s">
        <v>343</v>
      </c>
      <c r="AK66" s="1" t="s">
        <v>590</v>
      </c>
      <c r="AL66" s="1" t="s">
        <v>4508</v>
      </c>
      <c r="AN66" s="1" t="s">
        <v>616</v>
      </c>
      <c r="AO66" s="1" t="s">
        <v>343</v>
      </c>
      <c r="AQ66" s="1" t="s">
        <v>318</v>
      </c>
      <c r="AR66" s="1" t="s">
        <v>4620</v>
      </c>
      <c r="AT66" s="1" t="s">
        <v>615</v>
      </c>
      <c r="AU66" s="1" t="s">
        <v>4621</v>
      </c>
      <c r="AW66" s="1" t="s">
        <v>616</v>
      </c>
      <c r="AX66" s="1" t="s">
        <v>343</v>
      </c>
      <c r="AZ66" s="1" t="s">
        <v>603</v>
      </c>
      <c r="BA66" s="1" t="s">
        <v>4622</v>
      </c>
    </row>
    <row r="67" spans="1:53">
      <c r="A67" s="1" t="s">
        <v>617</v>
      </c>
      <c r="B67" s="1" t="s">
        <v>4614</v>
      </c>
      <c r="D67" s="1" t="s">
        <v>607</v>
      </c>
      <c r="E67" s="1" t="s">
        <v>4618</v>
      </c>
      <c r="G67" s="1" t="s">
        <v>426</v>
      </c>
      <c r="H67" s="1" t="s">
        <v>4608</v>
      </c>
      <c r="J67" s="1" t="s">
        <v>597</v>
      </c>
      <c r="K67" s="1" t="s">
        <v>4619</v>
      </c>
      <c r="M67" s="1" t="s">
        <v>584</v>
      </c>
      <c r="N67" s="1" t="s">
        <v>11054</v>
      </c>
      <c r="P67" s="1" t="s">
        <v>592</v>
      </c>
      <c r="Q67" s="1" t="s">
        <v>333</v>
      </c>
      <c r="S67" s="1" t="s">
        <v>588</v>
      </c>
      <c r="T67" s="1" t="s">
        <v>4593</v>
      </c>
      <c r="V67" s="1" t="s">
        <v>617</v>
      </c>
      <c r="W67" s="1" t="s">
        <v>4550</v>
      </c>
      <c r="Y67" s="1" t="s">
        <v>586</v>
      </c>
      <c r="Z67" s="1" t="s">
        <v>377</v>
      </c>
      <c r="AB67" s="1" t="s">
        <v>595</v>
      </c>
      <c r="AC67" s="1" t="s">
        <v>387</v>
      </c>
      <c r="AE67" s="1" t="s">
        <v>588</v>
      </c>
      <c r="AF67" s="1" t="s">
        <v>4508</v>
      </c>
      <c r="AH67" s="1" t="s">
        <v>617</v>
      </c>
      <c r="AI67" s="1" t="s">
        <v>343</v>
      </c>
      <c r="AK67" s="1" t="s">
        <v>42</v>
      </c>
      <c r="AL67" s="1" t="s">
        <v>4508</v>
      </c>
      <c r="AN67" s="1" t="s">
        <v>617</v>
      </c>
      <c r="AO67" s="1" t="s">
        <v>343</v>
      </c>
      <c r="AQ67" s="1" t="s">
        <v>627</v>
      </c>
      <c r="AR67" s="1" t="s">
        <v>4623</v>
      </c>
      <c r="AT67" s="1" t="s">
        <v>612</v>
      </c>
      <c r="AU67" s="1" t="s">
        <v>4621</v>
      </c>
      <c r="AW67" s="1" t="s">
        <v>617</v>
      </c>
      <c r="AX67" s="1" t="s">
        <v>343</v>
      </c>
      <c r="AZ67" s="1" t="s">
        <v>108</v>
      </c>
      <c r="BA67" s="1" t="s">
        <v>4624</v>
      </c>
    </row>
    <row r="68" spans="1:53">
      <c r="A68" s="1" t="s">
        <v>610</v>
      </c>
      <c r="B68" s="1" t="s">
        <v>4614</v>
      </c>
      <c r="D68" s="1" t="s">
        <v>609</v>
      </c>
      <c r="E68" s="1" t="s">
        <v>4625</v>
      </c>
      <c r="G68" s="1" t="s">
        <v>594</v>
      </c>
      <c r="H68" s="1" t="s">
        <v>4608</v>
      </c>
      <c r="J68" s="1" t="s">
        <v>409</v>
      </c>
      <c r="K68" s="1" t="s">
        <v>4619</v>
      </c>
      <c r="M68" s="1" t="s">
        <v>411</v>
      </c>
      <c r="N68" s="1" t="s">
        <v>11055</v>
      </c>
      <c r="P68" s="1" t="s">
        <v>4391</v>
      </c>
      <c r="Q68" s="1" t="s">
        <v>333</v>
      </c>
      <c r="S68" s="1" t="s">
        <v>609</v>
      </c>
      <c r="T68" s="1" t="s">
        <v>4593</v>
      </c>
      <c r="V68" s="1" t="s">
        <v>610</v>
      </c>
      <c r="W68" s="1" t="s">
        <v>4550</v>
      </c>
      <c r="Y68" s="1" t="s">
        <v>185</v>
      </c>
      <c r="Z68" s="1" t="s">
        <v>377</v>
      </c>
      <c r="AB68" s="1" t="s">
        <v>597</v>
      </c>
      <c r="AC68" s="1" t="s">
        <v>387</v>
      </c>
      <c r="AE68" s="1" t="s">
        <v>609</v>
      </c>
      <c r="AF68" s="1" t="s">
        <v>4508</v>
      </c>
      <c r="AH68" s="1" t="s">
        <v>610</v>
      </c>
      <c r="AI68" s="1" t="s">
        <v>343</v>
      </c>
      <c r="AK68" s="1" t="s">
        <v>591</v>
      </c>
      <c r="AL68" s="1" t="s">
        <v>4508</v>
      </c>
      <c r="AN68" s="1" t="s">
        <v>610</v>
      </c>
      <c r="AO68" s="1" t="s">
        <v>343</v>
      </c>
      <c r="AQ68" s="1" t="s">
        <v>626</v>
      </c>
      <c r="AR68" s="1" t="s">
        <v>4623</v>
      </c>
      <c r="AT68" s="1" t="s">
        <v>616</v>
      </c>
      <c r="AU68" s="1" t="s">
        <v>4621</v>
      </c>
      <c r="AW68" s="1" t="s">
        <v>610</v>
      </c>
      <c r="AX68" s="1" t="s">
        <v>343</v>
      </c>
      <c r="AZ68" s="1" t="s">
        <v>606</v>
      </c>
      <c r="BA68" s="1" t="s">
        <v>4626</v>
      </c>
    </row>
    <row r="69" spans="1:53">
      <c r="A69" s="1" t="s">
        <v>614</v>
      </c>
      <c r="B69" s="1" t="s">
        <v>4614</v>
      </c>
      <c r="D69" s="1" t="s">
        <v>608</v>
      </c>
      <c r="E69" s="1" t="s">
        <v>4625</v>
      </c>
      <c r="G69" s="1" t="s">
        <v>256</v>
      </c>
      <c r="H69" s="1" t="s">
        <v>4608</v>
      </c>
      <c r="J69" s="1" t="s">
        <v>596</v>
      </c>
      <c r="K69" s="1" t="s">
        <v>4619</v>
      </c>
      <c r="M69" s="1" t="s">
        <v>490</v>
      </c>
      <c r="N69" s="1" t="s">
        <v>11055</v>
      </c>
      <c r="P69" s="1" t="s">
        <v>593</v>
      </c>
      <c r="Q69" s="1" t="s">
        <v>333</v>
      </c>
      <c r="S69" s="1" t="s">
        <v>608</v>
      </c>
      <c r="T69" s="1" t="s">
        <v>4593</v>
      </c>
      <c r="V69" s="1" t="s">
        <v>614</v>
      </c>
      <c r="W69" s="1" t="s">
        <v>4550</v>
      </c>
      <c r="Y69" s="1" t="s">
        <v>4392</v>
      </c>
      <c r="Z69" s="1" t="s">
        <v>377</v>
      </c>
      <c r="AB69" s="1" t="s">
        <v>409</v>
      </c>
      <c r="AC69" s="1" t="s">
        <v>387</v>
      </c>
      <c r="AE69" s="1" t="s">
        <v>608</v>
      </c>
      <c r="AF69" s="1" t="s">
        <v>4508</v>
      </c>
      <c r="AH69" s="1" t="s">
        <v>614</v>
      </c>
      <c r="AI69" s="1" t="s">
        <v>343</v>
      </c>
      <c r="AK69" s="1" t="s">
        <v>592</v>
      </c>
      <c r="AL69" s="1" t="s">
        <v>4508</v>
      </c>
      <c r="AN69" s="1" t="s">
        <v>614</v>
      </c>
      <c r="AO69" s="1" t="s">
        <v>343</v>
      </c>
      <c r="AQ69" s="1" t="s">
        <v>606</v>
      </c>
      <c r="AR69" s="1" t="s">
        <v>4627</v>
      </c>
      <c r="AT69" s="1" t="s">
        <v>617</v>
      </c>
      <c r="AU69" s="1" t="s">
        <v>4621</v>
      </c>
      <c r="AW69" s="1" t="s">
        <v>614</v>
      </c>
      <c r="AX69" s="1" t="s">
        <v>343</v>
      </c>
      <c r="AZ69" s="1" t="s">
        <v>607</v>
      </c>
      <c r="BA69" s="1" t="s">
        <v>4626</v>
      </c>
    </row>
    <row r="70" spans="1:53">
      <c r="A70" s="1" t="s">
        <v>611</v>
      </c>
      <c r="B70" s="1" t="s">
        <v>4614</v>
      </c>
      <c r="D70" s="1" t="s">
        <v>631</v>
      </c>
      <c r="E70" s="1" t="s">
        <v>4628</v>
      </c>
      <c r="G70" s="1" t="s">
        <v>188</v>
      </c>
      <c r="H70" s="1" t="s">
        <v>4629</v>
      </c>
      <c r="J70" s="1" t="s">
        <v>598</v>
      </c>
      <c r="K70" s="1" t="s">
        <v>4619</v>
      </c>
      <c r="M70" s="1" t="s">
        <v>582</v>
      </c>
      <c r="N70" s="1" t="s">
        <v>11055</v>
      </c>
      <c r="P70" s="1" t="s">
        <v>412</v>
      </c>
      <c r="Q70" s="1" t="s">
        <v>333</v>
      </c>
      <c r="S70" s="1" t="s">
        <v>604</v>
      </c>
      <c r="T70" s="1" t="s">
        <v>4630</v>
      </c>
      <c r="V70" s="1" t="s">
        <v>578</v>
      </c>
      <c r="W70" s="1" t="s">
        <v>4550</v>
      </c>
      <c r="Y70" s="1" t="s">
        <v>585</v>
      </c>
      <c r="Z70" s="1" t="s">
        <v>377</v>
      </c>
      <c r="AB70" s="1" t="s">
        <v>596</v>
      </c>
      <c r="AC70" s="1" t="s">
        <v>387</v>
      </c>
      <c r="AE70" s="1" t="s">
        <v>604</v>
      </c>
      <c r="AF70" s="1" t="s">
        <v>4631</v>
      </c>
      <c r="AH70" s="1" t="s">
        <v>578</v>
      </c>
      <c r="AI70" s="1" t="s">
        <v>343</v>
      </c>
      <c r="AK70" s="1" t="s">
        <v>4391</v>
      </c>
      <c r="AL70" s="1" t="s">
        <v>4508</v>
      </c>
      <c r="AN70" s="1" t="s">
        <v>578</v>
      </c>
      <c r="AO70" s="1" t="s">
        <v>343</v>
      </c>
      <c r="AQ70" s="1" t="s">
        <v>607</v>
      </c>
      <c r="AR70" s="1" t="s">
        <v>4627</v>
      </c>
      <c r="AT70" s="1" t="s">
        <v>610</v>
      </c>
      <c r="AU70" s="1" t="s">
        <v>4621</v>
      </c>
      <c r="AW70" s="1" t="s">
        <v>578</v>
      </c>
      <c r="AX70" s="1" t="s">
        <v>343</v>
      </c>
      <c r="AZ70" s="1" t="s">
        <v>609</v>
      </c>
      <c r="BA70" s="1" t="s">
        <v>4632</v>
      </c>
    </row>
    <row r="71" spans="1:53">
      <c r="A71" s="1" t="s">
        <v>613</v>
      </c>
      <c r="B71" s="1" t="s">
        <v>4614</v>
      </c>
      <c r="D71" s="1" t="s">
        <v>632</v>
      </c>
      <c r="E71" s="1" t="s">
        <v>4633</v>
      </c>
      <c r="G71" s="1" t="s">
        <v>191</v>
      </c>
      <c r="H71" s="1" t="s">
        <v>4629</v>
      </c>
      <c r="J71" s="1" t="s">
        <v>599</v>
      </c>
      <c r="K71" s="1" t="s">
        <v>4619</v>
      </c>
      <c r="M71" s="1" t="s">
        <v>626</v>
      </c>
      <c r="N71" s="1" t="s">
        <v>11056</v>
      </c>
      <c r="P71" s="1" t="s">
        <v>586</v>
      </c>
      <c r="Q71" s="1" t="s">
        <v>333</v>
      </c>
      <c r="S71" s="1" t="s">
        <v>624</v>
      </c>
      <c r="T71" s="1" t="s">
        <v>4630</v>
      </c>
      <c r="V71" s="1" t="s">
        <v>611</v>
      </c>
      <c r="W71" s="1" t="s">
        <v>4550</v>
      </c>
      <c r="Y71" s="1" t="s">
        <v>292</v>
      </c>
      <c r="Z71" s="1" t="s">
        <v>377</v>
      </c>
      <c r="AB71" s="1" t="s">
        <v>598</v>
      </c>
      <c r="AC71" s="1" t="s">
        <v>387</v>
      </c>
      <c r="AE71" s="1" t="s">
        <v>624</v>
      </c>
      <c r="AF71" s="1" t="s">
        <v>4631</v>
      </c>
      <c r="AH71" s="1" t="s">
        <v>611</v>
      </c>
      <c r="AI71" s="1" t="s">
        <v>343</v>
      </c>
      <c r="AK71" s="1" t="s">
        <v>593</v>
      </c>
      <c r="AL71" s="1" t="s">
        <v>4508</v>
      </c>
      <c r="AN71" s="1" t="s">
        <v>611</v>
      </c>
      <c r="AO71" s="1" t="s">
        <v>343</v>
      </c>
      <c r="AQ71" s="1" t="s">
        <v>108</v>
      </c>
      <c r="AR71" s="1" t="s">
        <v>4634</v>
      </c>
      <c r="AT71" s="1" t="s">
        <v>614</v>
      </c>
      <c r="AU71" s="1" t="s">
        <v>4621</v>
      </c>
      <c r="AW71" s="1" t="s">
        <v>611</v>
      </c>
      <c r="AX71" s="1" t="s">
        <v>343</v>
      </c>
      <c r="AZ71" s="1" t="s">
        <v>608</v>
      </c>
      <c r="BA71" s="1" t="s">
        <v>4632</v>
      </c>
    </row>
    <row r="72" spans="1:53">
      <c r="A72" s="1" t="s">
        <v>612</v>
      </c>
      <c r="B72" s="1" t="s">
        <v>4614</v>
      </c>
      <c r="D72" s="1" t="s">
        <v>615</v>
      </c>
      <c r="E72" s="1" t="s">
        <v>4635</v>
      </c>
      <c r="G72" s="1" t="s">
        <v>603</v>
      </c>
      <c r="H72" s="1" t="s">
        <v>4636</v>
      </c>
      <c r="J72" s="1" t="s">
        <v>253</v>
      </c>
      <c r="K72" s="1" t="s">
        <v>4619</v>
      </c>
      <c r="M72" s="1" t="s">
        <v>627</v>
      </c>
      <c r="N72" s="1" t="s">
        <v>11056</v>
      </c>
      <c r="P72" s="1" t="s">
        <v>185</v>
      </c>
      <c r="Q72" s="1" t="s">
        <v>333</v>
      </c>
      <c r="S72" s="1" t="s">
        <v>625</v>
      </c>
      <c r="T72" s="1" t="s">
        <v>4630</v>
      </c>
      <c r="V72" s="1" t="s">
        <v>579</v>
      </c>
      <c r="W72" s="1" t="s">
        <v>4550</v>
      </c>
      <c r="Y72" s="1" t="s">
        <v>587</v>
      </c>
      <c r="Z72" s="1" t="s">
        <v>377</v>
      </c>
      <c r="AB72" s="1" t="s">
        <v>599</v>
      </c>
      <c r="AC72" s="1" t="s">
        <v>387</v>
      </c>
      <c r="AE72" s="1" t="s">
        <v>625</v>
      </c>
      <c r="AF72" s="1" t="s">
        <v>4631</v>
      </c>
      <c r="AH72" s="1" t="s">
        <v>579</v>
      </c>
      <c r="AI72" s="1" t="s">
        <v>343</v>
      </c>
      <c r="AK72" s="1" t="s">
        <v>412</v>
      </c>
      <c r="AL72" s="1" t="s">
        <v>4508</v>
      </c>
      <c r="AN72" s="1" t="s">
        <v>579</v>
      </c>
      <c r="AO72" s="1" t="s">
        <v>343</v>
      </c>
      <c r="AQ72" s="1" t="s">
        <v>584</v>
      </c>
      <c r="AR72" s="1" t="s">
        <v>4637</v>
      </c>
      <c r="AT72" s="1" t="s">
        <v>611</v>
      </c>
      <c r="AU72" s="1" t="s">
        <v>4621</v>
      </c>
      <c r="AW72" s="1" t="s">
        <v>579</v>
      </c>
      <c r="AX72" s="1" t="s">
        <v>343</v>
      </c>
      <c r="AZ72" s="1" t="s">
        <v>615</v>
      </c>
      <c r="BA72" s="1" t="s">
        <v>4638</v>
      </c>
    </row>
    <row r="73" spans="1:53">
      <c r="A73" s="1" t="s">
        <v>620</v>
      </c>
      <c r="B73" s="1" t="s">
        <v>4639</v>
      </c>
      <c r="D73" s="1" t="s">
        <v>616</v>
      </c>
      <c r="E73" s="1" t="s">
        <v>4635</v>
      </c>
      <c r="G73" s="1" t="s">
        <v>606</v>
      </c>
      <c r="H73" s="1" t="s">
        <v>4640</v>
      </c>
      <c r="J73" s="1" t="s">
        <v>600</v>
      </c>
      <c r="K73" s="1" t="s">
        <v>4619</v>
      </c>
      <c r="M73" s="1" t="s">
        <v>606</v>
      </c>
      <c r="N73" s="1" t="s">
        <v>11057</v>
      </c>
      <c r="P73" s="1" t="s">
        <v>4392</v>
      </c>
      <c r="Q73" s="1" t="s">
        <v>333</v>
      </c>
      <c r="S73" s="1" t="s">
        <v>166</v>
      </c>
      <c r="T73" s="1" t="s">
        <v>4630</v>
      </c>
      <c r="V73" s="1" t="s">
        <v>613</v>
      </c>
      <c r="W73" s="1" t="s">
        <v>4550</v>
      </c>
      <c r="Y73" s="1" t="s">
        <v>588</v>
      </c>
      <c r="Z73" s="1" t="s">
        <v>377</v>
      </c>
      <c r="AB73" s="1" t="s">
        <v>253</v>
      </c>
      <c r="AC73" s="1" t="s">
        <v>387</v>
      </c>
      <c r="AE73" s="1" t="s">
        <v>166</v>
      </c>
      <c r="AF73" s="1" t="s">
        <v>4631</v>
      </c>
      <c r="AH73" s="1" t="s">
        <v>613</v>
      </c>
      <c r="AI73" s="1" t="s">
        <v>343</v>
      </c>
      <c r="AK73" s="1" t="s">
        <v>586</v>
      </c>
      <c r="AL73" s="1" t="s">
        <v>4508</v>
      </c>
      <c r="AN73" s="1" t="s">
        <v>613</v>
      </c>
      <c r="AO73" s="1" t="s">
        <v>343</v>
      </c>
      <c r="AQ73" s="1" t="s">
        <v>582</v>
      </c>
      <c r="AR73" s="1" t="s">
        <v>4641</v>
      </c>
      <c r="AT73" s="1" t="s">
        <v>613</v>
      </c>
      <c r="AU73" s="1" t="s">
        <v>4621</v>
      </c>
      <c r="AW73" s="1" t="s">
        <v>613</v>
      </c>
      <c r="AX73" s="1" t="s">
        <v>343</v>
      </c>
      <c r="AZ73" s="1" t="s">
        <v>616</v>
      </c>
      <c r="BA73" s="1" t="s">
        <v>4638</v>
      </c>
    </row>
    <row r="74" spans="1:53">
      <c r="A74" s="1" t="s">
        <v>72</v>
      </c>
      <c r="B74" s="1" t="s">
        <v>4639</v>
      </c>
      <c r="D74" s="1" t="s">
        <v>617</v>
      </c>
      <c r="E74" s="1" t="s">
        <v>4635</v>
      </c>
      <c r="G74" s="1" t="s">
        <v>607</v>
      </c>
      <c r="H74" s="1" t="s">
        <v>4640</v>
      </c>
      <c r="J74" s="1" t="s">
        <v>601</v>
      </c>
      <c r="K74" s="1" t="s">
        <v>4619</v>
      </c>
      <c r="M74" s="1" t="s">
        <v>607</v>
      </c>
      <c r="N74" s="1" t="s">
        <v>11057</v>
      </c>
      <c r="P74" s="1" t="s">
        <v>318</v>
      </c>
      <c r="Q74" s="1" t="s">
        <v>333</v>
      </c>
      <c r="S74" s="1" t="s">
        <v>633</v>
      </c>
      <c r="T74" s="1" t="s">
        <v>4642</v>
      </c>
      <c r="V74" s="1" t="s">
        <v>581</v>
      </c>
      <c r="W74" s="1" t="s">
        <v>4550</v>
      </c>
      <c r="Y74" s="1" t="s">
        <v>609</v>
      </c>
      <c r="Z74" s="1" t="s">
        <v>377</v>
      </c>
      <c r="AB74" s="1" t="s">
        <v>600</v>
      </c>
      <c r="AC74" s="1" t="s">
        <v>387</v>
      </c>
      <c r="AE74" s="1" t="s">
        <v>633</v>
      </c>
      <c r="AF74" s="1" t="s">
        <v>3536</v>
      </c>
      <c r="AH74" s="1" t="s">
        <v>581</v>
      </c>
      <c r="AI74" s="1" t="s">
        <v>343</v>
      </c>
      <c r="AK74" s="1" t="s">
        <v>185</v>
      </c>
      <c r="AL74" s="1" t="s">
        <v>4508</v>
      </c>
      <c r="AN74" s="1" t="s">
        <v>581</v>
      </c>
      <c r="AO74" s="1" t="s">
        <v>343</v>
      </c>
      <c r="AQ74" s="1" t="s">
        <v>411</v>
      </c>
      <c r="AR74" s="1" t="s">
        <v>4641</v>
      </c>
      <c r="AT74" s="1" t="s">
        <v>609</v>
      </c>
      <c r="AU74" s="1" t="s">
        <v>4643</v>
      </c>
      <c r="AW74" s="1" t="s">
        <v>581</v>
      </c>
      <c r="AX74" s="1" t="s">
        <v>343</v>
      </c>
      <c r="AZ74" s="1" t="s">
        <v>617</v>
      </c>
      <c r="BA74" s="1" t="s">
        <v>4638</v>
      </c>
    </row>
    <row r="75" spans="1:53">
      <c r="A75" s="1" t="s">
        <v>622</v>
      </c>
      <c r="B75" s="1" t="s">
        <v>4639</v>
      </c>
      <c r="D75" s="1" t="s">
        <v>610</v>
      </c>
      <c r="E75" s="1" t="s">
        <v>4635</v>
      </c>
      <c r="G75" s="1" t="s">
        <v>609</v>
      </c>
      <c r="H75" s="1" t="s">
        <v>4644</v>
      </c>
      <c r="J75" s="1" t="s">
        <v>602</v>
      </c>
      <c r="K75" s="1" t="s">
        <v>4619</v>
      </c>
      <c r="M75" s="1" t="s">
        <v>578</v>
      </c>
      <c r="N75" s="1" t="s">
        <v>11058</v>
      </c>
      <c r="P75" s="1" t="s">
        <v>585</v>
      </c>
      <c r="Q75" s="1" t="s">
        <v>333</v>
      </c>
      <c r="S75" s="1" t="s">
        <v>634</v>
      </c>
      <c r="T75" s="1" t="s">
        <v>4642</v>
      </c>
      <c r="V75" s="1" t="s">
        <v>612</v>
      </c>
      <c r="W75" s="1" t="s">
        <v>4550</v>
      </c>
      <c r="Y75" s="1" t="s">
        <v>608</v>
      </c>
      <c r="Z75" s="1" t="s">
        <v>377</v>
      </c>
      <c r="AB75" s="1" t="s">
        <v>601</v>
      </c>
      <c r="AC75" s="1" t="s">
        <v>387</v>
      </c>
      <c r="AE75" s="1" t="s">
        <v>634</v>
      </c>
      <c r="AF75" s="1" t="s">
        <v>3536</v>
      </c>
      <c r="AH75" s="1" t="s">
        <v>612</v>
      </c>
      <c r="AI75" s="1" t="s">
        <v>343</v>
      </c>
      <c r="AK75" s="1" t="s">
        <v>4392</v>
      </c>
      <c r="AL75" s="1" t="s">
        <v>4508</v>
      </c>
      <c r="AN75" s="1" t="s">
        <v>612</v>
      </c>
      <c r="AO75" s="1" t="s">
        <v>343</v>
      </c>
      <c r="AQ75" s="1" t="s">
        <v>490</v>
      </c>
      <c r="AR75" s="1" t="s">
        <v>4641</v>
      </c>
      <c r="AT75" s="1" t="s">
        <v>608</v>
      </c>
      <c r="AU75" s="1" t="s">
        <v>4643</v>
      </c>
      <c r="AW75" s="1" t="s">
        <v>612</v>
      </c>
      <c r="AX75" s="1" t="s">
        <v>343</v>
      </c>
      <c r="AZ75" s="1" t="s">
        <v>610</v>
      </c>
      <c r="BA75" s="1" t="s">
        <v>4638</v>
      </c>
    </row>
    <row r="76" spans="1:53">
      <c r="A76" s="1" t="s">
        <v>621</v>
      </c>
      <c r="B76" s="1" t="s">
        <v>4639</v>
      </c>
      <c r="D76" s="1" t="s">
        <v>614</v>
      </c>
      <c r="E76" s="1" t="s">
        <v>4635</v>
      </c>
      <c r="G76" s="1" t="s">
        <v>608</v>
      </c>
      <c r="H76" s="1" t="s">
        <v>4644</v>
      </c>
      <c r="J76" s="1" t="s">
        <v>426</v>
      </c>
      <c r="K76" s="1" t="s">
        <v>4619</v>
      </c>
      <c r="M76" s="1" t="s">
        <v>579</v>
      </c>
      <c r="N76" s="1" t="s">
        <v>11058</v>
      </c>
      <c r="P76" s="1" t="s">
        <v>292</v>
      </c>
      <c r="Q76" s="1" t="s">
        <v>333</v>
      </c>
      <c r="S76" s="1" t="s">
        <v>637</v>
      </c>
      <c r="T76" s="1" t="s">
        <v>4645</v>
      </c>
      <c r="V76" s="1" t="s">
        <v>580</v>
      </c>
      <c r="W76" s="1" t="s">
        <v>4550</v>
      </c>
      <c r="Y76" s="1" t="s">
        <v>637</v>
      </c>
      <c r="Z76" s="1" t="s">
        <v>385</v>
      </c>
      <c r="AB76" s="1" t="s">
        <v>602</v>
      </c>
      <c r="AC76" s="1" t="s">
        <v>387</v>
      </c>
      <c r="AE76" s="1" t="s">
        <v>637</v>
      </c>
      <c r="AF76" s="1" t="s">
        <v>4523</v>
      </c>
      <c r="AH76" s="1" t="s">
        <v>580</v>
      </c>
      <c r="AI76" s="1" t="s">
        <v>343</v>
      </c>
      <c r="AK76" s="1" t="s">
        <v>585</v>
      </c>
      <c r="AL76" s="1" t="s">
        <v>4508</v>
      </c>
      <c r="AN76" s="1" t="s">
        <v>580</v>
      </c>
      <c r="AO76" s="1" t="s">
        <v>343</v>
      </c>
      <c r="AQ76" s="1" t="s">
        <v>618</v>
      </c>
      <c r="AR76" s="1" t="s">
        <v>4646</v>
      </c>
      <c r="AT76" s="1" t="s">
        <v>628</v>
      </c>
      <c r="AU76" s="1" t="s">
        <v>4647</v>
      </c>
      <c r="AW76" s="1" t="s">
        <v>580</v>
      </c>
      <c r="AX76" s="1" t="s">
        <v>343</v>
      </c>
      <c r="AZ76" s="1" t="s">
        <v>614</v>
      </c>
      <c r="BA76" s="1" t="s">
        <v>4638</v>
      </c>
    </row>
    <row r="77" spans="1:53">
      <c r="A77" s="1" t="s">
        <v>623</v>
      </c>
      <c r="B77" s="1" t="s">
        <v>4639</v>
      </c>
      <c r="D77" s="1" t="s">
        <v>611</v>
      </c>
      <c r="E77" s="1" t="s">
        <v>4635</v>
      </c>
      <c r="G77" s="1" t="s">
        <v>108</v>
      </c>
      <c r="H77" s="1" t="s">
        <v>4648</v>
      </c>
      <c r="J77" s="1" t="s">
        <v>594</v>
      </c>
      <c r="K77" s="1" t="s">
        <v>4619</v>
      </c>
      <c r="M77" s="1" t="s">
        <v>581</v>
      </c>
      <c r="N77" s="1" t="s">
        <v>11058</v>
      </c>
      <c r="P77" s="1" t="s">
        <v>587</v>
      </c>
      <c r="Q77" s="1" t="s">
        <v>333</v>
      </c>
      <c r="S77" s="1" t="s">
        <v>460</v>
      </c>
      <c r="T77" s="1" t="s">
        <v>4645</v>
      </c>
      <c r="V77" s="1" t="s">
        <v>589</v>
      </c>
      <c r="W77" s="1" t="s">
        <v>4550</v>
      </c>
      <c r="Y77" s="1" t="s">
        <v>460</v>
      </c>
      <c r="Z77" s="1" t="s">
        <v>385</v>
      </c>
      <c r="AB77" s="1" t="s">
        <v>426</v>
      </c>
      <c r="AC77" s="1" t="s">
        <v>387</v>
      </c>
      <c r="AE77" s="1" t="s">
        <v>460</v>
      </c>
      <c r="AF77" s="1" t="s">
        <v>4523</v>
      </c>
      <c r="AH77" s="1" t="s">
        <v>589</v>
      </c>
      <c r="AI77" s="1" t="s">
        <v>343</v>
      </c>
      <c r="AK77" s="1" t="s">
        <v>292</v>
      </c>
      <c r="AL77" s="1" t="s">
        <v>4508</v>
      </c>
      <c r="AN77" s="1" t="s">
        <v>589</v>
      </c>
      <c r="AO77" s="1" t="s">
        <v>343</v>
      </c>
      <c r="AQ77" s="1" t="s">
        <v>191</v>
      </c>
      <c r="AR77" s="1" t="s">
        <v>4649</v>
      </c>
      <c r="AT77" s="1" t="s">
        <v>631</v>
      </c>
      <c r="AU77" s="1" t="s">
        <v>4650</v>
      </c>
      <c r="AW77" s="1" t="s">
        <v>589</v>
      </c>
      <c r="AX77" s="1" t="s">
        <v>343</v>
      </c>
      <c r="AZ77" s="1" t="s">
        <v>611</v>
      </c>
      <c r="BA77" s="1" t="s">
        <v>4638</v>
      </c>
    </row>
    <row r="78" spans="1:53">
      <c r="A78" s="1" t="s">
        <v>619</v>
      </c>
      <c r="B78" s="1" t="s">
        <v>4639</v>
      </c>
      <c r="D78" s="1" t="s">
        <v>613</v>
      </c>
      <c r="E78" s="1" t="s">
        <v>4635</v>
      </c>
      <c r="G78" s="1" t="s">
        <v>620</v>
      </c>
      <c r="H78" s="1" t="s">
        <v>4651</v>
      </c>
      <c r="J78" s="1" t="s">
        <v>256</v>
      </c>
      <c r="K78" s="1" t="s">
        <v>4619</v>
      </c>
      <c r="M78" s="1" t="s">
        <v>580</v>
      </c>
      <c r="N78" s="1" t="s">
        <v>11058</v>
      </c>
      <c r="P78" s="1" t="s">
        <v>588</v>
      </c>
      <c r="Q78" s="1" t="s">
        <v>333</v>
      </c>
      <c r="S78" s="1" t="s">
        <v>635</v>
      </c>
      <c r="T78" s="1" t="s">
        <v>4645</v>
      </c>
      <c r="V78" s="1" t="s">
        <v>590</v>
      </c>
      <c r="W78" s="1" t="s">
        <v>4550</v>
      </c>
      <c r="Y78" s="1" t="s">
        <v>635</v>
      </c>
      <c r="Z78" s="1" t="s">
        <v>385</v>
      </c>
      <c r="AB78" s="1" t="s">
        <v>594</v>
      </c>
      <c r="AC78" s="1" t="s">
        <v>387</v>
      </c>
      <c r="AE78" s="1" t="s">
        <v>635</v>
      </c>
      <c r="AF78" s="1" t="s">
        <v>4523</v>
      </c>
      <c r="AH78" s="1" t="s">
        <v>590</v>
      </c>
      <c r="AI78" s="1" t="s">
        <v>343</v>
      </c>
      <c r="AK78" s="1" t="s">
        <v>587</v>
      </c>
      <c r="AL78" s="1" t="s">
        <v>4508</v>
      </c>
      <c r="AN78" s="1" t="s">
        <v>590</v>
      </c>
      <c r="AO78" s="1" t="s">
        <v>343</v>
      </c>
      <c r="AQ78" s="1" t="s">
        <v>188</v>
      </c>
      <c r="AR78" s="1" t="s">
        <v>4649</v>
      </c>
      <c r="AT78" s="1" t="s">
        <v>632</v>
      </c>
      <c r="AU78" s="1" t="s">
        <v>4652</v>
      </c>
      <c r="AW78" s="1" t="s">
        <v>590</v>
      </c>
      <c r="AX78" s="1" t="s">
        <v>343</v>
      </c>
      <c r="AZ78" s="1" t="s">
        <v>613</v>
      </c>
      <c r="BA78" s="1" t="s">
        <v>4638</v>
      </c>
    </row>
    <row r="79" spans="1:53">
      <c r="A79" s="1" t="s">
        <v>618</v>
      </c>
      <c r="B79" s="1" t="s">
        <v>4481</v>
      </c>
      <c r="D79" s="1" t="s">
        <v>612</v>
      </c>
      <c r="E79" s="1" t="s">
        <v>4635</v>
      </c>
      <c r="G79" s="1" t="s">
        <v>72</v>
      </c>
      <c r="H79" s="1" t="s">
        <v>4651</v>
      </c>
      <c r="J79" s="1" t="s">
        <v>615</v>
      </c>
      <c r="K79" s="1" t="s">
        <v>4653</v>
      </c>
      <c r="M79" s="1" t="s">
        <v>628</v>
      </c>
      <c r="N79" s="1" t="s">
        <v>11059</v>
      </c>
      <c r="P79" s="1" t="s">
        <v>630</v>
      </c>
      <c r="Q79" s="1" t="s">
        <v>333</v>
      </c>
      <c r="S79" s="1" t="s">
        <v>620</v>
      </c>
      <c r="T79" s="1" t="s">
        <v>4645</v>
      </c>
      <c r="V79" s="1" t="s">
        <v>42</v>
      </c>
      <c r="W79" s="1" t="s">
        <v>4550</v>
      </c>
      <c r="Y79" s="1" t="s">
        <v>620</v>
      </c>
      <c r="Z79" s="1" t="s">
        <v>385</v>
      </c>
      <c r="AB79" s="1" t="s">
        <v>256</v>
      </c>
      <c r="AC79" s="1" t="s">
        <v>387</v>
      </c>
      <c r="AE79" s="1" t="s">
        <v>620</v>
      </c>
      <c r="AF79" s="1" t="s">
        <v>4523</v>
      </c>
      <c r="AH79" s="1" t="s">
        <v>42</v>
      </c>
      <c r="AI79" s="1" t="s">
        <v>343</v>
      </c>
      <c r="AK79" s="1" t="s">
        <v>588</v>
      </c>
      <c r="AL79" s="1" t="s">
        <v>4508</v>
      </c>
      <c r="AN79" s="1" t="s">
        <v>42</v>
      </c>
      <c r="AO79" s="1" t="s">
        <v>343</v>
      </c>
      <c r="AQ79" s="1" t="s">
        <v>581</v>
      </c>
      <c r="AR79" s="1" t="s">
        <v>4654</v>
      </c>
      <c r="AT79" s="1" t="s">
        <v>629</v>
      </c>
      <c r="AU79" s="1" t="s">
        <v>4655</v>
      </c>
      <c r="AW79" s="1" t="s">
        <v>42</v>
      </c>
      <c r="AX79" s="1" t="s">
        <v>343</v>
      </c>
      <c r="AZ79" s="1" t="s">
        <v>612</v>
      </c>
      <c r="BA79" s="1" t="s">
        <v>4638</v>
      </c>
    </row>
    <row r="80" spans="1:53">
      <c r="A80" s="1" t="s">
        <v>624</v>
      </c>
      <c r="B80" s="1" t="s">
        <v>4656</v>
      </c>
      <c r="D80" s="1" t="s">
        <v>620</v>
      </c>
      <c r="E80" s="1" t="s">
        <v>4657</v>
      </c>
      <c r="G80" s="1" t="s">
        <v>622</v>
      </c>
      <c r="H80" s="1" t="s">
        <v>4651</v>
      </c>
      <c r="J80" s="1" t="s">
        <v>616</v>
      </c>
      <c r="K80" s="1" t="s">
        <v>4653</v>
      </c>
      <c r="M80" s="1" t="s">
        <v>575</v>
      </c>
      <c r="N80" s="1" t="s">
        <v>11060</v>
      </c>
      <c r="P80" s="1" t="s">
        <v>609</v>
      </c>
      <c r="Q80" s="1" t="s">
        <v>333</v>
      </c>
      <c r="S80" s="1" t="s">
        <v>72</v>
      </c>
      <c r="T80" s="1" t="s">
        <v>4645</v>
      </c>
      <c r="V80" s="1" t="s">
        <v>591</v>
      </c>
      <c r="W80" s="1" t="s">
        <v>4550</v>
      </c>
      <c r="Y80" s="1" t="s">
        <v>72</v>
      </c>
      <c r="Z80" s="1" t="s">
        <v>385</v>
      </c>
      <c r="AB80" s="1" t="s">
        <v>606</v>
      </c>
      <c r="AC80" s="1" t="s">
        <v>387</v>
      </c>
      <c r="AE80" s="1" t="s">
        <v>72</v>
      </c>
      <c r="AF80" s="1" t="s">
        <v>4523</v>
      </c>
      <c r="AH80" s="1" t="s">
        <v>591</v>
      </c>
      <c r="AI80" s="1" t="s">
        <v>343</v>
      </c>
      <c r="AK80" s="1" t="s">
        <v>630</v>
      </c>
      <c r="AL80" s="1" t="s">
        <v>4508</v>
      </c>
      <c r="AN80" s="1" t="s">
        <v>591</v>
      </c>
      <c r="AO80" s="1" t="s">
        <v>343</v>
      </c>
      <c r="AQ80" s="1" t="s">
        <v>578</v>
      </c>
      <c r="AR80" s="1" t="s">
        <v>4654</v>
      </c>
      <c r="AT80" s="1" t="s">
        <v>630</v>
      </c>
      <c r="AU80" s="1" t="s">
        <v>4655</v>
      </c>
      <c r="AW80" s="1" t="s">
        <v>591</v>
      </c>
      <c r="AX80" s="1" t="s">
        <v>343</v>
      </c>
      <c r="AZ80" s="1" t="s">
        <v>4390</v>
      </c>
      <c r="BA80" s="1" t="s">
        <v>4658</v>
      </c>
    </row>
    <row r="81" spans="1:53">
      <c r="A81" s="1" t="s">
        <v>625</v>
      </c>
      <c r="B81" s="1" t="s">
        <v>4656</v>
      </c>
      <c r="D81" s="1" t="s">
        <v>72</v>
      </c>
      <c r="E81" s="1" t="s">
        <v>4657</v>
      </c>
      <c r="G81" s="1" t="s">
        <v>621</v>
      </c>
      <c r="H81" s="1" t="s">
        <v>4651</v>
      </c>
      <c r="J81" s="1" t="s">
        <v>617</v>
      </c>
      <c r="K81" s="1" t="s">
        <v>4653</v>
      </c>
      <c r="M81" s="1" t="s">
        <v>576</v>
      </c>
      <c r="N81" s="1" t="s">
        <v>11060</v>
      </c>
      <c r="P81" s="1" t="s">
        <v>608</v>
      </c>
      <c r="Q81" s="1" t="s">
        <v>333</v>
      </c>
      <c r="S81" s="1" t="s">
        <v>622</v>
      </c>
      <c r="T81" s="1" t="s">
        <v>4645</v>
      </c>
      <c r="V81" s="1" t="s">
        <v>592</v>
      </c>
      <c r="W81" s="1" t="s">
        <v>4550</v>
      </c>
      <c r="Y81" s="1" t="s">
        <v>622</v>
      </c>
      <c r="Z81" s="1" t="s">
        <v>385</v>
      </c>
      <c r="AB81" s="1" t="s">
        <v>607</v>
      </c>
      <c r="AC81" s="1" t="s">
        <v>387</v>
      </c>
      <c r="AE81" s="1" t="s">
        <v>622</v>
      </c>
      <c r="AF81" s="1" t="s">
        <v>4523</v>
      </c>
      <c r="AH81" s="1" t="s">
        <v>592</v>
      </c>
      <c r="AI81" s="1" t="s">
        <v>343</v>
      </c>
      <c r="AK81" s="1" t="s">
        <v>609</v>
      </c>
      <c r="AL81" s="1" t="s">
        <v>4508</v>
      </c>
      <c r="AN81" s="1" t="s">
        <v>592</v>
      </c>
      <c r="AO81" s="1" t="s">
        <v>343</v>
      </c>
      <c r="AQ81" s="1" t="s">
        <v>579</v>
      </c>
      <c r="AR81" s="1" t="s">
        <v>4654</v>
      </c>
      <c r="AT81" s="1" t="s">
        <v>620</v>
      </c>
      <c r="AU81" s="1" t="s">
        <v>4659</v>
      </c>
      <c r="AW81" s="1" t="s">
        <v>592</v>
      </c>
      <c r="AX81" s="1" t="s">
        <v>343</v>
      </c>
      <c r="AZ81" s="1" t="s">
        <v>4389</v>
      </c>
      <c r="BA81" s="1" t="s">
        <v>4658</v>
      </c>
    </row>
    <row r="82" spans="1:53">
      <c r="A82" s="1" t="s">
        <v>166</v>
      </c>
      <c r="B82" s="1" t="s">
        <v>4656</v>
      </c>
      <c r="D82" s="1" t="s">
        <v>622</v>
      </c>
      <c r="E82" s="1" t="s">
        <v>4657</v>
      </c>
      <c r="G82" s="1" t="s">
        <v>623</v>
      </c>
      <c r="H82" s="1" t="s">
        <v>4651</v>
      </c>
      <c r="J82" s="1" t="s">
        <v>610</v>
      </c>
      <c r="K82" s="1" t="s">
        <v>4653</v>
      </c>
      <c r="M82" s="1" t="s">
        <v>188</v>
      </c>
      <c r="N82" s="1" t="s">
        <v>11061</v>
      </c>
      <c r="P82" s="1" t="s">
        <v>633</v>
      </c>
      <c r="Q82" s="1" t="s">
        <v>342</v>
      </c>
      <c r="S82" s="1" t="s">
        <v>621</v>
      </c>
      <c r="T82" s="1" t="s">
        <v>4645</v>
      </c>
      <c r="V82" s="1" t="s">
        <v>4391</v>
      </c>
      <c r="W82" s="1" t="s">
        <v>4550</v>
      </c>
      <c r="Y82" s="1" t="s">
        <v>621</v>
      </c>
      <c r="Z82" s="1" t="s">
        <v>385</v>
      </c>
      <c r="AB82" s="1" t="s">
        <v>628</v>
      </c>
      <c r="AC82" s="1" t="s">
        <v>387</v>
      </c>
      <c r="AE82" s="1" t="s">
        <v>621</v>
      </c>
      <c r="AF82" s="1" t="s">
        <v>4523</v>
      </c>
      <c r="AH82" s="1" t="s">
        <v>4391</v>
      </c>
      <c r="AI82" s="1" t="s">
        <v>343</v>
      </c>
      <c r="AK82" s="1" t="s">
        <v>608</v>
      </c>
      <c r="AL82" s="1" t="s">
        <v>4508</v>
      </c>
      <c r="AN82" s="1" t="s">
        <v>4391</v>
      </c>
      <c r="AO82" s="1" t="s">
        <v>343</v>
      </c>
      <c r="AQ82" s="1" t="s">
        <v>580</v>
      </c>
      <c r="AR82" s="1" t="s">
        <v>4654</v>
      </c>
      <c r="AT82" s="1" t="s">
        <v>72</v>
      </c>
      <c r="AU82" s="1" t="s">
        <v>4659</v>
      </c>
      <c r="AW82" s="1" t="s">
        <v>4391</v>
      </c>
      <c r="AX82" s="1" t="s">
        <v>343</v>
      </c>
      <c r="AZ82" s="1" t="s">
        <v>620</v>
      </c>
      <c r="BA82" s="1" t="s">
        <v>4660</v>
      </c>
    </row>
    <row r="83" spans="1:53">
      <c r="A83" s="1" t="s">
        <v>626</v>
      </c>
      <c r="B83" s="1" t="s">
        <v>4500</v>
      </c>
      <c r="D83" s="1" t="s">
        <v>621</v>
      </c>
      <c r="E83" s="1" t="s">
        <v>4657</v>
      </c>
      <c r="G83" s="1" t="s">
        <v>619</v>
      </c>
      <c r="H83" s="1" t="s">
        <v>4651</v>
      </c>
      <c r="J83" s="1" t="s">
        <v>614</v>
      </c>
      <c r="K83" s="1" t="s">
        <v>4653</v>
      </c>
      <c r="M83" s="1" t="s">
        <v>191</v>
      </c>
      <c r="N83" s="1" t="s">
        <v>11061</v>
      </c>
      <c r="P83" s="1" t="s">
        <v>634</v>
      </c>
      <c r="Q83" s="1" t="s">
        <v>342</v>
      </c>
      <c r="S83" s="1" t="s">
        <v>623</v>
      </c>
      <c r="T83" s="1" t="s">
        <v>4645</v>
      </c>
      <c r="V83" s="1" t="s">
        <v>593</v>
      </c>
      <c r="W83" s="1" t="s">
        <v>4550</v>
      </c>
      <c r="Y83" s="1" t="s">
        <v>623</v>
      </c>
      <c r="Z83" s="1" t="s">
        <v>385</v>
      </c>
      <c r="AB83" s="1" t="s">
        <v>603</v>
      </c>
      <c r="AC83" s="1" t="s">
        <v>645</v>
      </c>
      <c r="AE83" s="1" t="s">
        <v>623</v>
      </c>
      <c r="AF83" s="1" t="s">
        <v>4523</v>
      </c>
      <c r="AH83" s="1" t="s">
        <v>593</v>
      </c>
      <c r="AI83" s="1" t="s">
        <v>343</v>
      </c>
      <c r="AK83" s="1" t="s">
        <v>633</v>
      </c>
      <c r="AL83" s="1" t="s">
        <v>4523</v>
      </c>
      <c r="AN83" s="1" t="s">
        <v>593</v>
      </c>
      <c r="AO83" s="1" t="s">
        <v>343</v>
      </c>
      <c r="AQ83" s="1" t="s">
        <v>575</v>
      </c>
      <c r="AR83" s="1" t="s">
        <v>4661</v>
      </c>
      <c r="AT83" s="1" t="s">
        <v>622</v>
      </c>
      <c r="AU83" s="1" t="s">
        <v>4659</v>
      </c>
      <c r="AW83" s="1" t="s">
        <v>593</v>
      </c>
      <c r="AX83" s="1" t="s">
        <v>343</v>
      </c>
      <c r="AZ83" s="1" t="s">
        <v>72</v>
      </c>
      <c r="BA83" s="1" t="s">
        <v>4660</v>
      </c>
    </row>
    <row r="84" spans="1:53">
      <c r="A84" s="1" t="s">
        <v>627</v>
      </c>
      <c r="B84" s="1" t="s">
        <v>4500</v>
      </c>
      <c r="D84" s="1" t="s">
        <v>623</v>
      </c>
      <c r="E84" s="1" t="s">
        <v>4657</v>
      </c>
      <c r="G84" s="1" t="s">
        <v>624</v>
      </c>
      <c r="H84" s="1" t="s">
        <v>4662</v>
      </c>
      <c r="J84" s="1" t="s">
        <v>611</v>
      </c>
      <c r="K84" s="1" t="s">
        <v>4653</v>
      </c>
      <c r="M84" s="1" t="s">
        <v>631</v>
      </c>
      <c r="N84" s="1" t="s">
        <v>11062</v>
      </c>
      <c r="P84" s="1" t="s">
        <v>624</v>
      </c>
      <c r="Q84" s="1" t="s">
        <v>342</v>
      </c>
      <c r="S84" s="1" t="s">
        <v>619</v>
      </c>
      <c r="T84" s="1" t="s">
        <v>4645</v>
      </c>
      <c r="V84" s="1" t="s">
        <v>412</v>
      </c>
      <c r="W84" s="1" t="s">
        <v>4550</v>
      </c>
      <c r="Y84" s="1" t="s">
        <v>619</v>
      </c>
      <c r="Z84" s="1" t="s">
        <v>385</v>
      </c>
      <c r="AB84" s="1" t="s">
        <v>411</v>
      </c>
      <c r="AC84" s="1" t="s">
        <v>395</v>
      </c>
      <c r="AE84" s="1" t="s">
        <v>619</v>
      </c>
      <c r="AF84" s="1" t="s">
        <v>4523</v>
      </c>
      <c r="AH84" s="1" t="s">
        <v>412</v>
      </c>
      <c r="AI84" s="1" t="s">
        <v>343</v>
      </c>
      <c r="AK84" s="1" t="s">
        <v>634</v>
      </c>
      <c r="AL84" s="1" t="s">
        <v>4523</v>
      </c>
      <c r="AN84" s="1" t="s">
        <v>412</v>
      </c>
      <c r="AO84" s="1" t="s">
        <v>343</v>
      </c>
      <c r="AQ84" s="1" t="s">
        <v>576</v>
      </c>
      <c r="AR84" s="1" t="s">
        <v>4661</v>
      </c>
      <c r="AT84" s="1" t="s">
        <v>621</v>
      </c>
      <c r="AU84" s="1" t="s">
        <v>4659</v>
      </c>
      <c r="AW84" s="1" t="s">
        <v>412</v>
      </c>
      <c r="AX84" s="1" t="s">
        <v>343</v>
      </c>
      <c r="AZ84" s="1" t="s">
        <v>622</v>
      </c>
      <c r="BA84" s="1" t="s">
        <v>4660</v>
      </c>
    </row>
    <row r="85" spans="1:53">
      <c r="A85" s="1" t="s">
        <v>628</v>
      </c>
      <c r="B85" s="1" t="s">
        <v>4663</v>
      </c>
      <c r="D85" s="1" t="s">
        <v>619</v>
      </c>
      <c r="E85" s="1" t="s">
        <v>4657</v>
      </c>
      <c r="G85" s="1" t="s">
        <v>625</v>
      </c>
      <c r="H85" s="1" t="s">
        <v>4662</v>
      </c>
      <c r="J85" s="1" t="s">
        <v>613</v>
      </c>
      <c r="K85" s="1" t="s">
        <v>4653</v>
      </c>
      <c r="M85" s="1" t="s">
        <v>108</v>
      </c>
      <c r="N85" s="1" t="s">
        <v>11063</v>
      </c>
      <c r="P85" s="1" t="s">
        <v>625</v>
      </c>
      <c r="Q85" s="1" t="s">
        <v>342</v>
      </c>
      <c r="S85" s="1" t="s">
        <v>629</v>
      </c>
      <c r="T85" s="1" t="s">
        <v>4664</v>
      </c>
      <c r="V85" s="1" t="s">
        <v>586</v>
      </c>
      <c r="W85" s="1" t="s">
        <v>4550</v>
      </c>
      <c r="Y85" s="1" t="s">
        <v>629</v>
      </c>
      <c r="Z85" s="1" t="s">
        <v>343</v>
      </c>
      <c r="AB85" s="1" t="s">
        <v>490</v>
      </c>
      <c r="AC85" s="1" t="s">
        <v>395</v>
      </c>
      <c r="AE85" s="1" t="s">
        <v>629</v>
      </c>
      <c r="AF85" s="1" t="s">
        <v>343</v>
      </c>
      <c r="AH85" s="1" t="s">
        <v>586</v>
      </c>
      <c r="AI85" s="1" t="s">
        <v>343</v>
      </c>
      <c r="AK85" s="1" t="s">
        <v>624</v>
      </c>
      <c r="AL85" s="1" t="s">
        <v>4523</v>
      </c>
      <c r="AN85" s="1" t="s">
        <v>586</v>
      </c>
      <c r="AO85" s="1" t="s">
        <v>343</v>
      </c>
      <c r="AQ85" s="1" t="s">
        <v>605</v>
      </c>
      <c r="AR85" s="1" t="s">
        <v>4665</v>
      </c>
      <c r="AT85" s="1" t="s">
        <v>623</v>
      </c>
      <c r="AU85" s="1" t="s">
        <v>4659</v>
      </c>
      <c r="AW85" s="1" t="s">
        <v>586</v>
      </c>
      <c r="AX85" s="1" t="s">
        <v>343</v>
      </c>
      <c r="AZ85" s="1" t="s">
        <v>621</v>
      </c>
      <c r="BA85" s="1" t="s">
        <v>4660</v>
      </c>
    </row>
    <row r="86" spans="1:53">
      <c r="A86" s="1" t="s">
        <v>629</v>
      </c>
      <c r="B86" s="1" t="s">
        <v>4548</v>
      </c>
      <c r="D86" s="1" t="s">
        <v>4390</v>
      </c>
      <c r="E86" s="1" t="s">
        <v>4666</v>
      </c>
      <c r="G86" s="1" t="s">
        <v>166</v>
      </c>
      <c r="H86" s="1" t="s">
        <v>4662</v>
      </c>
      <c r="J86" s="1" t="s">
        <v>612</v>
      </c>
      <c r="K86" s="1" t="s">
        <v>4653</v>
      </c>
      <c r="M86" s="1" t="s">
        <v>583</v>
      </c>
      <c r="N86" s="1" t="s">
        <v>11064</v>
      </c>
      <c r="P86" s="1" t="s">
        <v>166</v>
      </c>
      <c r="Q86" s="1" t="s">
        <v>342</v>
      </c>
      <c r="S86" s="1" t="s">
        <v>638</v>
      </c>
      <c r="T86" s="1" t="s">
        <v>4664</v>
      </c>
      <c r="V86" s="1" t="s">
        <v>185</v>
      </c>
      <c r="W86" s="1" t="s">
        <v>4550</v>
      </c>
      <c r="Y86" s="1" t="s">
        <v>638</v>
      </c>
      <c r="Z86" s="1" t="s">
        <v>343</v>
      </c>
      <c r="AB86" s="1" t="s">
        <v>582</v>
      </c>
      <c r="AC86" s="1" t="s">
        <v>395</v>
      </c>
      <c r="AE86" s="1" t="s">
        <v>638</v>
      </c>
      <c r="AF86" s="1" t="s">
        <v>343</v>
      </c>
      <c r="AH86" s="1" t="s">
        <v>185</v>
      </c>
      <c r="AI86" s="1" t="s">
        <v>343</v>
      </c>
      <c r="AK86" s="1" t="s">
        <v>625</v>
      </c>
      <c r="AL86" s="1" t="s">
        <v>4523</v>
      </c>
      <c r="AN86" s="1" t="s">
        <v>185</v>
      </c>
      <c r="AO86" s="1" t="s">
        <v>343</v>
      </c>
      <c r="AQ86" s="1" t="s">
        <v>583</v>
      </c>
      <c r="AR86" s="1" t="s">
        <v>4667</v>
      </c>
      <c r="AT86" s="1" t="s">
        <v>619</v>
      </c>
      <c r="AU86" s="1" t="s">
        <v>4659</v>
      </c>
      <c r="AW86" s="1" t="s">
        <v>185</v>
      </c>
      <c r="AX86" s="1" t="s">
        <v>343</v>
      </c>
      <c r="AZ86" s="1" t="s">
        <v>623</v>
      </c>
      <c r="BA86" s="1" t="s">
        <v>4660</v>
      </c>
    </row>
    <row r="87" spans="1:53">
      <c r="A87" s="1" t="s">
        <v>630</v>
      </c>
      <c r="B87" s="1" t="s">
        <v>4548</v>
      </c>
      <c r="D87" s="1" t="s">
        <v>4389</v>
      </c>
      <c r="E87" s="1" t="s">
        <v>4666</v>
      </c>
      <c r="G87" s="1" t="s">
        <v>628</v>
      </c>
      <c r="H87" s="1" t="s">
        <v>4668</v>
      </c>
      <c r="J87" s="1" t="s">
        <v>637</v>
      </c>
      <c r="K87" s="1" t="s">
        <v>4669</v>
      </c>
      <c r="M87" s="1" t="s">
        <v>235</v>
      </c>
      <c r="N87" s="1" t="s">
        <v>11065</v>
      </c>
      <c r="P87" s="1" t="s">
        <v>638</v>
      </c>
      <c r="Q87" s="1" t="s">
        <v>342</v>
      </c>
      <c r="S87" s="1" t="s">
        <v>639</v>
      </c>
      <c r="T87" s="1" t="s">
        <v>4664</v>
      </c>
      <c r="V87" s="1" t="s">
        <v>4392</v>
      </c>
      <c r="W87" s="1" t="s">
        <v>4550</v>
      </c>
      <c r="Y87" s="1" t="s">
        <v>639</v>
      </c>
      <c r="Z87" s="1" t="s">
        <v>343</v>
      </c>
      <c r="AB87" s="1" t="s">
        <v>18</v>
      </c>
      <c r="AC87" s="1" t="s">
        <v>395</v>
      </c>
      <c r="AE87" s="1" t="s">
        <v>639</v>
      </c>
      <c r="AF87" s="1" t="s">
        <v>343</v>
      </c>
      <c r="AH87" s="1" t="s">
        <v>4392</v>
      </c>
      <c r="AI87" s="1" t="s">
        <v>343</v>
      </c>
      <c r="AK87" s="1" t="s">
        <v>166</v>
      </c>
      <c r="AL87" s="1" t="s">
        <v>4523</v>
      </c>
      <c r="AN87" s="1" t="s">
        <v>4392</v>
      </c>
      <c r="AO87" s="1" t="s">
        <v>343</v>
      </c>
      <c r="AQ87" s="1" t="s">
        <v>235</v>
      </c>
      <c r="AR87" s="1" t="s">
        <v>4670</v>
      </c>
      <c r="AT87" s="1" t="s">
        <v>166</v>
      </c>
      <c r="AU87" s="1" t="s">
        <v>4671</v>
      </c>
      <c r="AW87" s="1" t="s">
        <v>4392</v>
      </c>
      <c r="AX87" s="1" t="s">
        <v>343</v>
      </c>
      <c r="AZ87" s="1" t="s">
        <v>619</v>
      </c>
      <c r="BA87" s="1" t="s">
        <v>4660</v>
      </c>
    </row>
    <row r="88" spans="1:53">
      <c r="A88" s="1" t="s">
        <v>631</v>
      </c>
      <c r="B88" s="1" t="s">
        <v>4628</v>
      </c>
      <c r="D88" s="1" t="s">
        <v>624</v>
      </c>
      <c r="E88" s="1" t="s">
        <v>4672</v>
      </c>
      <c r="G88" s="1" t="s">
        <v>631</v>
      </c>
      <c r="H88" s="1" t="s">
        <v>4673</v>
      </c>
      <c r="J88" s="1" t="s">
        <v>633</v>
      </c>
      <c r="K88" s="1" t="s">
        <v>4674</v>
      </c>
      <c r="M88" s="1" t="s">
        <v>318</v>
      </c>
      <c r="N88" s="1" t="s">
        <v>11066</v>
      </c>
      <c r="P88" s="1" t="s">
        <v>18</v>
      </c>
      <c r="Q88" s="1" t="s">
        <v>342</v>
      </c>
      <c r="S88" s="1" t="s">
        <v>626</v>
      </c>
      <c r="T88" s="1" t="s">
        <v>4664</v>
      </c>
      <c r="V88" s="1" t="s">
        <v>318</v>
      </c>
      <c r="W88" s="1" t="s">
        <v>4550</v>
      </c>
      <c r="Y88" s="1" t="s">
        <v>626</v>
      </c>
      <c r="Z88" s="1" t="s">
        <v>343</v>
      </c>
      <c r="AB88" s="1" t="s">
        <v>578</v>
      </c>
      <c r="AC88" s="1" t="s">
        <v>395</v>
      </c>
      <c r="AE88" s="1" t="s">
        <v>626</v>
      </c>
      <c r="AF88" s="1" t="s">
        <v>343</v>
      </c>
      <c r="AH88" s="1" t="s">
        <v>318</v>
      </c>
      <c r="AI88" s="1" t="s">
        <v>343</v>
      </c>
      <c r="AK88" s="1" t="s">
        <v>638</v>
      </c>
      <c r="AL88" s="1" t="s">
        <v>4523</v>
      </c>
      <c r="AN88" s="1" t="s">
        <v>318</v>
      </c>
      <c r="AO88" s="1" t="s">
        <v>343</v>
      </c>
      <c r="AQ88" s="1" t="s">
        <v>577</v>
      </c>
      <c r="AR88" s="1" t="s">
        <v>4675</v>
      </c>
      <c r="AT88" s="1" t="s">
        <v>624</v>
      </c>
      <c r="AU88" s="1" t="s">
        <v>4671</v>
      </c>
      <c r="AW88" s="1" t="s">
        <v>318</v>
      </c>
      <c r="AX88" s="1" t="s">
        <v>343</v>
      </c>
      <c r="AZ88" s="1" t="s">
        <v>638</v>
      </c>
      <c r="BA88" s="1" t="s">
        <v>4676</v>
      </c>
    </row>
    <row r="89" spans="1:53">
      <c r="A89" s="1" t="s">
        <v>632</v>
      </c>
      <c r="B89" s="1" t="s">
        <v>4633</v>
      </c>
      <c r="D89" s="1" t="s">
        <v>625</v>
      </c>
      <c r="E89" s="1" t="s">
        <v>4672</v>
      </c>
      <c r="G89" s="1" t="s">
        <v>632</v>
      </c>
      <c r="H89" s="1" t="s">
        <v>4677</v>
      </c>
      <c r="J89" s="1" t="s">
        <v>634</v>
      </c>
      <c r="K89" s="1" t="s">
        <v>4674</v>
      </c>
      <c r="M89" s="1" t="s">
        <v>618</v>
      </c>
      <c r="N89" s="1" t="s">
        <v>11067</v>
      </c>
      <c r="P89" s="1" t="s">
        <v>639</v>
      </c>
      <c r="Q89" s="1" t="s">
        <v>342</v>
      </c>
      <c r="S89" s="1" t="s">
        <v>632</v>
      </c>
      <c r="T89" s="1" t="s">
        <v>4664</v>
      </c>
      <c r="V89" s="1" t="s">
        <v>585</v>
      </c>
      <c r="W89" s="1" t="s">
        <v>4550</v>
      </c>
      <c r="Y89" s="1" t="s">
        <v>632</v>
      </c>
      <c r="Z89" s="1" t="s">
        <v>343</v>
      </c>
      <c r="AB89" s="1" t="s">
        <v>579</v>
      </c>
      <c r="AC89" s="1" t="s">
        <v>395</v>
      </c>
      <c r="AE89" s="1" t="s">
        <v>632</v>
      </c>
      <c r="AF89" s="1" t="s">
        <v>343</v>
      </c>
      <c r="AH89" s="1" t="s">
        <v>585</v>
      </c>
      <c r="AI89" s="1" t="s">
        <v>343</v>
      </c>
      <c r="AK89" s="1" t="s">
        <v>639</v>
      </c>
      <c r="AL89" s="1" t="s">
        <v>4523</v>
      </c>
      <c r="AN89" s="1" t="s">
        <v>585</v>
      </c>
      <c r="AO89" s="1" t="s">
        <v>343</v>
      </c>
      <c r="AQ89" s="1" t="s">
        <v>573</v>
      </c>
      <c r="AR89" s="1" t="s">
        <v>4678</v>
      </c>
      <c r="AT89" s="1" t="s">
        <v>625</v>
      </c>
      <c r="AU89" s="1" t="s">
        <v>4671</v>
      </c>
      <c r="AW89" s="1" t="s">
        <v>585</v>
      </c>
      <c r="AX89" s="1" t="s">
        <v>343</v>
      </c>
      <c r="AZ89" s="1" t="s">
        <v>639</v>
      </c>
      <c r="BA89" s="1" t="s">
        <v>4676</v>
      </c>
    </row>
    <row r="90" spans="1:53">
      <c r="A90" s="1" t="s">
        <v>4390</v>
      </c>
      <c r="B90" s="1" t="s">
        <v>4666</v>
      </c>
      <c r="D90" s="1" t="s">
        <v>166</v>
      </c>
      <c r="E90" s="1" t="s">
        <v>4672</v>
      </c>
      <c r="G90" s="1" t="s">
        <v>4390</v>
      </c>
      <c r="H90" s="1" t="s">
        <v>4679</v>
      </c>
      <c r="J90" s="1" t="s">
        <v>4390</v>
      </c>
      <c r="K90" s="1" t="s">
        <v>4680</v>
      </c>
      <c r="M90" s="1" t="s">
        <v>604</v>
      </c>
      <c r="N90" s="1" t="s">
        <v>11068</v>
      </c>
      <c r="P90" s="1" t="s">
        <v>637</v>
      </c>
      <c r="Q90" s="1" t="s">
        <v>342</v>
      </c>
      <c r="S90" s="1" t="s">
        <v>631</v>
      </c>
      <c r="T90" s="1" t="s">
        <v>4664</v>
      </c>
      <c r="V90" s="1" t="s">
        <v>292</v>
      </c>
      <c r="W90" s="1" t="s">
        <v>4550</v>
      </c>
      <c r="Y90" s="1" t="s">
        <v>631</v>
      </c>
      <c r="Z90" s="1" t="s">
        <v>343</v>
      </c>
      <c r="AB90" s="1" t="s">
        <v>581</v>
      </c>
      <c r="AC90" s="1" t="s">
        <v>395</v>
      </c>
      <c r="AE90" s="1" t="s">
        <v>631</v>
      </c>
      <c r="AF90" s="1" t="s">
        <v>343</v>
      </c>
      <c r="AH90" s="1" t="s">
        <v>292</v>
      </c>
      <c r="AI90" s="1" t="s">
        <v>343</v>
      </c>
      <c r="AK90" s="1" t="s">
        <v>637</v>
      </c>
      <c r="AL90" s="1" t="s">
        <v>4523</v>
      </c>
      <c r="AN90" s="1" t="s">
        <v>292</v>
      </c>
      <c r="AO90" s="1" t="s">
        <v>343</v>
      </c>
      <c r="AQ90" s="1" t="s">
        <v>574</v>
      </c>
      <c r="AR90" s="1" t="s">
        <v>4681</v>
      </c>
      <c r="AT90" s="1" t="s">
        <v>636</v>
      </c>
      <c r="AU90" s="1" t="s">
        <v>4682</v>
      </c>
      <c r="AW90" s="1" t="s">
        <v>292</v>
      </c>
      <c r="AX90" s="1" t="s">
        <v>343</v>
      </c>
      <c r="AZ90" s="1" t="s">
        <v>640</v>
      </c>
      <c r="BA90" s="1" t="s">
        <v>4676</v>
      </c>
    </row>
    <row r="91" spans="1:53">
      <c r="A91" s="1" t="s">
        <v>4389</v>
      </c>
      <c r="B91" s="1" t="s">
        <v>4666</v>
      </c>
      <c r="D91" s="1" t="s">
        <v>628</v>
      </c>
      <c r="E91" s="1" t="s">
        <v>4683</v>
      </c>
      <c r="G91" s="1" t="s">
        <v>4389</v>
      </c>
      <c r="H91" s="1" t="s">
        <v>4679</v>
      </c>
      <c r="J91" s="1" t="s">
        <v>4389</v>
      </c>
      <c r="K91" s="1" t="s">
        <v>4680</v>
      </c>
      <c r="M91" s="1" t="s">
        <v>577</v>
      </c>
      <c r="N91" s="1" t="s">
        <v>11069</v>
      </c>
      <c r="P91" s="1" t="s">
        <v>4390</v>
      </c>
      <c r="Q91" s="1" t="s">
        <v>342</v>
      </c>
      <c r="S91" s="1" t="s">
        <v>571</v>
      </c>
      <c r="T91" s="1" t="s">
        <v>4664</v>
      </c>
      <c r="V91" s="1" t="s">
        <v>587</v>
      </c>
      <c r="W91" s="1" t="s">
        <v>4550</v>
      </c>
      <c r="Y91" s="1" t="s">
        <v>571</v>
      </c>
      <c r="Z91" s="1" t="s">
        <v>343</v>
      </c>
      <c r="AB91" s="1" t="s">
        <v>580</v>
      </c>
      <c r="AC91" s="1" t="s">
        <v>395</v>
      </c>
      <c r="AE91" s="1" t="s">
        <v>571</v>
      </c>
      <c r="AF91" s="1" t="s">
        <v>343</v>
      </c>
      <c r="AH91" s="1" t="s">
        <v>587</v>
      </c>
      <c r="AI91" s="1" t="s">
        <v>343</v>
      </c>
      <c r="AK91" s="1" t="s">
        <v>4390</v>
      </c>
      <c r="AL91" s="1" t="s">
        <v>4523</v>
      </c>
      <c r="AN91" s="1" t="s">
        <v>587</v>
      </c>
      <c r="AO91" s="1" t="s">
        <v>343</v>
      </c>
      <c r="AQ91" s="1" t="s">
        <v>66</v>
      </c>
      <c r="AR91" s="1" t="s">
        <v>4684</v>
      </c>
      <c r="AT91" s="1" t="s">
        <v>635</v>
      </c>
      <c r="AU91" s="1" t="s">
        <v>4685</v>
      </c>
      <c r="AW91" s="1" t="s">
        <v>587</v>
      </c>
      <c r="AX91" s="1" t="s">
        <v>343</v>
      </c>
      <c r="AZ91" s="1" t="s">
        <v>641</v>
      </c>
      <c r="BA91" s="1" t="s">
        <v>4676</v>
      </c>
    </row>
    <row r="92" spans="1:53">
      <c r="A92" s="1" t="s">
        <v>635</v>
      </c>
      <c r="B92" s="1" t="s">
        <v>4686</v>
      </c>
      <c r="D92" s="1" t="s">
        <v>635</v>
      </c>
      <c r="E92" s="1" t="s">
        <v>4687</v>
      </c>
      <c r="G92" s="1" t="s">
        <v>636</v>
      </c>
      <c r="H92" s="1" t="s">
        <v>4688</v>
      </c>
      <c r="J92" s="1" t="s">
        <v>460</v>
      </c>
      <c r="K92" s="1" t="s">
        <v>4689</v>
      </c>
      <c r="M92" s="1" t="s">
        <v>573</v>
      </c>
      <c r="N92" s="1" t="s">
        <v>11070</v>
      </c>
      <c r="P92" s="1" t="s">
        <v>640</v>
      </c>
      <c r="Q92" s="1" t="s">
        <v>342</v>
      </c>
      <c r="S92" s="1" t="s">
        <v>570</v>
      </c>
      <c r="T92" s="1" t="s">
        <v>4664</v>
      </c>
      <c r="V92" s="1" t="s">
        <v>588</v>
      </c>
      <c r="W92" s="1" t="s">
        <v>4550</v>
      </c>
      <c r="Y92" s="1" t="s">
        <v>570</v>
      </c>
      <c r="Z92" s="1" t="s">
        <v>343</v>
      </c>
      <c r="AB92" s="1" t="s">
        <v>318</v>
      </c>
      <c r="AC92" s="1" t="s">
        <v>395</v>
      </c>
      <c r="AE92" s="1" t="s">
        <v>570</v>
      </c>
      <c r="AF92" s="1" t="s">
        <v>343</v>
      </c>
      <c r="AH92" s="1" t="s">
        <v>588</v>
      </c>
      <c r="AI92" s="1" t="s">
        <v>343</v>
      </c>
      <c r="AK92" s="1" t="s">
        <v>640</v>
      </c>
      <c r="AL92" s="1" t="s">
        <v>4523</v>
      </c>
      <c r="AN92" s="1" t="s">
        <v>588</v>
      </c>
      <c r="AO92" s="1" t="s">
        <v>343</v>
      </c>
      <c r="AQ92" s="1" t="s">
        <v>572</v>
      </c>
      <c r="AR92" s="1" t="s">
        <v>4690</v>
      </c>
      <c r="AT92" s="1" t="s">
        <v>460</v>
      </c>
      <c r="AU92" s="1" t="s">
        <v>4691</v>
      </c>
      <c r="AW92" s="1" t="s">
        <v>588</v>
      </c>
      <c r="AX92" s="1" t="s">
        <v>343</v>
      </c>
      <c r="AZ92" s="1" t="s">
        <v>624</v>
      </c>
      <c r="BA92" s="1" t="s">
        <v>4692</v>
      </c>
    </row>
    <row r="93" spans="1:53">
      <c r="A93" s="1" t="s">
        <v>633</v>
      </c>
      <c r="B93" s="1" t="s">
        <v>4693</v>
      </c>
      <c r="D93" s="1" t="s">
        <v>633</v>
      </c>
      <c r="E93" s="1" t="s">
        <v>4694</v>
      </c>
      <c r="G93" s="1" t="s">
        <v>635</v>
      </c>
      <c r="H93" s="1" t="s">
        <v>4695</v>
      </c>
      <c r="J93" s="1" t="s">
        <v>635</v>
      </c>
      <c r="K93" s="1" t="s">
        <v>4696</v>
      </c>
      <c r="M93" s="1" t="s">
        <v>605</v>
      </c>
      <c r="N93" s="1" t="s">
        <v>11071</v>
      </c>
      <c r="P93" s="1" t="s">
        <v>641</v>
      </c>
      <c r="Q93" s="1" t="s">
        <v>342</v>
      </c>
      <c r="S93" s="1" t="s">
        <v>4390</v>
      </c>
      <c r="T93" s="1" t="s">
        <v>4664</v>
      </c>
      <c r="V93" s="1" t="s">
        <v>460</v>
      </c>
      <c r="W93" s="1" t="s">
        <v>4550</v>
      </c>
      <c r="Y93" s="1" t="s">
        <v>4390</v>
      </c>
      <c r="Z93" s="1" t="s">
        <v>343</v>
      </c>
      <c r="AB93" s="1" t="s">
        <v>575</v>
      </c>
      <c r="AC93" s="1" t="s">
        <v>551</v>
      </c>
      <c r="AE93" s="1" t="s">
        <v>4390</v>
      </c>
      <c r="AF93" s="1" t="s">
        <v>343</v>
      </c>
      <c r="AH93" s="1" t="s">
        <v>460</v>
      </c>
      <c r="AI93" s="1" t="s">
        <v>343</v>
      </c>
      <c r="AK93" s="1" t="s">
        <v>641</v>
      </c>
      <c r="AL93" s="1" t="s">
        <v>4523</v>
      </c>
      <c r="AN93" s="1" t="s">
        <v>460</v>
      </c>
      <c r="AO93" s="1" t="s">
        <v>343</v>
      </c>
      <c r="AQ93" s="1" t="s">
        <v>571</v>
      </c>
      <c r="AR93" s="1" t="s">
        <v>4690</v>
      </c>
      <c r="AT93" s="1" t="s">
        <v>4390</v>
      </c>
      <c r="AU93" s="1" t="s">
        <v>4697</v>
      </c>
      <c r="AW93" s="1" t="s">
        <v>460</v>
      </c>
      <c r="AX93" s="1" t="s">
        <v>343</v>
      </c>
      <c r="AZ93" s="1" t="s">
        <v>625</v>
      </c>
      <c r="BA93" s="1" t="s">
        <v>4692</v>
      </c>
    </row>
    <row r="94" spans="1:53">
      <c r="A94" s="1" t="s">
        <v>634</v>
      </c>
      <c r="B94" s="1" t="s">
        <v>4693</v>
      </c>
      <c r="D94" s="1" t="s">
        <v>634</v>
      </c>
      <c r="E94" s="1" t="s">
        <v>4694</v>
      </c>
      <c r="G94" s="1" t="s">
        <v>460</v>
      </c>
      <c r="H94" s="1" t="s">
        <v>4698</v>
      </c>
      <c r="J94" s="1" t="s">
        <v>620</v>
      </c>
      <c r="K94" s="1" t="s">
        <v>4699</v>
      </c>
      <c r="M94" s="1" t="s">
        <v>574</v>
      </c>
      <c r="N94" s="1" t="s">
        <v>11072</v>
      </c>
      <c r="P94" s="1" t="s">
        <v>460</v>
      </c>
      <c r="Q94" s="1" t="s">
        <v>342</v>
      </c>
      <c r="S94" s="1" t="s">
        <v>630</v>
      </c>
      <c r="T94" s="1" t="s">
        <v>4664</v>
      </c>
      <c r="V94" s="1" t="s">
        <v>609</v>
      </c>
      <c r="W94" s="1" t="s">
        <v>4550</v>
      </c>
      <c r="Y94" s="1" t="s">
        <v>630</v>
      </c>
      <c r="Z94" s="1" t="s">
        <v>343</v>
      </c>
      <c r="AB94" s="1" t="s">
        <v>576</v>
      </c>
      <c r="AC94" s="1" t="s">
        <v>551</v>
      </c>
      <c r="AE94" s="1" t="s">
        <v>630</v>
      </c>
      <c r="AF94" s="1" t="s">
        <v>343</v>
      </c>
      <c r="AH94" s="1" t="s">
        <v>609</v>
      </c>
      <c r="AI94" s="1" t="s">
        <v>343</v>
      </c>
      <c r="AK94" s="1" t="s">
        <v>460</v>
      </c>
      <c r="AL94" s="1" t="s">
        <v>4523</v>
      </c>
      <c r="AN94" s="1" t="s">
        <v>609</v>
      </c>
      <c r="AO94" s="1" t="s">
        <v>343</v>
      </c>
      <c r="AQ94" s="1" t="s">
        <v>569</v>
      </c>
      <c r="AR94" s="1" t="s">
        <v>4700</v>
      </c>
      <c r="AT94" s="1" t="s">
        <v>4389</v>
      </c>
      <c r="AU94" s="1" t="s">
        <v>4697</v>
      </c>
      <c r="AW94" s="1" t="s">
        <v>609</v>
      </c>
      <c r="AX94" s="1" t="s">
        <v>343</v>
      </c>
      <c r="AZ94" s="1" t="s">
        <v>166</v>
      </c>
      <c r="BA94" s="1" t="s">
        <v>4692</v>
      </c>
    </row>
    <row r="95" spans="1:53">
      <c r="A95" s="1" t="s">
        <v>636</v>
      </c>
      <c r="B95" s="1" t="s">
        <v>4701</v>
      </c>
      <c r="D95" s="1" t="s">
        <v>636</v>
      </c>
      <c r="E95" s="1" t="s">
        <v>4702</v>
      </c>
      <c r="G95" s="1" t="s">
        <v>633</v>
      </c>
      <c r="H95" s="1" t="s">
        <v>4703</v>
      </c>
      <c r="J95" s="1" t="s">
        <v>72</v>
      </c>
      <c r="K95" s="1" t="s">
        <v>4699</v>
      </c>
      <c r="M95" s="1" t="s">
        <v>18</v>
      </c>
      <c r="N95" s="1" t="s">
        <v>11073</v>
      </c>
      <c r="P95" s="1" t="s">
        <v>635</v>
      </c>
      <c r="Q95" s="1" t="s">
        <v>342</v>
      </c>
      <c r="S95" s="1" t="s">
        <v>640</v>
      </c>
      <c r="T95" s="1" t="s">
        <v>4664</v>
      </c>
      <c r="V95" s="1" t="s">
        <v>608</v>
      </c>
      <c r="W95" s="1" t="s">
        <v>4550</v>
      </c>
      <c r="Y95" s="1" t="s">
        <v>640</v>
      </c>
      <c r="Z95" s="1" t="s">
        <v>343</v>
      </c>
      <c r="AB95" s="1" t="s">
        <v>188</v>
      </c>
      <c r="AC95" s="1" t="s">
        <v>646</v>
      </c>
      <c r="AE95" s="1" t="s">
        <v>640</v>
      </c>
      <c r="AF95" s="1" t="s">
        <v>343</v>
      </c>
      <c r="AH95" s="1" t="s">
        <v>608</v>
      </c>
      <c r="AI95" s="1" t="s">
        <v>343</v>
      </c>
      <c r="AK95" s="1" t="s">
        <v>635</v>
      </c>
      <c r="AL95" s="1" t="s">
        <v>4523</v>
      </c>
      <c r="AN95" s="1" t="s">
        <v>608</v>
      </c>
      <c r="AO95" s="1" t="s">
        <v>343</v>
      </c>
      <c r="AQ95" s="1" t="s">
        <v>568</v>
      </c>
      <c r="AR95" s="1" t="s">
        <v>4704</v>
      </c>
      <c r="AT95" s="1" t="s">
        <v>634</v>
      </c>
      <c r="AU95" s="1" t="s">
        <v>4705</v>
      </c>
      <c r="AW95" s="1" t="s">
        <v>608</v>
      </c>
      <c r="AX95" s="1" t="s">
        <v>343</v>
      </c>
      <c r="AZ95" s="1" t="s">
        <v>628</v>
      </c>
      <c r="BA95" s="1" t="s">
        <v>4706</v>
      </c>
    </row>
    <row r="96" spans="1:53">
      <c r="A96" s="1" t="s">
        <v>460</v>
      </c>
      <c r="B96" s="1" t="s">
        <v>4707</v>
      </c>
      <c r="D96" s="1" t="s">
        <v>460</v>
      </c>
      <c r="E96" s="1" t="s">
        <v>4708</v>
      </c>
      <c r="G96" s="1" t="s">
        <v>634</v>
      </c>
      <c r="H96" s="1" t="s">
        <v>4703</v>
      </c>
      <c r="J96" s="1" t="s">
        <v>622</v>
      </c>
      <c r="K96" s="1" t="s">
        <v>4699</v>
      </c>
      <c r="M96" s="1" t="s">
        <v>66</v>
      </c>
      <c r="N96" s="1" t="s">
        <v>11074</v>
      </c>
      <c r="P96" s="1" t="s">
        <v>620</v>
      </c>
      <c r="Q96" s="1" t="s">
        <v>342</v>
      </c>
      <c r="S96" s="1" t="s">
        <v>641</v>
      </c>
      <c r="T96" s="1" t="s">
        <v>4664</v>
      </c>
      <c r="V96" s="1" t="s">
        <v>635</v>
      </c>
      <c r="W96" s="1" t="s">
        <v>4550</v>
      </c>
      <c r="Y96" s="1" t="s">
        <v>641</v>
      </c>
      <c r="Z96" s="1" t="s">
        <v>343</v>
      </c>
      <c r="AB96" s="1" t="s">
        <v>191</v>
      </c>
      <c r="AC96" s="1" t="s">
        <v>646</v>
      </c>
      <c r="AE96" s="1" t="s">
        <v>641</v>
      </c>
      <c r="AF96" s="1" t="s">
        <v>343</v>
      </c>
      <c r="AH96" s="1" t="s">
        <v>635</v>
      </c>
      <c r="AI96" s="1" t="s">
        <v>343</v>
      </c>
      <c r="AK96" s="1" t="s">
        <v>620</v>
      </c>
      <c r="AL96" s="1" t="s">
        <v>4523</v>
      </c>
      <c r="AN96" s="1" t="s">
        <v>635</v>
      </c>
      <c r="AO96" s="1" t="s">
        <v>343</v>
      </c>
      <c r="AQ96" s="1" t="s">
        <v>570</v>
      </c>
      <c r="AR96" s="1" t="s">
        <v>4709</v>
      </c>
      <c r="AT96" s="1" t="s">
        <v>633</v>
      </c>
      <c r="AU96" s="1" t="s">
        <v>4705</v>
      </c>
      <c r="AW96" s="1" t="s">
        <v>635</v>
      </c>
      <c r="AX96" s="1" t="s">
        <v>343</v>
      </c>
      <c r="AZ96" s="1" t="s">
        <v>635</v>
      </c>
      <c r="BA96" s="1" t="s">
        <v>4710</v>
      </c>
    </row>
    <row r="97" spans="1:53">
      <c r="A97" s="1" t="s">
        <v>637</v>
      </c>
      <c r="B97" s="1" t="s">
        <v>4711</v>
      </c>
      <c r="D97" s="1" t="s">
        <v>637</v>
      </c>
      <c r="E97" s="1" t="s">
        <v>4712</v>
      </c>
      <c r="G97" s="1" t="s">
        <v>637</v>
      </c>
      <c r="H97" s="1" t="s">
        <v>4713</v>
      </c>
      <c r="J97" s="1" t="s">
        <v>621</v>
      </c>
      <c r="K97" s="1" t="s">
        <v>4699</v>
      </c>
      <c r="M97" s="1" t="s">
        <v>571</v>
      </c>
      <c r="N97" s="1" t="s">
        <v>11075</v>
      </c>
      <c r="P97" s="1" t="s">
        <v>72</v>
      </c>
      <c r="Q97" s="1" t="s">
        <v>342</v>
      </c>
      <c r="S97" s="1" t="s">
        <v>627</v>
      </c>
      <c r="T97" s="1" t="s">
        <v>4664</v>
      </c>
      <c r="V97" s="1" t="s">
        <v>620</v>
      </c>
      <c r="W97" s="1" t="s">
        <v>4550</v>
      </c>
      <c r="Y97" s="1" t="s">
        <v>627</v>
      </c>
      <c r="Z97" s="1" t="s">
        <v>343</v>
      </c>
      <c r="AB97" s="1" t="s">
        <v>108</v>
      </c>
      <c r="AC97" s="1" t="s">
        <v>646</v>
      </c>
      <c r="AE97" s="1" t="s">
        <v>627</v>
      </c>
      <c r="AF97" s="1" t="s">
        <v>343</v>
      </c>
      <c r="AH97" s="1" t="s">
        <v>620</v>
      </c>
      <c r="AI97" s="1" t="s">
        <v>343</v>
      </c>
      <c r="AK97" s="1" t="s">
        <v>72</v>
      </c>
      <c r="AL97" s="1" t="s">
        <v>4523</v>
      </c>
      <c r="AN97" s="1" t="s">
        <v>620</v>
      </c>
      <c r="AO97" s="1" t="s">
        <v>343</v>
      </c>
      <c r="AQ97" s="1" t="s">
        <v>567</v>
      </c>
      <c r="AR97" s="1" t="s">
        <v>4714</v>
      </c>
      <c r="AT97" s="1" t="s">
        <v>637</v>
      </c>
      <c r="AU97" s="1" t="s">
        <v>4715</v>
      </c>
      <c r="AW97" s="1" t="s">
        <v>620</v>
      </c>
      <c r="AX97" s="1" t="s">
        <v>343</v>
      </c>
      <c r="AZ97" s="1" t="s">
        <v>633</v>
      </c>
      <c r="BA97" s="1" t="s">
        <v>4716</v>
      </c>
    </row>
    <row r="98" spans="1:53">
      <c r="G98" s="1"/>
      <c r="H98" s="1"/>
    </row>
    <row r="99" spans="1:53">
      <c r="G99" s="1"/>
      <c r="H99" s="1"/>
    </row>
    <row r="100" spans="1:53">
      <c r="G100" s="1"/>
      <c r="H100" s="1"/>
    </row>
    <row r="101" spans="1:53">
      <c r="G101" s="1"/>
      <c r="H101" s="1"/>
    </row>
    <row r="102" spans="1:53">
      <c r="G102" s="1"/>
      <c r="H102" s="1"/>
    </row>
    <row r="103" spans="1:53">
      <c r="G103" s="1"/>
      <c r="H103" s="1"/>
    </row>
    <row r="104" spans="1:53">
      <c r="G104" s="1"/>
      <c r="H104" s="1"/>
    </row>
    <row r="105" spans="1:53">
      <c r="G105" s="1"/>
      <c r="H105" s="1"/>
    </row>
    <row r="106" spans="1:53">
      <c r="G106" s="1"/>
      <c r="H106" s="1"/>
    </row>
    <row r="107" spans="1:53">
      <c r="G107" s="1"/>
      <c r="H107" s="1"/>
    </row>
    <row r="108" spans="1:53">
      <c r="G108" s="1"/>
      <c r="H108" s="1"/>
    </row>
    <row r="109" spans="1:53">
      <c r="G109" s="1"/>
      <c r="H109" s="1"/>
    </row>
    <row r="110" spans="1:53">
      <c r="G110" s="1"/>
      <c r="H110" s="1"/>
    </row>
    <row r="111" spans="1:53">
      <c r="G111" s="1"/>
      <c r="H111" s="1"/>
    </row>
    <row r="112" spans="1:53">
      <c r="G112" s="1"/>
      <c r="H112" s="1"/>
    </row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pans="1:56">
      <c r="G305" s="1"/>
      <c r="H305" s="1"/>
    </row>
    <row r="306" spans="1:56">
      <c r="G306" s="1"/>
      <c r="H306" s="1"/>
    </row>
    <row r="307" spans="1:56">
      <c r="G307" s="1"/>
      <c r="H307" s="1"/>
    </row>
    <row r="308" spans="1:56">
      <c r="G308" s="1"/>
      <c r="H308" s="1"/>
    </row>
    <row r="309" spans="1:56">
      <c r="G309" s="1"/>
      <c r="H309" s="1"/>
    </row>
    <row r="310" spans="1:56">
      <c r="G310" s="1"/>
      <c r="H310" s="1"/>
    </row>
    <row r="311" spans="1:56" s="4" customFormat="1">
      <c r="A311" s="4" t="s">
        <v>346</v>
      </c>
      <c r="B311" s="5" cm="1">
        <f t="array" aca="1" ref="B311" ca="1">2*SUMPRODUCT(--(ISNUMBER(MATCH(OFFSET(A311, 1, 0, $B$630, 1),$A$700:$A$1003,0)))) + SUMPRODUCT(--(ISNUMBER(MATCH(OFFSET(A311, 1, 0, $B$630, 1),$B$700:$B$1003,0)))) - SUMPRODUCT(--(ISNUMBER(MATCH(OFFSET(A311, 1, 0, $B$630, 1),$C$700:$C$1003,0))))</f>
        <v>3</v>
      </c>
      <c r="D311" s="4" t="s">
        <v>346</v>
      </c>
      <c r="E311" s="5" cm="1">
        <f t="array" aca="1" ref="E311" ca="1">2*SUMPRODUCT(--(ISNUMBER(MATCH(OFFSET(D311, 1, 0, $B$630, 1),$A$700:$A$1003,0)))) + SUMPRODUCT(--(ISNUMBER(MATCH(OFFSET(D311, 1, 0, $B$630, 1),$B$700:$B$1003,0)))) - SUMPRODUCT(--(ISNUMBER(MATCH(OFFSET(D311, 1, 0, $B$630, 1),$C$700:$C$1003,0))))</f>
        <v>12</v>
      </c>
      <c r="G311" s="4" t="s">
        <v>346</v>
      </c>
      <c r="H311" s="5" cm="1">
        <f t="array" aca="1" ref="H311" ca="1">2*SUMPRODUCT(--(ISNUMBER(MATCH(OFFSET(G311, 1, 0, $B$630, 1),$A$700:$A$1003,0)))) + SUMPRODUCT(--(ISNUMBER(MATCH(OFFSET(G311, 1, 0, $B$630, 1),$B$700:$B$1003,0)))) - SUMPRODUCT(--(ISNUMBER(MATCH(OFFSET(G311, 1, 0, $B$630, 1),$C$700:$C$1003,0))))</f>
        <v>11</v>
      </c>
      <c r="J311" s="4" t="s">
        <v>346</v>
      </c>
      <c r="K311" s="5" cm="1">
        <f t="array" aca="1" ref="K311" ca="1">2*SUMPRODUCT(--(ISNUMBER(MATCH(OFFSET(J311, 1, 0, $B$630, 1),$A$700:$A$1003,0)))) + SUMPRODUCT(--(ISNUMBER(MATCH(OFFSET(J311, 1, 0, $B$630, 1),$B$700:$B$1003,0)))) - SUMPRODUCT(--(ISNUMBER(MATCH(OFFSET(J311, 1, 0, $B$630, 1),$C$700:$C$1003,0))))</f>
        <v>8</v>
      </c>
      <c r="M311" s="4" t="s">
        <v>346</v>
      </c>
      <c r="N311" s="5" cm="1">
        <f t="array" aca="1" ref="N311" ca="1">2*SUMPRODUCT(--(ISNUMBER(MATCH(OFFSET(M311, 1, 0, $B$630, 1),$A$700:$A$1003,0)))) + SUMPRODUCT(--(ISNUMBER(MATCH(OFFSET(M311, 1, 0, $B$630, 1),$B$700:$B$1003,0)))) - SUMPRODUCT(--(ISNUMBER(MATCH(OFFSET(M311, 1, 0, $B$630, 1),$C$700:$C$1003,0))))</f>
        <v>-13</v>
      </c>
      <c r="P311" s="4" t="s">
        <v>346</v>
      </c>
      <c r="Q311" s="5" cm="1">
        <f t="array" aca="1" ref="Q311" ca="1">2*SUMPRODUCT(--(ISNUMBER(MATCH(OFFSET(P311, 1, 0, $B$630, 1),$A$700:$A$1003,0)))) + SUMPRODUCT(--(ISNUMBER(MATCH(OFFSET(P311, 1, 0, $B$630, 1),$B$700:$B$1003,0)))) - SUMPRODUCT(--(ISNUMBER(MATCH(OFFSET(P311, 1, 0, $B$630, 1),$C$700:$C$1003,0))))</f>
        <v>6</v>
      </c>
      <c r="S311" s="4" t="s">
        <v>346</v>
      </c>
      <c r="T311" s="5" cm="1">
        <f t="array" aca="1" ref="T311" ca="1">2*SUMPRODUCT(--(ISNUMBER(MATCH(OFFSET(S311, 1, 0, $B$630, 1),$A$700:$A$1003,0)))) + SUMPRODUCT(--(ISNUMBER(MATCH(OFFSET(S311, 1, 0, $B$630, 1),$B$700:$B$1003,0)))) - SUMPRODUCT(--(ISNUMBER(MATCH(OFFSET(S311, 1, 0, $B$630, 1),$C$700:$C$1003,0))))</f>
        <v>-11</v>
      </c>
      <c r="V311" s="4" t="s">
        <v>346</v>
      </c>
      <c r="W311" s="5" cm="1">
        <f t="array" aca="1" ref="W311" ca="1">2*SUMPRODUCT(--(ISNUMBER(MATCH(OFFSET(V311, 1, 0, $B$630, 1),$A$700:$A$1003,0)))) + SUMPRODUCT(--(ISNUMBER(MATCH(OFFSET(V311, 1, 0, $B$630, 1),$B$700:$B$1003,0)))) - SUMPRODUCT(--(ISNUMBER(MATCH(OFFSET(V311, 1, 0, $B$630, 1),$C$700:$C$1003,0))))</f>
        <v>13</v>
      </c>
      <c r="Y311" s="4" t="s">
        <v>346</v>
      </c>
      <c r="Z311" s="5" cm="1">
        <f t="array" aca="1" ref="Z311" ca="1">2*SUMPRODUCT(--(ISNUMBER(MATCH(OFFSET(Y311, 1, 0, $B$630, 1),$A$700:$A$1003,0)))) + SUMPRODUCT(--(ISNUMBER(MATCH(OFFSET(Y311, 1, 0, $B$630, 1),$B$700:$B$1003,0)))) - SUMPRODUCT(--(ISNUMBER(MATCH(OFFSET(Y311, 1, 0, $B$630, 1),$C$700:$C$1003,0))))</f>
        <v>-11</v>
      </c>
      <c r="AB311" s="4" t="s">
        <v>346</v>
      </c>
      <c r="AC311" s="5" cm="1">
        <f t="array" aca="1" ref="AC311" ca="1">2*SUMPRODUCT(--(ISNUMBER(MATCH(OFFSET(AB311, 1, 0, $B$630, 1),$A$700:$A$1003,0)))) + SUMPRODUCT(--(ISNUMBER(MATCH(OFFSET(AB311, 1, 0, $B$630, 1),$B$700:$B$1003,0)))) - SUMPRODUCT(--(ISNUMBER(MATCH(OFFSET(AB311, 1, 0, $B$630, 1),$C$700:$C$1003,0))))</f>
        <v>8</v>
      </c>
      <c r="AE311" s="4" t="s">
        <v>346</v>
      </c>
      <c r="AF311" s="5" cm="1">
        <f t="array" aca="1" ref="AF311" ca="1">2*SUMPRODUCT(--(ISNUMBER(MATCH(OFFSET(AE311, 1, 0, $B$630, 1),$A$700:$A$1003,0)))) + SUMPRODUCT(--(ISNUMBER(MATCH(OFFSET(AE311, 1, 0, $B$630, 1),$B$700:$B$1003,0)))) - SUMPRODUCT(--(ISNUMBER(MATCH(OFFSET(AE311, 1, 0, $B$630, 1),$C$700:$C$1003,0))))</f>
        <v>-11</v>
      </c>
      <c r="AH311" s="4" t="s">
        <v>346</v>
      </c>
      <c r="AI311" s="5" cm="1">
        <f t="array" aca="1" ref="AI311" ca="1">2*SUMPRODUCT(--(ISNUMBER(MATCH(OFFSET(AH311, 1, 0, $B$630, 1),$A$700:$A$1003,0)))) + SUMPRODUCT(--(ISNUMBER(MATCH(OFFSET(AH311, 1, 0, $B$630, 1),$B$700:$B$1003,0)))) - SUMPRODUCT(--(ISNUMBER(MATCH(OFFSET(AH311, 1, 0, $B$630, 1),$C$700:$C$1003,0))))</f>
        <v>10</v>
      </c>
      <c r="AK311" s="4" t="s">
        <v>346</v>
      </c>
      <c r="AL311" s="5" cm="1">
        <f t="array" aca="1" ref="AL311" ca="1">2*SUMPRODUCT(--(ISNUMBER(MATCH(OFFSET(AK311, 1, 0, $B$630, 1),$A$700:$A$1003,0)))) + SUMPRODUCT(--(ISNUMBER(MATCH(OFFSET(AK311, 1, 0, $B$630, 1),$B$700:$B$1003,0)))) - SUMPRODUCT(--(ISNUMBER(MATCH(OFFSET(AK311, 1, 0, $B$630, 1),$C$700:$C$1003,0))))</f>
        <v>9</v>
      </c>
      <c r="AN311" s="4" t="s">
        <v>346</v>
      </c>
      <c r="AO311" s="5" cm="1">
        <f t="array" aca="1" ref="AO311" ca="1">2*SUMPRODUCT(--(ISNUMBER(MATCH(OFFSET(AN311, 1, 0, $B$630, 1),$A$700:$A$1003,0)))) + SUMPRODUCT(--(ISNUMBER(MATCH(OFFSET(AN311, 1, 0, $B$630, 1),$B$700:$B$1003,0)))) - SUMPRODUCT(--(ISNUMBER(MATCH(OFFSET(AN311, 1, 0, $B$630, 1),$C$700:$C$1003,0))))</f>
        <v>10</v>
      </c>
      <c r="AQ311" s="4" t="s">
        <v>346</v>
      </c>
      <c r="AR311" s="5" cm="1">
        <f t="array" aca="1" ref="AR311" ca="1">2*SUMPRODUCT(--(ISNUMBER(MATCH(OFFSET(AQ311, 1, 0, $B$630, 1),$A$700:$A$1003,0)))) + SUMPRODUCT(--(ISNUMBER(MATCH(OFFSET(AQ311, 1, 0, $B$630, 1),$B$700:$B$1003,0)))) - SUMPRODUCT(--(ISNUMBER(MATCH(OFFSET(AQ311, 1, 0, $B$630, 1),$C$700:$C$1003,0))))</f>
        <v>-13</v>
      </c>
      <c r="AT311" s="4" t="s">
        <v>346</v>
      </c>
      <c r="AU311" s="5" cm="1">
        <f t="array" aca="1" ref="AU311" ca="1">2*SUMPRODUCT(--(ISNUMBER(MATCH(OFFSET(AT311, 1, 0, $B$630, 1),$A$700:$A$1003,0)))) + SUMPRODUCT(--(ISNUMBER(MATCH(OFFSET(AT311, 1, 0, $B$630, 1),$B$700:$B$1003,0)))) - SUMPRODUCT(--(ISNUMBER(MATCH(OFFSET(AT311, 1, 0, $B$630, 1),$C$700:$C$1003,0))))</f>
        <v>7</v>
      </c>
      <c r="AW311" s="4" t="s">
        <v>346</v>
      </c>
      <c r="AX311" s="5" cm="1">
        <f t="array" aca="1" ref="AX311" ca="1">2*SUMPRODUCT(--(ISNUMBER(MATCH(OFFSET(AW311, 1, 0, $B$630, 1),$A$700:$A$1003,0)))) + SUMPRODUCT(--(ISNUMBER(MATCH(OFFSET(AW311, 1, 0, $B$630, 1),$B$700:$B$1003,0)))) - SUMPRODUCT(--(ISNUMBER(MATCH(OFFSET(AW311, 1, 0, $B$630, 1),$C$700:$C$1003,0))))</f>
        <v>13</v>
      </c>
      <c r="AZ311" s="4" t="s">
        <v>346</v>
      </c>
      <c r="BA311" s="5" cm="1">
        <f t="array" aca="1" ref="BA311" ca="1">2*SUMPRODUCT(--(ISNUMBER(MATCH(OFFSET(AZ311, 1, 0, $B$630, 1),$A$700:$A$1003,0)))) + SUMPRODUCT(--(ISNUMBER(MATCH(OFFSET(AZ311, 1, 0, $B$630, 1),$B$700:$B$1003,0)))) - SUMPRODUCT(--(ISNUMBER(MATCH(OFFSET(AZ311, 1, 0, $B$630, 1),$C$700:$C$1003,0))))</f>
        <v>12</v>
      </c>
      <c r="BD311" s="5"/>
    </row>
    <row r="312" spans="1:56">
      <c r="A312" s="1" t="s">
        <v>567</v>
      </c>
      <c r="B312" s="1" t="s">
        <v>4717</v>
      </c>
      <c r="C312" s="1" t="s">
        <v>11076</v>
      </c>
      <c r="D312" s="1" t="s">
        <v>567</v>
      </c>
      <c r="E312" s="1" t="s">
        <v>4717</v>
      </c>
      <c r="F312" s="1" t="s">
        <v>11076</v>
      </c>
      <c r="G312" s="1" t="s">
        <v>567</v>
      </c>
      <c r="H312" s="1" t="s">
        <v>11077</v>
      </c>
      <c r="I312" s="1" t="s">
        <v>11076</v>
      </c>
      <c r="J312" s="1" t="s">
        <v>567</v>
      </c>
      <c r="K312" s="1" t="s">
        <v>11078</v>
      </c>
      <c r="L312" s="1" t="s">
        <v>11076</v>
      </c>
      <c r="M312" s="1" t="s">
        <v>624</v>
      </c>
      <c r="N312" s="1" t="s">
        <v>11079</v>
      </c>
      <c r="O312" s="1" t="s">
        <v>11080</v>
      </c>
      <c r="P312" s="1" t="s">
        <v>574</v>
      </c>
      <c r="Q312" s="1" t="s">
        <v>7556</v>
      </c>
      <c r="R312" s="1" t="s">
        <v>11081</v>
      </c>
      <c r="S312" s="1" t="s">
        <v>66</v>
      </c>
      <c r="T312" s="1" t="s">
        <v>11082</v>
      </c>
      <c r="U312" s="1" t="s">
        <v>11083</v>
      </c>
      <c r="V312" s="1" t="s">
        <v>567</v>
      </c>
      <c r="W312" s="1" t="s">
        <v>11084</v>
      </c>
      <c r="X312" s="1" t="s">
        <v>11076</v>
      </c>
      <c r="Y312" s="1" t="s">
        <v>66</v>
      </c>
      <c r="Z312" s="1" t="s">
        <v>11085</v>
      </c>
      <c r="AA312" s="1" t="s">
        <v>11083</v>
      </c>
      <c r="AB312" s="1" t="s">
        <v>629</v>
      </c>
      <c r="AC312" s="1" t="s">
        <v>7146</v>
      </c>
      <c r="AD312" s="1" t="s">
        <v>11086</v>
      </c>
      <c r="AE312" s="1" t="s">
        <v>66</v>
      </c>
      <c r="AF312" s="1" t="s">
        <v>11087</v>
      </c>
      <c r="AG312" s="1" t="s">
        <v>11083</v>
      </c>
      <c r="AH312" s="1" t="s">
        <v>567</v>
      </c>
      <c r="AI312" s="1" t="s">
        <v>11088</v>
      </c>
      <c r="AJ312" s="1" t="s">
        <v>11076</v>
      </c>
      <c r="AK312" s="1" t="s">
        <v>567</v>
      </c>
      <c r="AL312" s="1" t="s">
        <v>11089</v>
      </c>
      <c r="AM312" s="1" t="s">
        <v>11076</v>
      </c>
      <c r="AN312" s="1" t="s">
        <v>567</v>
      </c>
      <c r="AO312" s="1" t="s">
        <v>11089</v>
      </c>
      <c r="AP312" s="1" t="s">
        <v>11076</v>
      </c>
      <c r="AQ312" s="1" t="s">
        <v>637</v>
      </c>
      <c r="AR312" s="1" t="s">
        <v>11090</v>
      </c>
      <c r="AS312" s="1" t="s">
        <v>11091</v>
      </c>
      <c r="AT312" s="1" t="s">
        <v>567</v>
      </c>
      <c r="AU312" s="1" t="s">
        <v>11092</v>
      </c>
      <c r="AV312" s="1" t="s">
        <v>11076</v>
      </c>
      <c r="AW312" s="1" t="s">
        <v>571</v>
      </c>
      <c r="AX312" s="1" t="s">
        <v>6201</v>
      </c>
      <c r="AY312" s="1" t="s">
        <v>11086</v>
      </c>
      <c r="AZ312" s="1" t="s">
        <v>567</v>
      </c>
      <c r="BA312" s="1" t="s">
        <v>11093</v>
      </c>
      <c r="BB312" s="1" t="s">
        <v>11076</v>
      </c>
    </row>
    <row r="313" spans="1:56">
      <c r="A313" s="1" t="s">
        <v>568</v>
      </c>
      <c r="B313" s="1" t="s">
        <v>11094</v>
      </c>
      <c r="C313" s="1" t="s">
        <v>11081</v>
      </c>
      <c r="D313" s="1" t="s">
        <v>570</v>
      </c>
      <c r="E313" s="1" t="s">
        <v>4718</v>
      </c>
      <c r="F313" s="1" t="s">
        <v>11086</v>
      </c>
      <c r="G313" s="1" t="s">
        <v>571</v>
      </c>
      <c r="H313" s="1" t="s">
        <v>11095</v>
      </c>
      <c r="I313" s="1" t="s">
        <v>11086</v>
      </c>
      <c r="J313" s="1" t="s">
        <v>568</v>
      </c>
      <c r="K313" s="1" t="s">
        <v>11096</v>
      </c>
      <c r="L313" s="1" t="s">
        <v>11081</v>
      </c>
      <c r="M313" s="1" t="s">
        <v>460</v>
      </c>
      <c r="N313" s="1" t="s">
        <v>11097</v>
      </c>
      <c r="O313" s="1" t="s">
        <v>11098</v>
      </c>
      <c r="P313" s="1" t="s">
        <v>568</v>
      </c>
      <c r="Q313" s="1" t="s">
        <v>7556</v>
      </c>
      <c r="R313" s="1" t="s">
        <v>11081</v>
      </c>
      <c r="S313" s="1" t="s">
        <v>573</v>
      </c>
      <c r="T313" s="1" t="s">
        <v>11099</v>
      </c>
      <c r="U313" s="1" t="s">
        <v>11083</v>
      </c>
      <c r="V313" s="1" t="s">
        <v>570</v>
      </c>
      <c r="W313" s="1" t="s">
        <v>11100</v>
      </c>
      <c r="X313" s="1" t="s">
        <v>11086</v>
      </c>
      <c r="Y313" s="1" t="s">
        <v>577</v>
      </c>
      <c r="Z313" s="1" t="s">
        <v>7989</v>
      </c>
      <c r="AA313" s="1" t="s">
        <v>11101</v>
      </c>
      <c r="AB313" s="1" t="s">
        <v>638</v>
      </c>
      <c r="AC313" s="1" t="s">
        <v>7146</v>
      </c>
      <c r="AD313" s="1" t="s">
        <v>11086</v>
      </c>
      <c r="AE313" s="1" t="s">
        <v>577</v>
      </c>
      <c r="AF313" s="1" t="s">
        <v>11102</v>
      </c>
      <c r="AG313" s="1" t="s">
        <v>11101</v>
      </c>
      <c r="AH313" s="1" t="s">
        <v>570</v>
      </c>
      <c r="AI313" s="1" t="s">
        <v>11103</v>
      </c>
      <c r="AJ313" s="1" t="s">
        <v>11086</v>
      </c>
      <c r="AK313" s="1" t="s">
        <v>568</v>
      </c>
      <c r="AL313" s="1" t="s">
        <v>11104</v>
      </c>
      <c r="AM313" s="1" t="s">
        <v>11081</v>
      </c>
      <c r="AN313" s="1" t="s">
        <v>570</v>
      </c>
      <c r="AO313" s="1" t="s">
        <v>11105</v>
      </c>
      <c r="AP313" s="1" t="s">
        <v>11086</v>
      </c>
      <c r="AQ313" s="1" t="s">
        <v>460</v>
      </c>
      <c r="AR313" s="1" t="s">
        <v>11106</v>
      </c>
      <c r="AS313" s="1" t="s">
        <v>11098</v>
      </c>
      <c r="AT313" s="1" t="s">
        <v>568</v>
      </c>
      <c r="AU313" s="1" t="s">
        <v>11107</v>
      </c>
      <c r="AV313" s="1" t="s">
        <v>11081</v>
      </c>
      <c r="AW313" s="1" t="s">
        <v>572</v>
      </c>
      <c r="AX313" s="1" t="s">
        <v>6201</v>
      </c>
      <c r="AY313" s="1" t="s">
        <v>11076</v>
      </c>
      <c r="AZ313" s="1" t="s">
        <v>570</v>
      </c>
      <c r="BA313" s="1" t="s">
        <v>11108</v>
      </c>
      <c r="BB313" s="1" t="s">
        <v>11086</v>
      </c>
    </row>
    <row r="314" spans="1:56">
      <c r="A314" s="1" t="s">
        <v>570</v>
      </c>
      <c r="B314" s="1" t="s">
        <v>4718</v>
      </c>
      <c r="C314" s="1" t="s">
        <v>11086</v>
      </c>
      <c r="D314" s="1" t="s">
        <v>568</v>
      </c>
      <c r="E314" s="1" t="s">
        <v>4719</v>
      </c>
      <c r="F314" s="1" t="s">
        <v>11081</v>
      </c>
      <c r="G314" s="1" t="s">
        <v>572</v>
      </c>
      <c r="H314" s="1" t="s">
        <v>11095</v>
      </c>
      <c r="I314" s="1" t="s">
        <v>11076</v>
      </c>
      <c r="J314" s="1" t="s">
        <v>570</v>
      </c>
      <c r="K314" s="1" t="s">
        <v>11109</v>
      </c>
      <c r="L314" s="1" t="s">
        <v>11086</v>
      </c>
      <c r="M314" s="1" t="s">
        <v>637</v>
      </c>
      <c r="N314" s="1" t="s">
        <v>11110</v>
      </c>
      <c r="O314" s="1" t="s">
        <v>11091</v>
      </c>
      <c r="P314" s="1" t="s">
        <v>575</v>
      </c>
      <c r="Q314" s="1" t="s">
        <v>7556</v>
      </c>
      <c r="R314" s="1" t="s">
        <v>11111</v>
      </c>
      <c r="S314" s="1" t="s">
        <v>577</v>
      </c>
      <c r="T314" s="1" t="s">
        <v>11112</v>
      </c>
      <c r="U314" s="1" t="s">
        <v>11101</v>
      </c>
      <c r="V314" s="1" t="s">
        <v>568</v>
      </c>
      <c r="W314" s="1" t="s">
        <v>11113</v>
      </c>
      <c r="X314" s="1" t="s">
        <v>11081</v>
      </c>
      <c r="Y314" s="1" t="s">
        <v>583</v>
      </c>
      <c r="Z314" s="1" t="s">
        <v>11114</v>
      </c>
      <c r="AA314" s="1" t="s">
        <v>11101</v>
      </c>
      <c r="AB314" s="1" t="s">
        <v>639</v>
      </c>
      <c r="AC314" s="1" t="s">
        <v>7146</v>
      </c>
      <c r="AD314" s="1" t="s">
        <v>11086</v>
      </c>
      <c r="AE314" s="1" t="s">
        <v>583</v>
      </c>
      <c r="AF314" s="1" t="s">
        <v>11115</v>
      </c>
      <c r="AG314" s="1" t="s">
        <v>11101</v>
      </c>
      <c r="AH314" s="1" t="s">
        <v>571</v>
      </c>
      <c r="AI314" s="1" t="s">
        <v>11116</v>
      </c>
      <c r="AJ314" s="1" t="s">
        <v>11086</v>
      </c>
      <c r="AK314" s="1" t="s">
        <v>570</v>
      </c>
      <c r="AL314" s="1" t="s">
        <v>11105</v>
      </c>
      <c r="AM314" s="1" t="s">
        <v>11086</v>
      </c>
      <c r="AN314" s="1" t="s">
        <v>568</v>
      </c>
      <c r="AO314" s="1" t="s">
        <v>11117</v>
      </c>
      <c r="AP314" s="1" t="s">
        <v>11081</v>
      </c>
      <c r="AQ314" s="1" t="s">
        <v>624</v>
      </c>
      <c r="AR314" s="1" t="s">
        <v>11118</v>
      </c>
      <c r="AS314" s="1" t="s">
        <v>11080</v>
      </c>
      <c r="AT314" s="1" t="s">
        <v>570</v>
      </c>
      <c r="AU314" s="1" t="s">
        <v>11119</v>
      </c>
      <c r="AV314" s="1" t="s">
        <v>11086</v>
      </c>
      <c r="AW314" s="1" t="s">
        <v>567</v>
      </c>
      <c r="AX314" s="1" t="s">
        <v>11120</v>
      </c>
      <c r="AY314" s="1" t="s">
        <v>11076</v>
      </c>
      <c r="AZ314" s="1" t="s">
        <v>571</v>
      </c>
      <c r="BA314" s="1" t="s">
        <v>11121</v>
      </c>
      <c r="BB314" s="1" t="s">
        <v>11086</v>
      </c>
    </row>
    <row r="315" spans="1:56">
      <c r="A315" s="1" t="s">
        <v>569</v>
      </c>
      <c r="B315" s="1" t="s">
        <v>11122</v>
      </c>
      <c r="C315" s="1" t="s">
        <v>11081</v>
      </c>
      <c r="D315" s="1" t="s">
        <v>569</v>
      </c>
      <c r="E315" s="1" t="s">
        <v>4720</v>
      </c>
      <c r="F315" s="1" t="s">
        <v>11081</v>
      </c>
      <c r="G315" s="1" t="s">
        <v>570</v>
      </c>
      <c r="H315" s="1" t="s">
        <v>11123</v>
      </c>
      <c r="I315" s="1" t="s">
        <v>11086</v>
      </c>
      <c r="J315" s="1" t="s">
        <v>569</v>
      </c>
      <c r="K315" s="1" t="s">
        <v>11124</v>
      </c>
      <c r="L315" s="1" t="s">
        <v>11081</v>
      </c>
      <c r="M315" s="1" t="s">
        <v>598</v>
      </c>
      <c r="N315" s="1" t="s">
        <v>11125</v>
      </c>
      <c r="O315" s="1" t="s">
        <v>11126</v>
      </c>
      <c r="P315" s="1" t="s">
        <v>569</v>
      </c>
      <c r="Q315" s="1" t="s">
        <v>7556</v>
      </c>
      <c r="R315" s="1" t="s">
        <v>11081</v>
      </c>
      <c r="S315" s="1" t="s">
        <v>583</v>
      </c>
      <c r="T315" s="1" t="s">
        <v>11127</v>
      </c>
      <c r="U315" s="1" t="s">
        <v>11101</v>
      </c>
      <c r="V315" s="1" t="s">
        <v>571</v>
      </c>
      <c r="W315" s="1" t="s">
        <v>11128</v>
      </c>
      <c r="X315" s="1" t="s">
        <v>11086</v>
      </c>
      <c r="Y315" s="1" t="s">
        <v>573</v>
      </c>
      <c r="Z315" s="1" t="s">
        <v>11129</v>
      </c>
      <c r="AA315" s="1" t="s">
        <v>11083</v>
      </c>
      <c r="AB315" s="1" t="s">
        <v>626</v>
      </c>
      <c r="AC315" s="1" t="s">
        <v>7146</v>
      </c>
      <c r="AD315" s="1" t="s">
        <v>11086</v>
      </c>
      <c r="AE315" s="1" t="s">
        <v>573</v>
      </c>
      <c r="AF315" s="1" t="s">
        <v>11130</v>
      </c>
      <c r="AG315" s="1" t="s">
        <v>11083</v>
      </c>
      <c r="AH315" s="1" t="s">
        <v>572</v>
      </c>
      <c r="AI315" s="1" t="s">
        <v>11116</v>
      </c>
      <c r="AJ315" s="1" t="s">
        <v>11076</v>
      </c>
      <c r="AK315" s="1" t="s">
        <v>569</v>
      </c>
      <c r="AL315" s="1" t="s">
        <v>11131</v>
      </c>
      <c r="AM315" s="1" t="s">
        <v>11081</v>
      </c>
      <c r="AN315" s="1" t="s">
        <v>569</v>
      </c>
      <c r="AO315" s="1" t="s">
        <v>11132</v>
      </c>
      <c r="AP315" s="1" t="s">
        <v>11081</v>
      </c>
      <c r="AQ315" s="1" t="s">
        <v>635</v>
      </c>
      <c r="AR315" s="1" t="s">
        <v>11133</v>
      </c>
      <c r="AS315" s="1" t="s">
        <v>11134</v>
      </c>
      <c r="AT315" s="1" t="s">
        <v>569</v>
      </c>
      <c r="AU315" s="1" t="s">
        <v>11135</v>
      </c>
      <c r="AV315" s="1" t="s">
        <v>11081</v>
      </c>
      <c r="AW315" s="1" t="s">
        <v>570</v>
      </c>
      <c r="AX315" s="1" t="s">
        <v>11136</v>
      </c>
      <c r="AY315" s="1" t="s">
        <v>11086</v>
      </c>
      <c r="AZ315" s="1" t="s">
        <v>572</v>
      </c>
      <c r="BA315" s="1" t="s">
        <v>11121</v>
      </c>
      <c r="BB315" s="1" t="s">
        <v>11076</v>
      </c>
    </row>
    <row r="316" spans="1:56">
      <c r="A316" s="1" t="s">
        <v>571</v>
      </c>
      <c r="B316" s="1" t="s">
        <v>4721</v>
      </c>
      <c r="C316" s="1" t="s">
        <v>11086</v>
      </c>
      <c r="D316" s="1" t="s">
        <v>571</v>
      </c>
      <c r="E316" s="1" t="s">
        <v>4721</v>
      </c>
      <c r="F316" s="1" t="s">
        <v>11086</v>
      </c>
      <c r="G316" s="1" t="s">
        <v>568</v>
      </c>
      <c r="H316" s="1" t="s">
        <v>11137</v>
      </c>
      <c r="I316" s="1" t="s">
        <v>11081</v>
      </c>
      <c r="J316" s="1" t="s">
        <v>571</v>
      </c>
      <c r="K316" s="1" t="s">
        <v>11138</v>
      </c>
      <c r="L316" s="1" t="s">
        <v>11086</v>
      </c>
      <c r="M316" s="1" t="s">
        <v>599</v>
      </c>
      <c r="N316" s="1" t="s">
        <v>11125</v>
      </c>
      <c r="O316" s="1" t="s">
        <v>11126</v>
      </c>
      <c r="P316" s="1" t="s">
        <v>571</v>
      </c>
      <c r="Q316" s="1" t="s">
        <v>7556</v>
      </c>
      <c r="R316" s="1" t="s">
        <v>11086</v>
      </c>
      <c r="S316" s="1" t="s">
        <v>575</v>
      </c>
      <c r="T316" s="1" t="s">
        <v>11139</v>
      </c>
      <c r="U316" s="1" t="s">
        <v>11111</v>
      </c>
      <c r="V316" s="1" t="s">
        <v>572</v>
      </c>
      <c r="W316" s="1" t="s">
        <v>11128</v>
      </c>
      <c r="X316" s="1" t="s">
        <v>11076</v>
      </c>
      <c r="Y316" s="1" t="s">
        <v>575</v>
      </c>
      <c r="Z316" s="1" t="s">
        <v>8353</v>
      </c>
      <c r="AA316" s="1" t="s">
        <v>11111</v>
      </c>
      <c r="AB316" s="1" t="s">
        <v>632</v>
      </c>
      <c r="AC316" s="1" t="s">
        <v>7146</v>
      </c>
      <c r="AD316" s="1" t="s">
        <v>11086</v>
      </c>
      <c r="AE316" s="1" t="s">
        <v>575</v>
      </c>
      <c r="AF316" s="1" t="s">
        <v>11140</v>
      </c>
      <c r="AG316" s="1" t="s">
        <v>11111</v>
      </c>
      <c r="AH316" s="1" t="s">
        <v>568</v>
      </c>
      <c r="AI316" s="1" t="s">
        <v>11141</v>
      </c>
      <c r="AJ316" s="1" t="s">
        <v>11081</v>
      </c>
      <c r="AK316" s="1" t="s">
        <v>571</v>
      </c>
      <c r="AL316" s="1" t="s">
        <v>11142</v>
      </c>
      <c r="AM316" s="1" t="s">
        <v>11086</v>
      </c>
      <c r="AN316" s="1" t="s">
        <v>571</v>
      </c>
      <c r="AO316" s="1" t="s">
        <v>11142</v>
      </c>
      <c r="AP316" s="1" t="s">
        <v>11086</v>
      </c>
      <c r="AQ316" s="1" t="s">
        <v>628</v>
      </c>
      <c r="AR316" s="1" t="s">
        <v>11143</v>
      </c>
      <c r="AS316" s="1" t="s">
        <v>11091</v>
      </c>
      <c r="AT316" s="1" t="s">
        <v>571</v>
      </c>
      <c r="AU316" s="1" t="s">
        <v>2749</v>
      </c>
      <c r="AV316" s="1" t="s">
        <v>11086</v>
      </c>
      <c r="AW316" s="1" t="s">
        <v>568</v>
      </c>
      <c r="AX316" s="1" t="s">
        <v>11144</v>
      </c>
      <c r="AY316" s="1" t="s">
        <v>11081</v>
      </c>
      <c r="AZ316" s="1" t="s">
        <v>568</v>
      </c>
      <c r="BA316" s="1" t="s">
        <v>11145</v>
      </c>
      <c r="BB316" s="1" t="s">
        <v>11081</v>
      </c>
    </row>
    <row r="317" spans="1:56">
      <c r="A317" s="1" t="s">
        <v>572</v>
      </c>
      <c r="B317" s="1" t="s">
        <v>4721</v>
      </c>
      <c r="C317" s="1" t="s">
        <v>11076</v>
      </c>
      <c r="D317" s="1" t="s">
        <v>572</v>
      </c>
      <c r="E317" s="1" t="s">
        <v>4721</v>
      </c>
      <c r="F317" s="1" t="s">
        <v>11076</v>
      </c>
      <c r="G317" s="1" t="s">
        <v>569</v>
      </c>
      <c r="H317" s="1" t="s">
        <v>11146</v>
      </c>
      <c r="I317" s="1" t="s">
        <v>11081</v>
      </c>
      <c r="J317" s="1" t="s">
        <v>572</v>
      </c>
      <c r="K317" s="1" t="s">
        <v>11138</v>
      </c>
      <c r="L317" s="1" t="s">
        <v>11076</v>
      </c>
      <c r="M317" s="1" t="s">
        <v>609</v>
      </c>
      <c r="N317" s="1" t="s">
        <v>11147</v>
      </c>
      <c r="O317" s="1" t="s">
        <v>11098</v>
      </c>
      <c r="P317" s="1" t="s">
        <v>570</v>
      </c>
      <c r="Q317" s="1" t="s">
        <v>7556</v>
      </c>
      <c r="R317" s="1" t="s">
        <v>11086</v>
      </c>
      <c r="S317" s="1" t="s">
        <v>235</v>
      </c>
      <c r="T317" s="1" t="s">
        <v>11148</v>
      </c>
      <c r="U317" s="1" t="s">
        <v>11083</v>
      </c>
      <c r="V317" s="1" t="s">
        <v>569</v>
      </c>
      <c r="W317" s="1" t="s">
        <v>11149</v>
      </c>
      <c r="X317" s="1" t="s">
        <v>11081</v>
      </c>
      <c r="Y317" s="1" t="s">
        <v>235</v>
      </c>
      <c r="Z317" s="1" t="s">
        <v>11150</v>
      </c>
      <c r="AA317" s="1" t="s">
        <v>11083</v>
      </c>
      <c r="AB317" s="1" t="s">
        <v>631</v>
      </c>
      <c r="AC317" s="1" t="s">
        <v>7146</v>
      </c>
      <c r="AD317" s="1" t="s">
        <v>11086</v>
      </c>
      <c r="AE317" s="1" t="s">
        <v>235</v>
      </c>
      <c r="AF317" s="1" t="s">
        <v>11151</v>
      </c>
      <c r="AG317" s="1" t="s">
        <v>11083</v>
      </c>
      <c r="AH317" s="1" t="s">
        <v>569</v>
      </c>
      <c r="AI317" s="1" t="s">
        <v>11152</v>
      </c>
      <c r="AJ317" s="1" t="s">
        <v>11081</v>
      </c>
      <c r="AK317" s="1" t="s">
        <v>572</v>
      </c>
      <c r="AL317" s="1" t="s">
        <v>11142</v>
      </c>
      <c r="AM317" s="1" t="s">
        <v>11076</v>
      </c>
      <c r="AN317" s="1" t="s">
        <v>572</v>
      </c>
      <c r="AO317" s="1" t="s">
        <v>11142</v>
      </c>
      <c r="AP317" s="1" t="s">
        <v>11076</v>
      </c>
      <c r="AQ317" s="1" t="s">
        <v>609</v>
      </c>
      <c r="AR317" s="1" t="s">
        <v>11153</v>
      </c>
      <c r="AS317" s="1" t="s">
        <v>11098</v>
      </c>
      <c r="AT317" s="1" t="s">
        <v>572</v>
      </c>
      <c r="AU317" s="1" t="s">
        <v>2749</v>
      </c>
      <c r="AV317" s="1" t="s">
        <v>11076</v>
      </c>
      <c r="AW317" s="1" t="s">
        <v>569</v>
      </c>
      <c r="AX317" s="1" t="s">
        <v>11154</v>
      </c>
      <c r="AY317" s="1" t="s">
        <v>11081</v>
      </c>
      <c r="AZ317" s="1" t="s">
        <v>569</v>
      </c>
      <c r="BA317" s="1" t="s">
        <v>11155</v>
      </c>
      <c r="BB317" s="1" t="s">
        <v>11081</v>
      </c>
    </row>
    <row r="318" spans="1:56">
      <c r="A318" s="1" t="s">
        <v>574</v>
      </c>
      <c r="B318" s="1" t="s">
        <v>11156</v>
      </c>
      <c r="C318" s="1" t="s">
        <v>11081</v>
      </c>
      <c r="D318" s="1" t="s">
        <v>574</v>
      </c>
      <c r="E318" s="1" t="s">
        <v>4722</v>
      </c>
      <c r="F318" s="1" t="s">
        <v>11081</v>
      </c>
      <c r="G318" s="1" t="s">
        <v>574</v>
      </c>
      <c r="H318" s="1" t="s">
        <v>11157</v>
      </c>
      <c r="I318" s="1" t="s">
        <v>11081</v>
      </c>
      <c r="J318" s="1" t="s">
        <v>574</v>
      </c>
      <c r="K318" s="1" t="s">
        <v>11158</v>
      </c>
      <c r="L318" s="1" t="s">
        <v>11081</v>
      </c>
      <c r="M318" s="1" t="s">
        <v>608</v>
      </c>
      <c r="N318" s="1" t="s">
        <v>11147</v>
      </c>
      <c r="O318" s="1" t="s">
        <v>11098</v>
      </c>
      <c r="P318" s="1" t="s">
        <v>618</v>
      </c>
      <c r="Q318" s="1" t="s">
        <v>7556</v>
      </c>
      <c r="R318" s="1" t="s">
        <v>11076</v>
      </c>
      <c r="S318" s="1" t="s">
        <v>600</v>
      </c>
      <c r="T318" s="1" t="s">
        <v>11159</v>
      </c>
      <c r="U318" s="1" t="s">
        <v>11160</v>
      </c>
      <c r="V318" s="1" t="s">
        <v>605</v>
      </c>
      <c r="W318" s="1" t="s">
        <v>11161</v>
      </c>
      <c r="X318" s="1" t="s">
        <v>11076</v>
      </c>
      <c r="Y318" s="1" t="s">
        <v>188</v>
      </c>
      <c r="Z318" s="1" t="s">
        <v>11162</v>
      </c>
      <c r="AA318" s="1" t="s">
        <v>11083</v>
      </c>
      <c r="AB318" s="1" t="s">
        <v>571</v>
      </c>
      <c r="AC318" s="1" t="s">
        <v>7146</v>
      </c>
      <c r="AD318" s="1" t="s">
        <v>11086</v>
      </c>
      <c r="AE318" s="1" t="s">
        <v>490</v>
      </c>
      <c r="AF318" s="1" t="s">
        <v>11163</v>
      </c>
      <c r="AG318" s="1" t="s">
        <v>11164</v>
      </c>
      <c r="AH318" s="1" t="s">
        <v>605</v>
      </c>
      <c r="AI318" s="1" t="s">
        <v>11165</v>
      </c>
      <c r="AJ318" s="1" t="s">
        <v>11076</v>
      </c>
      <c r="AK318" s="1" t="s">
        <v>574</v>
      </c>
      <c r="AL318" s="1" t="s">
        <v>11166</v>
      </c>
      <c r="AM318" s="1" t="s">
        <v>11081</v>
      </c>
      <c r="AN318" s="1" t="s">
        <v>574</v>
      </c>
      <c r="AO318" s="1" t="s">
        <v>11167</v>
      </c>
      <c r="AP318" s="1" t="s">
        <v>11081</v>
      </c>
      <c r="AQ318" s="1" t="s">
        <v>608</v>
      </c>
      <c r="AR318" s="1" t="s">
        <v>11153</v>
      </c>
      <c r="AS318" s="1" t="s">
        <v>11098</v>
      </c>
      <c r="AT318" s="1" t="s">
        <v>574</v>
      </c>
      <c r="AU318" s="1" t="s">
        <v>2573</v>
      </c>
      <c r="AV318" s="1" t="s">
        <v>11081</v>
      </c>
      <c r="AW318" s="1" t="s">
        <v>605</v>
      </c>
      <c r="AX318" s="1" t="s">
        <v>11168</v>
      </c>
      <c r="AY318" s="1" t="s">
        <v>11076</v>
      </c>
      <c r="AZ318" s="1" t="s">
        <v>574</v>
      </c>
      <c r="BA318" s="1" t="s">
        <v>11169</v>
      </c>
      <c r="BB318" s="1" t="s">
        <v>11081</v>
      </c>
    </row>
    <row r="319" spans="1:56">
      <c r="A319" s="1" t="s">
        <v>66</v>
      </c>
      <c r="B319" s="1" t="s">
        <v>11170</v>
      </c>
      <c r="C319" s="1" t="s">
        <v>11083</v>
      </c>
      <c r="D319" s="1" t="s">
        <v>605</v>
      </c>
      <c r="E319" s="1" t="s">
        <v>4723</v>
      </c>
      <c r="F319" s="1" t="s">
        <v>11076</v>
      </c>
      <c r="G319" s="1" t="s">
        <v>605</v>
      </c>
      <c r="H319" s="1" t="s">
        <v>11171</v>
      </c>
      <c r="I319" s="1" t="s">
        <v>11076</v>
      </c>
      <c r="J319" s="1" t="s">
        <v>605</v>
      </c>
      <c r="K319" s="1" t="s">
        <v>11172</v>
      </c>
      <c r="L319" s="1" t="s">
        <v>11076</v>
      </c>
      <c r="M319" s="1" t="s">
        <v>635</v>
      </c>
      <c r="N319" s="1" t="s">
        <v>11173</v>
      </c>
      <c r="O319" s="1" t="s">
        <v>11134</v>
      </c>
      <c r="P319" s="1" t="s">
        <v>605</v>
      </c>
      <c r="Q319" s="1" t="s">
        <v>7556</v>
      </c>
      <c r="R319" s="1" t="s">
        <v>11076</v>
      </c>
      <c r="S319" s="1" t="s">
        <v>601</v>
      </c>
      <c r="T319" s="1" t="s">
        <v>11159</v>
      </c>
      <c r="U319" s="1" t="s">
        <v>11160</v>
      </c>
      <c r="V319" s="1" t="s">
        <v>574</v>
      </c>
      <c r="W319" s="1" t="s">
        <v>11174</v>
      </c>
      <c r="X319" s="1" t="s">
        <v>11081</v>
      </c>
      <c r="Y319" s="1" t="s">
        <v>191</v>
      </c>
      <c r="Z319" s="1" t="s">
        <v>11162</v>
      </c>
      <c r="AA319" s="1" t="s">
        <v>11083</v>
      </c>
      <c r="AB319" s="1" t="s">
        <v>570</v>
      </c>
      <c r="AC319" s="1" t="s">
        <v>7146</v>
      </c>
      <c r="AD319" s="1" t="s">
        <v>11086</v>
      </c>
      <c r="AE319" s="1" t="s">
        <v>582</v>
      </c>
      <c r="AF319" s="1" t="s">
        <v>11163</v>
      </c>
      <c r="AG319" s="1" t="s">
        <v>11175</v>
      </c>
      <c r="AH319" s="1" t="s">
        <v>574</v>
      </c>
      <c r="AI319" s="1" t="s">
        <v>11167</v>
      </c>
      <c r="AJ319" s="1" t="s">
        <v>11081</v>
      </c>
      <c r="AK319" s="1" t="s">
        <v>605</v>
      </c>
      <c r="AL319" s="1" t="s">
        <v>11176</v>
      </c>
      <c r="AM319" s="1" t="s">
        <v>11076</v>
      </c>
      <c r="AN319" s="1" t="s">
        <v>605</v>
      </c>
      <c r="AO319" s="1" t="s">
        <v>11176</v>
      </c>
      <c r="AP319" s="1" t="s">
        <v>11076</v>
      </c>
      <c r="AQ319" s="1" t="s">
        <v>598</v>
      </c>
      <c r="AR319" s="1" t="s">
        <v>11177</v>
      </c>
      <c r="AS319" s="1" t="s">
        <v>11126</v>
      </c>
      <c r="AT319" s="1" t="s">
        <v>605</v>
      </c>
      <c r="AU319" s="1" t="s">
        <v>2745</v>
      </c>
      <c r="AV319" s="1" t="s">
        <v>11076</v>
      </c>
      <c r="AW319" s="1" t="s">
        <v>618</v>
      </c>
      <c r="AX319" s="1" t="s">
        <v>11165</v>
      </c>
      <c r="AY319" s="1" t="s">
        <v>11076</v>
      </c>
      <c r="AZ319" s="1" t="s">
        <v>605</v>
      </c>
      <c r="BA319" s="1" t="s">
        <v>11178</v>
      </c>
      <c r="BB319" s="1" t="s">
        <v>11076</v>
      </c>
    </row>
    <row r="320" spans="1:56">
      <c r="A320" s="1" t="s">
        <v>573</v>
      </c>
      <c r="B320" s="1" t="s">
        <v>11179</v>
      </c>
      <c r="C320" s="1" t="s">
        <v>11083</v>
      </c>
      <c r="D320" s="1" t="s">
        <v>618</v>
      </c>
      <c r="E320" s="1" t="s">
        <v>4724</v>
      </c>
      <c r="F320" s="1" t="s">
        <v>11076</v>
      </c>
      <c r="G320" s="1" t="s">
        <v>618</v>
      </c>
      <c r="H320" s="1" t="s">
        <v>11180</v>
      </c>
      <c r="I320" s="1" t="s">
        <v>11076</v>
      </c>
      <c r="J320" s="1" t="s">
        <v>604</v>
      </c>
      <c r="K320" s="1" t="s">
        <v>11181</v>
      </c>
      <c r="L320" s="1" t="s">
        <v>11081</v>
      </c>
      <c r="M320" s="1" t="s">
        <v>625</v>
      </c>
      <c r="N320" s="1" t="s">
        <v>11182</v>
      </c>
      <c r="O320" s="1" t="s">
        <v>11083</v>
      </c>
      <c r="P320" s="1" t="s">
        <v>572</v>
      </c>
      <c r="Q320" s="1" t="s">
        <v>7556</v>
      </c>
      <c r="R320" s="1" t="s">
        <v>11076</v>
      </c>
      <c r="S320" s="1" t="s">
        <v>490</v>
      </c>
      <c r="T320" s="1" t="s">
        <v>11183</v>
      </c>
      <c r="U320" s="1" t="s">
        <v>11164</v>
      </c>
      <c r="V320" s="1" t="s">
        <v>618</v>
      </c>
      <c r="W320" s="1" t="s">
        <v>11184</v>
      </c>
      <c r="X320" s="1" t="s">
        <v>11076</v>
      </c>
      <c r="Y320" s="1" t="s">
        <v>108</v>
      </c>
      <c r="Z320" s="1" t="s">
        <v>11162</v>
      </c>
      <c r="AA320" s="1" t="s">
        <v>11083</v>
      </c>
      <c r="AB320" s="1" t="s">
        <v>4390</v>
      </c>
      <c r="AC320" s="1" t="s">
        <v>7146</v>
      </c>
      <c r="AD320" s="1" t="s">
        <v>11086</v>
      </c>
      <c r="AE320" s="1" t="s">
        <v>600</v>
      </c>
      <c r="AF320" s="1" t="s">
        <v>11185</v>
      </c>
      <c r="AG320" s="1" t="s">
        <v>11160</v>
      </c>
      <c r="AH320" s="1" t="s">
        <v>618</v>
      </c>
      <c r="AI320" s="1" t="s">
        <v>11186</v>
      </c>
      <c r="AJ320" s="1" t="s">
        <v>11076</v>
      </c>
      <c r="AK320" s="1" t="s">
        <v>618</v>
      </c>
      <c r="AL320" s="1" t="s">
        <v>11187</v>
      </c>
      <c r="AM320" s="1" t="s">
        <v>11076</v>
      </c>
      <c r="AN320" s="1" t="s">
        <v>618</v>
      </c>
      <c r="AO320" s="1" t="s">
        <v>11187</v>
      </c>
      <c r="AP320" s="1" t="s">
        <v>11076</v>
      </c>
      <c r="AQ320" s="1" t="s">
        <v>599</v>
      </c>
      <c r="AR320" s="1" t="s">
        <v>11177</v>
      </c>
      <c r="AS320" s="1" t="s">
        <v>11126</v>
      </c>
      <c r="AT320" s="1" t="s">
        <v>618</v>
      </c>
      <c r="AU320" s="1" t="s">
        <v>2655</v>
      </c>
      <c r="AV320" s="1" t="s">
        <v>11076</v>
      </c>
      <c r="AW320" s="1" t="s">
        <v>574</v>
      </c>
      <c r="AX320" s="1" t="s">
        <v>11167</v>
      </c>
      <c r="AY320" s="1" t="s">
        <v>11081</v>
      </c>
      <c r="AZ320" s="1" t="s">
        <v>618</v>
      </c>
      <c r="BA320" s="1" t="s">
        <v>11188</v>
      </c>
      <c r="BB320" s="1" t="s">
        <v>11076</v>
      </c>
    </row>
    <row r="321" spans="1:54">
      <c r="A321" s="1" t="s">
        <v>575</v>
      </c>
      <c r="B321" s="1" t="s">
        <v>11189</v>
      </c>
      <c r="C321" s="1" t="s">
        <v>11111</v>
      </c>
      <c r="D321" s="1" t="s">
        <v>604</v>
      </c>
      <c r="E321" s="1" t="s">
        <v>4725</v>
      </c>
      <c r="F321" s="1" t="s">
        <v>11081</v>
      </c>
      <c r="G321" s="1" t="s">
        <v>626</v>
      </c>
      <c r="H321" s="1" t="s">
        <v>11190</v>
      </c>
      <c r="I321" s="1" t="s">
        <v>11086</v>
      </c>
      <c r="J321" s="1" t="s">
        <v>618</v>
      </c>
      <c r="K321" s="1" t="s">
        <v>11191</v>
      </c>
      <c r="L321" s="1" t="s">
        <v>11076</v>
      </c>
      <c r="M321" s="1" t="s">
        <v>166</v>
      </c>
      <c r="N321" s="1" t="s">
        <v>11182</v>
      </c>
      <c r="O321" s="1" t="s">
        <v>11083</v>
      </c>
      <c r="P321" s="1" t="s">
        <v>567</v>
      </c>
      <c r="Q321" s="1" t="s">
        <v>7556</v>
      </c>
      <c r="R321" s="1" t="s">
        <v>11076</v>
      </c>
      <c r="S321" s="1" t="s">
        <v>582</v>
      </c>
      <c r="T321" s="1" t="s">
        <v>11183</v>
      </c>
      <c r="U321" s="1" t="s">
        <v>11175</v>
      </c>
      <c r="V321" s="1" t="s">
        <v>626</v>
      </c>
      <c r="W321" s="1" t="s">
        <v>11192</v>
      </c>
      <c r="X321" s="1" t="s">
        <v>11086</v>
      </c>
      <c r="Y321" s="1" t="s">
        <v>490</v>
      </c>
      <c r="Z321" s="1" t="s">
        <v>909</v>
      </c>
      <c r="AA321" s="1" t="s">
        <v>11164</v>
      </c>
      <c r="AB321" s="1" t="s">
        <v>630</v>
      </c>
      <c r="AC321" s="1" t="s">
        <v>7146</v>
      </c>
      <c r="AD321" s="1" t="s">
        <v>11076</v>
      </c>
      <c r="AE321" s="1" t="s">
        <v>601</v>
      </c>
      <c r="AF321" s="1" t="s">
        <v>11185</v>
      </c>
      <c r="AG321" s="1" t="s">
        <v>11160</v>
      </c>
      <c r="AH321" s="1" t="s">
        <v>626</v>
      </c>
      <c r="AI321" s="1" t="s">
        <v>11193</v>
      </c>
      <c r="AJ321" s="1" t="s">
        <v>11086</v>
      </c>
      <c r="AK321" s="1" t="s">
        <v>604</v>
      </c>
      <c r="AL321" s="1" t="s">
        <v>11194</v>
      </c>
      <c r="AM321" s="1" t="s">
        <v>11081</v>
      </c>
      <c r="AN321" s="1" t="s">
        <v>626</v>
      </c>
      <c r="AO321" s="1" t="s">
        <v>11195</v>
      </c>
      <c r="AP321" s="1" t="s">
        <v>11086</v>
      </c>
      <c r="AQ321" s="1" t="s">
        <v>636</v>
      </c>
      <c r="AR321" s="1" t="s">
        <v>11196</v>
      </c>
      <c r="AS321" s="1" t="s">
        <v>11083</v>
      </c>
      <c r="AT321" s="1" t="s">
        <v>626</v>
      </c>
      <c r="AU321" s="1" t="s">
        <v>4344</v>
      </c>
      <c r="AV321" s="1" t="s">
        <v>11086</v>
      </c>
      <c r="AW321" s="1" t="s">
        <v>626</v>
      </c>
      <c r="AX321" s="1" t="s">
        <v>11187</v>
      </c>
      <c r="AY321" s="1" t="s">
        <v>11086</v>
      </c>
      <c r="AZ321" s="1" t="s">
        <v>626</v>
      </c>
      <c r="BA321" s="1" t="s">
        <v>11197</v>
      </c>
      <c r="BB321" s="1" t="s">
        <v>11086</v>
      </c>
    </row>
    <row r="322" spans="1:54">
      <c r="A322" s="1" t="s">
        <v>582</v>
      </c>
      <c r="B322" s="1" t="s">
        <v>11198</v>
      </c>
      <c r="C322" s="1" t="s">
        <v>11175</v>
      </c>
      <c r="D322" s="1" t="s">
        <v>626</v>
      </c>
      <c r="E322" s="1" t="s">
        <v>4726</v>
      </c>
      <c r="F322" s="1" t="s">
        <v>11086</v>
      </c>
      <c r="G322" s="1" t="s">
        <v>627</v>
      </c>
      <c r="H322" s="1" t="s">
        <v>11190</v>
      </c>
      <c r="I322" s="1" t="s">
        <v>11076</v>
      </c>
      <c r="J322" s="1" t="s">
        <v>631</v>
      </c>
      <c r="K322" s="1" t="s">
        <v>11199</v>
      </c>
      <c r="L322" s="1" t="s">
        <v>11086</v>
      </c>
      <c r="M322" s="1" t="s">
        <v>620</v>
      </c>
      <c r="N322" s="1" t="s">
        <v>11200</v>
      </c>
      <c r="O322" s="1" t="s">
        <v>11083</v>
      </c>
      <c r="P322" s="1" t="s">
        <v>584</v>
      </c>
      <c r="Q322" s="1" t="s">
        <v>8009</v>
      </c>
      <c r="R322" s="1" t="s">
        <v>11201</v>
      </c>
      <c r="S322" s="1" t="s">
        <v>584</v>
      </c>
      <c r="T322" s="1" t="s">
        <v>11202</v>
      </c>
      <c r="U322" s="1" t="s">
        <v>11201</v>
      </c>
      <c r="V322" s="1" t="s">
        <v>631</v>
      </c>
      <c r="W322" s="1" t="s">
        <v>11192</v>
      </c>
      <c r="X322" s="1" t="s">
        <v>11086</v>
      </c>
      <c r="Y322" s="1" t="s">
        <v>582</v>
      </c>
      <c r="Z322" s="1" t="s">
        <v>909</v>
      </c>
      <c r="AA322" s="1" t="s">
        <v>11175</v>
      </c>
      <c r="AB322" s="1" t="s">
        <v>640</v>
      </c>
      <c r="AC322" s="1" t="s">
        <v>7146</v>
      </c>
      <c r="AD322" s="1" t="s">
        <v>11076</v>
      </c>
      <c r="AE322" s="1" t="s">
        <v>188</v>
      </c>
      <c r="AF322" s="1" t="s">
        <v>11203</v>
      </c>
      <c r="AG322" s="1" t="s">
        <v>11083</v>
      </c>
      <c r="AH322" s="1" t="s">
        <v>631</v>
      </c>
      <c r="AI322" s="1" t="s">
        <v>11193</v>
      </c>
      <c r="AJ322" s="1" t="s">
        <v>11086</v>
      </c>
      <c r="AK322" s="1" t="s">
        <v>626</v>
      </c>
      <c r="AL322" s="1" t="s">
        <v>11195</v>
      </c>
      <c r="AM322" s="1" t="s">
        <v>11086</v>
      </c>
      <c r="AN322" s="1" t="s">
        <v>631</v>
      </c>
      <c r="AO322" s="1" t="s">
        <v>11195</v>
      </c>
      <c r="AP322" s="1" t="s">
        <v>11086</v>
      </c>
      <c r="AQ322" s="1" t="s">
        <v>625</v>
      </c>
      <c r="AR322" s="1" t="s">
        <v>11204</v>
      </c>
      <c r="AS322" s="1" t="s">
        <v>11083</v>
      </c>
      <c r="AT322" s="1" t="s">
        <v>627</v>
      </c>
      <c r="AU322" s="1" t="s">
        <v>4344</v>
      </c>
      <c r="AV322" s="1" t="s">
        <v>11076</v>
      </c>
      <c r="AW322" s="1" t="s">
        <v>631</v>
      </c>
      <c r="AX322" s="1" t="s">
        <v>11187</v>
      </c>
      <c r="AY322" s="1" t="s">
        <v>11086</v>
      </c>
      <c r="AZ322" s="1" t="s">
        <v>627</v>
      </c>
      <c r="BA322" s="1" t="s">
        <v>11197</v>
      </c>
      <c r="BB322" s="1" t="s">
        <v>11076</v>
      </c>
    </row>
    <row r="323" spans="1:54">
      <c r="A323" s="1" t="s">
        <v>605</v>
      </c>
      <c r="B323" s="1" t="s">
        <v>4723</v>
      </c>
      <c r="C323" s="1" t="s">
        <v>11076</v>
      </c>
      <c r="D323" s="1" t="s">
        <v>627</v>
      </c>
      <c r="E323" s="1" t="s">
        <v>4726</v>
      </c>
      <c r="F323" s="1" t="s">
        <v>11076</v>
      </c>
      <c r="G323" s="1" t="s">
        <v>629</v>
      </c>
      <c r="H323" s="1" t="s">
        <v>11205</v>
      </c>
      <c r="I323" s="1" t="s">
        <v>11086</v>
      </c>
      <c r="J323" s="1" t="s">
        <v>626</v>
      </c>
      <c r="K323" s="1" t="s">
        <v>11206</v>
      </c>
      <c r="L323" s="1" t="s">
        <v>11086</v>
      </c>
      <c r="M323" s="1" t="s">
        <v>72</v>
      </c>
      <c r="N323" s="1" t="s">
        <v>11200</v>
      </c>
      <c r="O323" s="1" t="s">
        <v>11083</v>
      </c>
      <c r="P323" s="1" t="s">
        <v>490</v>
      </c>
      <c r="Q323" s="1" t="s">
        <v>8009</v>
      </c>
      <c r="R323" s="1" t="s">
        <v>11164</v>
      </c>
      <c r="S323" s="1" t="s">
        <v>188</v>
      </c>
      <c r="T323" s="1" t="s">
        <v>11207</v>
      </c>
      <c r="U323" s="1" t="s">
        <v>11083</v>
      </c>
      <c r="V323" s="1" t="s">
        <v>627</v>
      </c>
      <c r="W323" s="1" t="s">
        <v>11192</v>
      </c>
      <c r="X323" s="1" t="s">
        <v>11076</v>
      </c>
      <c r="Y323" s="1" t="s">
        <v>600</v>
      </c>
      <c r="Z323" s="1" t="s">
        <v>909</v>
      </c>
      <c r="AA323" s="1" t="s">
        <v>11160</v>
      </c>
      <c r="AB323" s="1" t="s">
        <v>641</v>
      </c>
      <c r="AC323" s="1" t="s">
        <v>7146</v>
      </c>
      <c r="AD323" s="1" t="s">
        <v>11076</v>
      </c>
      <c r="AE323" s="1" t="s">
        <v>191</v>
      </c>
      <c r="AF323" s="1" t="s">
        <v>11203</v>
      </c>
      <c r="AG323" s="1" t="s">
        <v>11083</v>
      </c>
      <c r="AH323" s="1" t="s">
        <v>627</v>
      </c>
      <c r="AI323" s="1" t="s">
        <v>11193</v>
      </c>
      <c r="AJ323" s="1" t="s">
        <v>11076</v>
      </c>
      <c r="AK323" s="1" t="s">
        <v>631</v>
      </c>
      <c r="AL323" s="1" t="s">
        <v>11195</v>
      </c>
      <c r="AM323" s="1" t="s">
        <v>11086</v>
      </c>
      <c r="AN323" s="1" t="s">
        <v>627</v>
      </c>
      <c r="AO323" s="1" t="s">
        <v>11195</v>
      </c>
      <c r="AP323" s="1" t="s">
        <v>11076</v>
      </c>
      <c r="AQ323" s="1" t="s">
        <v>166</v>
      </c>
      <c r="AR323" s="1" t="s">
        <v>11204</v>
      </c>
      <c r="AS323" s="1" t="s">
        <v>11083</v>
      </c>
      <c r="AT323" s="1" t="s">
        <v>604</v>
      </c>
      <c r="AU323" s="1" t="s">
        <v>4344</v>
      </c>
      <c r="AV323" s="1" t="s">
        <v>11081</v>
      </c>
      <c r="AW323" s="1" t="s">
        <v>627</v>
      </c>
      <c r="AX323" s="1" t="s">
        <v>11187</v>
      </c>
      <c r="AY323" s="1" t="s">
        <v>11076</v>
      </c>
      <c r="AZ323" s="1" t="s">
        <v>604</v>
      </c>
      <c r="BA323" s="1" t="s">
        <v>11208</v>
      </c>
      <c r="BB323" s="1" t="s">
        <v>11081</v>
      </c>
    </row>
    <row r="324" spans="1:54">
      <c r="A324" s="1" t="s">
        <v>604</v>
      </c>
      <c r="B324" s="1" t="s">
        <v>11209</v>
      </c>
      <c r="C324" s="1" t="s">
        <v>11081</v>
      </c>
      <c r="D324" s="1" t="s">
        <v>629</v>
      </c>
      <c r="E324" s="1" t="s">
        <v>4727</v>
      </c>
      <c r="F324" s="1" t="s">
        <v>11086</v>
      </c>
      <c r="G324" s="1" t="s">
        <v>630</v>
      </c>
      <c r="H324" s="1" t="s">
        <v>11205</v>
      </c>
      <c r="I324" s="1" t="s">
        <v>11076</v>
      </c>
      <c r="J324" s="1" t="s">
        <v>627</v>
      </c>
      <c r="K324" s="1" t="s">
        <v>11206</v>
      </c>
      <c r="L324" s="1" t="s">
        <v>11076</v>
      </c>
      <c r="M324" s="1" t="s">
        <v>619</v>
      </c>
      <c r="N324" s="1" t="s">
        <v>11210</v>
      </c>
      <c r="O324" s="1" t="s">
        <v>11201</v>
      </c>
      <c r="P324" s="1" t="s">
        <v>582</v>
      </c>
      <c r="Q324" s="1" t="s">
        <v>8009</v>
      </c>
      <c r="R324" s="1" t="s">
        <v>11175</v>
      </c>
      <c r="S324" s="1" t="s">
        <v>191</v>
      </c>
      <c r="T324" s="1" t="s">
        <v>11207</v>
      </c>
      <c r="U324" s="1" t="s">
        <v>11083</v>
      </c>
      <c r="V324" s="1" t="s">
        <v>629</v>
      </c>
      <c r="W324" s="1" t="s">
        <v>11211</v>
      </c>
      <c r="X324" s="1" t="s">
        <v>11086</v>
      </c>
      <c r="Y324" s="1" t="s">
        <v>601</v>
      </c>
      <c r="Z324" s="1" t="s">
        <v>909</v>
      </c>
      <c r="AA324" s="1" t="s">
        <v>11160</v>
      </c>
      <c r="AB324" s="1" t="s">
        <v>627</v>
      </c>
      <c r="AC324" s="1" t="s">
        <v>7146</v>
      </c>
      <c r="AD324" s="1" t="s">
        <v>11076</v>
      </c>
      <c r="AE324" s="1" t="s">
        <v>108</v>
      </c>
      <c r="AF324" s="1" t="s">
        <v>11203</v>
      </c>
      <c r="AG324" s="1" t="s">
        <v>11083</v>
      </c>
      <c r="AH324" s="1" t="s">
        <v>604</v>
      </c>
      <c r="AI324" s="1" t="s">
        <v>11212</v>
      </c>
      <c r="AJ324" s="1" t="s">
        <v>11081</v>
      </c>
      <c r="AK324" s="1" t="s">
        <v>627</v>
      </c>
      <c r="AL324" s="1" t="s">
        <v>11195</v>
      </c>
      <c r="AM324" s="1" t="s">
        <v>11076</v>
      </c>
      <c r="AN324" s="1" t="s">
        <v>604</v>
      </c>
      <c r="AO324" s="1" t="s">
        <v>11212</v>
      </c>
      <c r="AP324" s="1" t="s">
        <v>11081</v>
      </c>
      <c r="AQ324" s="1" t="s">
        <v>72</v>
      </c>
      <c r="AR324" s="1" t="s">
        <v>11213</v>
      </c>
      <c r="AS324" s="1" t="s">
        <v>11083</v>
      </c>
      <c r="AT324" s="1" t="s">
        <v>66</v>
      </c>
      <c r="AU324" s="1" t="s">
        <v>11214</v>
      </c>
      <c r="AV324" s="1" t="s">
        <v>11083</v>
      </c>
      <c r="AW324" s="1" t="s">
        <v>629</v>
      </c>
      <c r="AX324" s="1" t="s">
        <v>11215</v>
      </c>
      <c r="AY324" s="1" t="s">
        <v>11086</v>
      </c>
      <c r="AZ324" s="1" t="s">
        <v>631</v>
      </c>
      <c r="BA324" s="1" t="s">
        <v>11216</v>
      </c>
      <c r="BB324" s="1" t="s">
        <v>11086</v>
      </c>
    </row>
    <row r="325" spans="1:54">
      <c r="A325" s="1" t="s">
        <v>235</v>
      </c>
      <c r="B325" s="1" t="s">
        <v>11217</v>
      </c>
      <c r="C325" s="1" t="s">
        <v>11083</v>
      </c>
      <c r="D325" s="1" t="s">
        <v>630</v>
      </c>
      <c r="E325" s="1" t="s">
        <v>4727</v>
      </c>
      <c r="F325" s="1" t="s">
        <v>11076</v>
      </c>
      <c r="G325" s="1" t="s">
        <v>604</v>
      </c>
      <c r="H325" s="1" t="s">
        <v>11218</v>
      </c>
      <c r="I325" s="1" t="s">
        <v>11081</v>
      </c>
      <c r="J325" s="1" t="s">
        <v>638</v>
      </c>
      <c r="K325" s="1" t="s">
        <v>11219</v>
      </c>
      <c r="L325" s="1" t="s">
        <v>11086</v>
      </c>
      <c r="M325" s="1" t="s">
        <v>622</v>
      </c>
      <c r="N325" s="1" t="s">
        <v>11220</v>
      </c>
      <c r="O325" s="1" t="s">
        <v>11221</v>
      </c>
      <c r="P325" s="1" t="s">
        <v>626</v>
      </c>
      <c r="Q325" s="1" t="s">
        <v>8009</v>
      </c>
      <c r="R325" s="1" t="s">
        <v>11086</v>
      </c>
      <c r="S325" s="1" t="s">
        <v>108</v>
      </c>
      <c r="T325" s="1" t="s">
        <v>11207</v>
      </c>
      <c r="U325" s="1" t="s">
        <v>11083</v>
      </c>
      <c r="V325" s="1" t="s">
        <v>632</v>
      </c>
      <c r="W325" s="1" t="s">
        <v>11211</v>
      </c>
      <c r="X325" s="1" t="s">
        <v>11086</v>
      </c>
      <c r="Y325" s="1" t="s">
        <v>603</v>
      </c>
      <c r="Z325" s="1" t="s">
        <v>642</v>
      </c>
      <c r="AA325" s="1" t="s">
        <v>11164</v>
      </c>
      <c r="AB325" s="1" t="s">
        <v>618</v>
      </c>
      <c r="AC325" s="1" t="s">
        <v>7146</v>
      </c>
      <c r="AD325" s="1" t="s">
        <v>11076</v>
      </c>
      <c r="AE325" s="1" t="s">
        <v>603</v>
      </c>
      <c r="AF325" s="1" t="s">
        <v>11222</v>
      </c>
      <c r="AG325" s="1" t="s">
        <v>11164</v>
      </c>
      <c r="AH325" s="1" t="s">
        <v>629</v>
      </c>
      <c r="AI325" s="1" t="s">
        <v>11223</v>
      </c>
      <c r="AJ325" s="1" t="s">
        <v>11086</v>
      </c>
      <c r="AK325" s="1" t="s">
        <v>66</v>
      </c>
      <c r="AL325" s="1" t="s">
        <v>11224</v>
      </c>
      <c r="AM325" s="1" t="s">
        <v>11083</v>
      </c>
      <c r="AN325" s="1" t="s">
        <v>629</v>
      </c>
      <c r="AO325" s="1" t="s">
        <v>11225</v>
      </c>
      <c r="AP325" s="1" t="s">
        <v>11086</v>
      </c>
      <c r="AQ325" s="1" t="s">
        <v>620</v>
      </c>
      <c r="AR325" s="1" t="s">
        <v>11213</v>
      </c>
      <c r="AS325" s="1" t="s">
        <v>11083</v>
      </c>
      <c r="AT325" s="1" t="s">
        <v>631</v>
      </c>
      <c r="AU325" s="1" t="s">
        <v>4341</v>
      </c>
      <c r="AV325" s="1" t="s">
        <v>11086</v>
      </c>
      <c r="AW325" s="1" t="s">
        <v>632</v>
      </c>
      <c r="AX325" s="1" t="s">
        <v>11215</v>
      </c>
      <c r="AY325" s="1" t="s">
        <v>11086</v>
      </c>
      <c r="AZ325" s="1" t="s">
        <v>629</v>
      </c>
      <c r="BA325" s="1" t="s">
        <v>11226</v>
      </c>
      <c r="BB325" s="1" t="s">
        <v>11086</v>
      </c>
    </row>
    <row r="326" spans="1:54">
      <c r="A326" s="1" t="s">
        <v>490</v>
      </c>
      <c r="B326" s="1" t="s">
        <v>11227</v>
      </c>
      <c r="C326" s="1" t="s">
        <v>11164</v>
      </c>
      <c r="D326" s="1" t="s">
        <v>631</v>
      </c>
      <c r="E326" s="1" t="s">
        <v>4728</v>
      </c>
      <c r="F326" s="1" t="s">
        <v>11086</v>
      </c>
      <c r="G326" s="1" t="s">
        <v>66</v>
      </c>
      <c r="H326" s="1" t="s">
        <v>11228</v>
      </c>
      <c r="I326" s="1" t="s">
        <v>11083</v>
      </c>
      <c r="J326" s="1" t="s">
        <v>639</v>
      </c>
      <c r="K326" s="1" t="s">
        <v>11219</v>
      </c>
      <c r="L326" s="1" t="s">
        <v>11086</v>
      </c>
      <c r="M326" s="1" t="s">
        <v>623</v>
      </c>
      <c r="N326" s="1" t="s">
        <v>11220</v>
      </c>
      <c r="O326" s="1" t="s">
        <v>11221</v>
      </c>
      <c r="P326" s="1" t="s">
        <v>627</v>
      </c>
      <c r="Q326" s="1" t="s">
        <v>8009</v>
      </c>
      <c r="R326" s="1" t="s">
        <v>11076</v>
      </c>
      <c r="S326" s="1" t="s">
        <v>18</v>
      </c>
      <c r="T326" s="1" t="s">
        <v>11229</v>
      </c>
      <c r="U326" s="1" t="s">
        <v>11083</v>
      </c>
      <c r="V326" s="1" t="s">
        <v>630</v>
      </c>
      <c r="W326" s="1" t="s">
        <v>11211</v>
      </c>
      <c r="X326" s="1" t="s">
        <v>11076</v>
      </c>
      <c r="Y326" s="1" t="s">
        <v>576</v>
      </c>
      <c r="Z326" s="1" t="s">
        <v>8665</v>
      </c>
      <c r="AA326" s="1" t="s">
        <v>11230</v>
      </c>
      <c r="AB326" s="1" t="s">
        <v>605</v>
      </c>
      <c r="AC326" s="1" t="s">
        <v>7146</v>
      </c>
      <c r="AD326" s="1" t="s">
        <v>11076</v>
      </c>
      <c r="AE326" s="1" t="s">
        <v>584</v>
      </c>
      <c r="AF326" s="1" t="s">
        <v>11222</v>
      </c>
      <c r="AG326" s="1" t="s">
        <v>11201</v>
      </c>
      <c r="AH326" s="1" t="s">
        <v>632</v>
      </c>
      <c r="AI326" s="1" t="s">
        <v>11223</v>
      </c>
      <c r="AJ326" s="1" t="s">
        <v>11086</v>
      </c>
      <c r="AK326" s="1" t="s">
        <v>629</v>
      </c>
      <c r="AL326" s="1" t="s">
        <v>11225</v>
      </c>
      <c r="AM326" s="1" t="s">
        <v>11086</v>
      </c>
      <c r="AN326" s="1" t="s">
        <v>632</v>
      </c>
      <c r="AO326" s="1" t="s">
        <v>11225</v>
      </c>
      <c r="AP326" s="1" t="s">
        <v>11086</v>
      </c>
      <c r="AQ326" s="1" t="s">
        <v>622</v>
      </c>
      <c r="AR326" s="1" t="s">
        <v>11231</v>
      </c>
      <c r="AS326" s="1" t="s">
        <v>11221</v>
      </c>
      <c r="AT326" s="1" t="s">
        <v>632</v>
      </c>
      <c r="AU326" s="1" t="s">
        <v>10839</v>
      </c>
      <c r="AV326" s="1" t="s">
        <v>11086</v>
      </c>
      <c r="AW326" s="1" t="s">
        <v>630</v>
      </c>
      <c r="AX326" s="1" t="s">
        <v>11215</v>
      </c>
      <c r="AY326" s="1" t="s">
        <v>11076</v>
      </c>
      <c r="AZ326" s="1" t="s">
        <v>630</v>
      </c>
      <c r="BA326" s="1" t="s">
        <v>11226</v>
      </c>
      <c r="BB326" s="1" t="s">
        <v>11076</v>
      </c>
    </row>
    <row r="327" spans="1:54">
      <c r="A327" s="1" t="s">
        <v>618</v>
      </c>
      <c r="B327" s="1" t="s">
        <v>4724</v>
      </c>
      <c r="C327" s="1" t="s">
        <v>11076</v>
      </c>
      <c r="D327" s="1" t="s">
        <v>632</v>
      </c>
      <c r="E327" s="1" t="s">
        <v>4729</v>
      </c>
      <c r="F327" s="1" t="s">
        <v>11086</v>
      </c>
      <c r="G327" s="1" t="s">
        <v>573</v>
      </c>
      <c r="H327" s="1" t="s">
        <v>11232</v>
      </c>
      <c r="I327" s="1" t="s">
        <v>11083</v>
      </c>
      <c r="J327" s="1" t="s">
        <v>640</v>
      </c>
      <c r="K327" s="1" t="s">
        <v>11219</v>
      </c>
      <c r="L327" s="1" t="s">
        <v>11076</v>
      </c>
      <c r="M327" s="1" t="s">
        <v>617</v>
      </c>
      <c r="N327" s="1" t="s">
        <v>11233</v>
      </c>
      <c r="O327" s="1" t="s">
        <v>11234</v>
      </c>
      <c r="P327" s="1" t="s">
        <v>235</v>
      </c>
      <c r="Q327" s="1" t="s">
        <v>11235</v>
      </c>
      <c r="R327" s="1" t="s">
        <v>11083</v>
      </c>
      <c r="S327" s="1" t="s">
        <v>318</v>
      </c>
      <c r="T327" s="1" t="s">
        <v>11229</v>
      </c>
      <c r="U327" s="1" t="s">
        <v>11083</v>
      </c>
      <c r="V327" s="1" t="s">
        <v>604</v>
      </c>
      <c r="W327" s="1" t="s">
        <v>11236</v>
      </c>
      <c r="X327" s="1" t="s">
        <v>11081</v>
      </c>
      <c r="Y327" s="1" t="s">
        <v>584</v>
      </c>
      <c r="Z327" s="1" t="s">
        <v>540</v>
      </c>
      <c r="AA327" s="1" t="s">
        <v>11201</v>
      </c>
      <c r="AB327" s="1" t="s">
        <v>572</v>
      </c>
      <c r="AC327" s="1" t="s">
        <v>7146</v>
      </c>
      <c r="AD327" s="1" t="s">
        <v>11076</v>
      </c>
      <c r="AE327" s="1" t="s">
        <v>18</v>
      </c>
      <c r="AF327" s="1" t="s">
        <v>11237</v>
      </c>
      <c r="AG327" s="1" t="s">
        <v>11083</v>
      </c>
      <c r="AH327" s="1" t="s">
        <v>630</v>
      </c>
      <c r="AI327" s="1" t="s">
        <v>11223</v>
      </c>
      <c r="AJ327" s="1" t="s">
        <v>11076</v>
      </c>
      <c r="AK327" s="1" t="s">
        <v>632</v>
      </c>
      <c r="AL327" s="1" t="s">
        <v>11225</v>
      </c>
      <c r="AM327" s="1" t="s">
        <v>11086</v>
      </c>
      <c r="AN327" s="1" t="s">
        <v>630</v>
      </c>
      <c r="AO327" s="1" t="s">
        <v>11225</v>
      </c>
      <c r="AP327" s="1" t="s">
        <v>11076</v>
      </c>
      <c r="AQ327" s="1" t="s">
        <v>623</v>
      </c>
      <c r="AR327" s="1" t="s">
        <v>11231</v>
      </c>
      <c r="AS327" s="1" t="s">
        <v>11221</v>
      </c>
      <c r="AT327" s="1" t="s">
        <v>629</v>
      </c>
      <c r="AU327" s="1" t="s">
        <v>2777</v>
      </c>
      <c r="AV327" s="1" t="s">
        <v>11086</v>
      </c>
      <c r="AW327" s="1" t="s">
        <v>604</v>
      </c>
      <c r="AX327" s="1" t="s">
        <v>11212</v>
      </c>
      <c r="AY327" s="1" t="s">
        <v>11081</v>
      </c>
      <c r="AZ327" s="1" t="s">
        <v>632</v>
      </c>
      <c r="BA327" s="1" t="s">
        <v>11238</v>
      </c>
      <c r="BB327" s="1" t="s">
        <v>11086</v>
      </c>
    </row>
    <row r="328" spans="1:54">
      <c r="A328" s="1" t="s">
        <v>411</v>
      </c>
      <c r="B328" s="1" t="s">
        <v>11239</v>
      </c>
      <c r="C328" s="1" t="s">
        <v>11083</v>
      </c>
      <c r="D328" s="1" t="s">
        <v>4390</v>
      </c>
      <c r="E328" s="1" t="s">
        <v>4730</v>
      </c>
      <c r="F328" s="1" t="s">
        <v>11086</v>
      </c>
      <c r="G328" s="1" t="s">
        <v>631</v>
      </c>
      <c r="H328" s="1" t="s">
        <v>11240</v>
      </c>
      <c r="I328" s="1" t="s">
        <v>11086</v>
      </c>
      <c r="J328" s="1" t="s">
        <v>641</v>
      </c>
      <c r="K328" s="1" t="s">
        <v>11219</v>
      </c>
      <c r="L328" s="1" t="s">
        <v>11076</v>
      </c>
      <c r="M328" s="1" t="s">
        <v>610</v>
      </c>
      <c r="N328" s="1" t="s">
        <v>11233</v>
      </c>
      <c r="O328" s="1" t="s">
        <v>11234</v>
      </c>
      <c r="P328" s="1" t="s">
        <v>573</v>
      </c>
      <c r="Q328" s="1" t="s">
        <v>11235</v>
      </c>
      <c r="R328" s="1" t="s">
        <v>11083</v>
      </c>
      <c r="S328" s="1" t="s">
        <v>578</v>
      </c>
      <c r="T328" s="1" t="s">
        <v>11241</v>
      </c>
      <c r="U328" s="1" t="s">
        <v>11134</v>
      </c>
      <c r="V328" s="1" t="s">
        <v>638</v>
      </c>
      <c r="W328" s="1" t="s">
        <v>11242</v>
      </c>
      <c r="X328" s="1" t="s">
        <v>11086</v>
      </c>
      <c r="Y328" s="1" t="s">
        <v>597</v>
      </c>
      <c r="Z328" s="1" t="s">
        <v>540</v>
      </c>
      <c r="AA328" s="1" t="s">
        <v>11243</v>
      </c>
      <c r="AB328" s="1" t="s">
        <v>567</v>
      </c>
      <c r="AC328" s="1" t="s">
        <v>7146</v>
      </c>
      <c r="AD328" s="1" t="s">
        <v>11076</v>
      </c>
      <c r="AE328" s="1" t="s">
        <v>318</v>
      </c>
      <c r="AF328" s="1" t="s">
        <v>11237</v>
      </c>
      <c r="AG328" s="1" t="s">
        <v>11083</v>
      </c>
      <c r="AH328" s="1" t="s">
        <v>638</v>
      </c>
      <c r="AI328" s="1" t="s">
        <v>11244</v>
      </c>
      <c r="AJ328" s="1" t="s">
        <v>11086</v>
      </c>
      <c r="AK328" s="1" t="s">
        <v>630</v>
      </c>
      <c r="AL328" s="1" t="s">
        <v>11225</v>
      </c>
      <c r="AM328" s="1" t="s">
        <v>11076</v>
      </c>
      <c r="AN328" s="1" t="s">
        <v>638</v>
      </c>
      <c r="AO328" s="1" t="s">
        <v>11102</v>
      </c>
      <c r="AP328" s="1" t="s">
        <v>11086</v>
      </c>
      <c r="AQ328" s="1" t="s">
        <v>594</v>
      </c>
      <c r="AR328" s="1" t="s">
        <v>11245</v>
      </c>
      <c r="AS328" s="1" t="s">
        <v>11246</v>
      </c>
      <c r="AT328" s="1" t="s">
        <v>630</v>
      </c>
      <c r="AU328" s="1" t="s">
        <v>2777</v>
      </c>
      <c r="AV328" s="1" t="s">
        <v>11076</v>
      </c>
      <c r="AW328" s="1" t="s">
        <v>638</v>
      </c>
      <c r="AX328" s="1" t="s">
        <v>11247</v>
      </c>
      <c r="AY328" s="1" t="s">
        <v>11086</v>
      </c>
      <c r="AZ328" s="1" t="s">
        <v>4390</v>
      </c>
      <c r="BA328" s="1" t="s">
        <v>11248</v>
      </c>
      <c r="BB328" s="1" t="s">
        <v>11086</v>
      </c>
    </row>
    <row r="329" spans="1:54">
      <c r="A329" s="1" t="s">
        <v>578</v>
      </c>
      <c r="B329" s="1" t="s">
        <v>11249</v>
      </c>
      <c r="C329" s="1" t="s">
        <v>11134</v>
      </c>
      <c r="D329" s="1" t="s">
        <v>4389</v>
      </c>
      <c r="E329" s="1" t="s">
        <v>4730</v>
      </c>
      <c r="F329" s="1" t="s">
        <v>11076</v>
      </c>
      <c r="G329" s="1" t="s">
        <v>632</v>
      </c>
      <c r="H329" s="1" t="s">
        <v>11250</v>
      </c>
      <c r="I329" s="1" t="s">
        <v>11086</v>
      </c>
      <c r="J329" s="1" t="s">
        <v>632</v>
      </c>
      <c r="K329" s="1" t="s">
        <v>11251</v>
      </c>
      <c r="L329" s="1" t="s">
        <v>11086</v>
      </c>
      <c r="M329" s="1" t="s">
        <v>585</v>
      </c>
      <c r="N329" s="1" t="s">
        <v>11252</v>
      </c>
      <c r="O329" s="1" t="s">
        <v>11234</v>
      </c>
      <c r="P329" s="1" t="s">
        <v>188</v>
      </c>
      <c r="Q329" s="1" t="s">
        <v>11235</v>
      </c>
      <c r="R329" s="1" t="s">
        <v>11083</v>
      </c>
      <c r="S329" s="1" t="s">
        <v>579</v>
      </c>
      <c r="T329" s="1" t="s">
        <v>11241</v>
      </c>
      <c r="U329" s="1" t="s">
        <v>11234</v>
      </c>
      <c r="V329" s="1" t="s">
        <v>639</v>
      </c>
      <c r="W329" s="1" t="s">
        <v>11242</v>
      </c>
      <c r="X329" s="1" t="s">
        <v>11086</v>
      </c>
      <c r="Y329" s="1" t="s">
        <v>426</v>
      </c>
      <c r="Z329" s="1" t="s">
        <v>540</v>
      </c>
      <c r="AA329" s="1" t="s">
        <v>11201</v>
      </c>
      <c r="AB329" s="1" t="s">
        <v>4389</v>
      </c>
      <c r="AC329" s="1" t="s">
        <v>7146</v>
      </c>
      <c r="AD329" s="1" t="s">
        <v>11076</v>
      </c>
      <c r="AE329" s="1" t="s">
        <v>576</v>
      </c>
      <c r="AF329" s="1" t="s">
        <v>11253</v>
      </c>
      <c r="AG329" s="1" t="s">
        <v>11230</v>
      </c>
      <c r="AH329" s="1" t="s">
        <v>639</v>
      </c>
      <c r="AI329" s="1" t="s">
        <v>11244</v>
      </c>
      <c r="AJ329" s="1" t="s">
        <v>11086</v>
      </c>
      <c r="AK329" s="1" t="s">
        <v>573</v>
      </c>
      <c r="AL329" s="1" t="s">
        <v>11254</v>
      </c>
      <c r="AM329" s="1" t="s">
        <v>11083</v>
      </c>
      <c r="AN329" s="1" t="s">
        <v>639</v>
      </c>
      <c r="AO329" s="1" t="s">
        <v>11102</v>
      </c>
      <c r="AP329" s="1" t="s">
        <v>11086</v>
      </c>
      <c r="AQ329" s="1" t="s">
        <v>597</v>
      </c>
      <c r="AR329" s="1" t="s">
        <v>11255</v>
      </c>
      <c r="AS329" s="1" t="s">
        <v>11243</v>
      </c>
      <c r="AT329" s="1" t="s">
        <v>573</v>
      </c>
      <c r="AU329" s="1" t="s">
        <v>4332</v>
      </c>
      <c r="AV329" s="1" t="s">
        <v>11083</v>
      </c>
      <c r="AW329" s="1" t="s">
        <v>639</v>
      </c>
      <c r="AX329" s="1" t="s">
        <v>11247</v>
      </c>
      <c r="AY329" s="1" t="s">
        <v>11086</v>
      </c>
      <c r="AZ329" s="1" t="s">
        <v>4389</v>
      </c>
      <c r="BA329" s="1" t="s">
        <v>11248</v>
      </c>
      <c r="BB329" s="1" t="s">
        <v>11076</v>
      </c>
    </row>
    <row r="330" spans="1:54">
      <c r="A330" s="1" t="s">
        <v>579</v>
      </c>
      <c r="B330" s="1" t="s">
        <v>11249</v>
      </c>
      <c r="C330" s="1" t="s">
        <v>11234</v>
      </c>
      <c r="D330" s="1" t="s">
        <v>66</v>
      </c>
      <c r="E330" s="1" t="s">
        <v>4731</v>
      </c>
      <c r="F330" s="1" t="s">
        <v>11083</v>
      </c>
      <c r="G330" s="1" t="s">
        <v>4390</v>
      </c>
      <c r="H330" s="1" t="s">
        <v>11256</v>
      </c>
      <c r="I330" s="1" t="s">
        <v>11086</v>
      </c>
      <c r="J330" s="1" t="s">
        <v>629</v>
      </c>
      <c r="K330" s="1" t="s">
        <v>11257</v>
      </c>
      <c r="L330" s="1" t="s">
        <v>11086</v>
      </c>
      <c r="M330" s="1" t="s">
        <v>628</v>
      </c>
      <c r="N330" s="1" t="s">
        <v>11258</v>
      </c>
      <c r="O330" s="1" t="s">
        <v>11091</v>
      </c>
      <c r="P330" s="1" t="s">
        <v>191</v>
      </c>
      <c r="Q330" s="1" t="s">
        <v>11235</v>
      </c>
      <c r="R330" s="1" t="s">
        <v>11083</v>
      </c>
      <c r="S330" s="1" t="s">
        <v>581</v>
      </c>
      <c r="T330" s="1" t="s">
        <v>11241</v>
      </c>
      <c r="U330" s="1" t="s">
        <v>11234</v>
      </c>
      <c r="V330" s="1" t="s">
        <v>4390</v>
      </c>
      <c r="W330" s="1" t="s">
        <v>11242</v>
      </c>
      <c r="X330" s="1" t="s">
        <v>11086</v>
      </c>
      <c r="Y330" s="1" t="s">
        <v>594</v>
      </c>
      <c r="Z330" s="1" t="s">
        <v>540</v>
      </c>
      <c r="AA330" s="1" t="s">
        <v>11246</v>
      </c>
      <c r="AB330" s="1" t="s">
        <v>620</v>
      </c>
      <c r="AC330" s="1" t="s">
        <v>11259</v>
      </c>
      <c r="AD330" s="1" t="s">
        <v>11083</v>
      </c>
      <c r="AE330" s="1" t="s">
        <v>578</v>
      </c>
      <c r="AF330" s="1" t="s">
        <v>11260</v>
      </c>
      <c r="AG330" s="1" t="s">
        <v>11134</v>
      </c>
      <c r="AH330" s="1" t="s">
        <v>4390</v>
      </c>
      <c r="AI330" s="1" t="s">
        <v>11244</v>
      </c>
      <c r="AJ330" s="1" t="s">
        <v>11086</v>
      </c>
      <c r="AK330" s="1" t="s">
        <v>633</v>
      </c>
      <c r="AL330" s="1" t="s">
        <v>11261</v>
      </c>
      <c r="AM330" s="1" t="s">
        <v>11081</v>
      </c>
      <c r="AN330" s="1" t="s">
        <v>4390</v>
      </c>
      <c r="AO330" s="1" t="s">
        <v>11102</v>
      </c>
      <c r="AP330" s="1" t="s">
        <v>11086</v>
      </c>
      <c r="AQ330" s="1" t="s">
        <v>619</v>
      </c>
      <c r="AR330" s="1" t="s">
        <v>11262</v>
      </c>
      <c r="AS330" s="1" t="s">
        <v>11201</v>
      </c>
      <c r="AT330" s="1" t="s">
        <v>235</v>
      </c>
      <c r="AU330" s="1" t="s">
        <v>2732</v>
      </c>
      <c r="AV330" s="1" t="s">
        <v>11083</v>
      </c>
      <c r="AW330" s="1" t="s">
        <v>4390</v>
      </c>
      <c r="AX330" s="1" t="s">
        <v>11247</v>
      </c>
      <c r="AY330" s="1" t="s">
        <v>11086</v>
      </c>
      <c r="AZ330" s="1" t="s">
        <v>638</v>
      </c>
      <c r="BA330" s="1" t="s">
        <v>11263</v>
      </c>
      <c r="BB330" s="1" t="s">
        <v>11086</v>
      </c>
    </row>
    <row r="331" spans="1:54">
      <c r="A331" s="1" t="s">
        <v>581</v>
      </c>
      <c r="B331" s="1" t="s">
        <v>11249</v>
      </c>
      <c r="C331" s="1" t="s">
        <v>11234</v>
      </c>
      <c r="D331" s="1" t="s">
        <v>573</v>
      </c>
      <c r="E331" s="1" t="s">
        <v>4732</v>
      </c>
      <c r="F331" s="1" t="s">
        <v>11083</v>
      </c>
      <c r="G331" s="1" t="s">
        <v>4389</v>
      </c>
      <c r="H331" s="1" t="s">
        <v>11256</v>
      </c>
      <c r="I331" s="1" t="s">
        <v>11076</v>
      </c>
      <c r="J331" s="1" t="s">
        <v>630</v>
      </c>
      <c r="K331" s="1" t="s">
        <v>11257</v>
      </c>
      <c r="L331" s="1" t="s">
        <v>11076</v>
      </c>
      <c r="M331" s="1" t="s">
        <v>597</v>
      </c>
      <c r="N331" s="1" t="s">
        <v>11264</v>
      </c>
      <c r="O331" s="1" t="s">
        <v>11243</v>
      </c>
      <c r="P331" s="1" t="s">
        <v>66</v>
      </c>
      <c r="Q331" s="1" t="s">
        <v>11235</v>
      </c>
      <c r="R331" s="1" t="s">
        <v>11083</v>
      </c>
      <c r="S331" s="1" t="s">
        <v>580</v>
      </c>
      <c r="T331" s="1" t="s">
        <v>11241</v>
      </c>
      <c r="U331" s="1" t="s">
        <v>11234</v>
      </c>
      <c r="V331" s="1" t="s">
        <v>640</v>
      </c>
      <c r="W331" s="1" t="s">
        <v>11242</v>
      </c>
      <c r="X331" s="1" t="s">
        <v>11076</v>
      </c>
      <c r="Y331" s="1" t="s">
        <v>411</v>
      </c>
      <c r="Z331" s="1" t="s">
        <v>11265</v>
      </c>
      <c r="AA331" s="1" t="s">
        <v>11083</v>
      </c>
      <c r="AB331" s="1" t="s">
        <v>72</v>
      </c>
      <c r="AC331" s="1" t="s">
        <v>11259</v>
      </c>
      <c r="AD331" s="1" t="s">
        <v>11083</v>
      </c>
      <c r="AE331" s="1" t="s">
        <v>579</v>
      </c>
      <c r="AF331" s="1" t="s">
        <v>11260</v>
      </c>
      <c r="AG331" s="1" t="s">
        <v>11234</v>
      </c>
      <c r="AH331" s="1" t="s">
        <v>640</v>
      </c>
      <c r="AI331" s="1" t="s">
        <v>11244</v>
      </c>
      <c r="AJ331" s="1" t="s">
        <v>11076</v>
      </c>
      <c r="AK331" s="1" t="s">
        <v>634</v>
      </c>
      <c r="AL331" s="1" t="s">
        <v>11261</v>
      </c>
      <c r="AM331" s="1" t="s">
        <v>11081</v>
      </c>
      <c r="AN331" s="1" t="s">
        <v>640</v>
      </c>
      <c r="AO331" s="1" t="s">
        <v>11102</v>
      </c>
      <c r="AP331" s="1" t="s">
        <v>11076</v>
      </c>
      <c r="AQ331" s="1" t="s">
        <v>617</v>
      </c>
      <c r="AR331" s="1" t="s">
        <v>11266</v>
      </c>
      <c r="AS331" s="1" t="s">
        <v>11234</v>
      </c>
      <c r="AT331" s="1" t="s">
        <v>575</v>
      </c>
      <c r="AU331" s="1" t="s">
        <v>4340</v>
      </c>
      <c r="AV331" s="1" t="s">
        <v>11111</v>
      </c>
      <c r="AW331" s="1" t="s">
        <v>640</v>
      </c>
      <c r="AX331" s="1" t="s">
        <v>11247</v>
      </c>
      <c r="AY331" s="1" t="s">
        <v>11076</v>
      </c>
      <c r="AZ331" s="1" t="s">
        <v>639</v>
      </c>
      <c r="BA331" s="1" t="s">
        <v>11263</v>
      </c>
      <c r="BB331" s="1" t="s">
        <v>11086</v>
      </c>
    </row>
    <row r="332" spans="1:54">
      <c r="A332" s="1" t="s">
        <v>580</v>
      </c>
      <c r="B332" s="1" t="s">
        <v>11249</v>
      </c>
      <c r="C332" s="1" t="s">
        <v>11234</v>
      </c>
      <c r="D332" s="1" t="s">
        <v>235</v>
      </c>
      <c r="E332" s="1" t="s">
        <v>4733</v>
      </c>
      <c r="F332" s="1" t="s">
        <v>11083</v>
      </c>
      <c r="G332" s="1" t="s">
        <v>235</v>
      </c>
      <c r="H332" s="1" t="s">
        <v>11267</v>
      </c>
      <c r="I332" s="1" t="s">
        <v>11083</v>
      </c>
      <c r="J332" s="1" t="s">
        <v>66</v>
      </c>
      <c r="K332" s="1" t="s">
        <v>11268</v>
      </c>
      <c r="L332" s="1" t="s">
        <v>11083</v>
      </c>
      <c r="M332" s="1" t="s">
        <v>594</v>
      </c>
      <c r="N332" s="1" t="s">
        <v>11269</v>
      </c>
      <c r="O332" s="1" t="s">
        <v>11246</v>
      </c>
      <c r="P332" s="1" t="s">
        <v>583</v>
      </c>
      <c r="Q332" s="1" t="s">
        <v>10257</v>
      </c>
      <c r="R332" s="1" t="s">
        <v>11101</v>
      </c>
      <c r="S332" s="1" t="s">
        <v>426</v>
      </c>
      <c r="T332" s="1" t="s">
        <v>11270</v>
      </c>
      <c r="U332" s="1" t="s">
        <v>11201</v>
      </c>
      <c r="V332" s="1" t="s">
        <v>641</v>
      </c>
      <c r="W332" s="1" t="s">
        <v>11242</v>
      </c>
      <c r="X332" s="1" t="s">
        <v>11076</v>
      </c>
      <c r="Y332" s="1" t="s">
        <v>18</v>
      </c>
      <c r="Z332" s="1" t="s">
        <v>11265</v>
      </c>
      <c r="AA332" s="1" t="s">
        <v>11083</v>
      </c>
      <c r="AB332" s="1" t="s">
        <v>625</v>
      </c>
      <c r="AC332" s="1" t="s">
        <v>11271</v>
      </c>
      <c r="AD332" s="1" t="s">
        <v>11083</v>
      </c>
      <c r="AE332" s="1" t="s">
        <v>581</v>
      </c>
      <c r="AF332" s="1" t="s">
        <v>11260</v>
      </c>
      <c r="AG332" s="1" t="s">
        <v>11234</v>
      </c>
      <c r="AH332" s="1" t="s">
        <v>641</v>
      </c>
      <c r="AI332" s="1" t="s">
        <v>11244</v>
      </c>
      <c r="AJ332" s="1" t="s">
        <v>11076</v>
      </c>
      <c r="AK332" s="1" t="s">
        <v>235</v>
      </c>
      <c r="AL332" s="1" t="s">
        <v>11272</v>
      </c>
      <c r="AM332" s="1" t="s">
        <v>11083</v>
      </c>
      <c r="AN332" s="1" t="s">
        <v>641</v>
      </c>
      <c r="AO332" s="1" t="s">
        <v>11102</v>
      </c>
      <c r="AP332" s="1" t="s">
        <v>11076</v>
      </c>
      <c r="AQ332" s="1" t="s">
        <v>610</v>
      </c>
      <c r="AR332" s="1" t="s">
        <v>11266</v>
      </c>
      <c r="AS332" s="1" t="s">
        <v>11234</v>
      </c>
      <c r="AT332" s="1" t="s">
        <v>634</v>
      </c>
      <c r="AU332" s="1" t="s">
        <v>4385</v>
      </c>
      <c r="AV332" s="1" t="s">
        <v>11081</v>
      </c>
      <c r="AW332" s="1" t="s">
        <v>641</v>
      </c>
      <c r="AX332" s="1" t="s">
        <v>11247</v>
      </c>
      <c r="AY332" s="1" t="s">
        <v>11076</v>
      </c>
      <c r="AZ332" s="1" t="s">
        <v>640</v>
      </c>
      <c r="BA332" s="1" t="s">
        <v>11263</v>
      </c>
      <c r="BB332" s="1" t="s">
        <v>11076</v>
      </c>
    </row>
    <row r="333" spans="1:54">
      <c r="A333" s="1" t="s">
        <v>584</v>
      </c>
      <c r="B333" s="1" t="s">
        <v>11273</v>
      </c>
      <c r="C333" s="1" t="s">
        <v>11201</v>
      </c>
      <c r="D333" s="1" t="s">
        <v>582</v>
      </c>
      <c r="E333" s="1" t="s">
        <v>4734</v>
      </c>
      <c r="F333" s="1" t="s">
        <v>11175</v>
      </c>
      <c r="G333" s="1" t="s">
        <v>582</v>
      </c>
      <c r="H333" s="1" t="s">
        <v>11274</v>
      </c>
      <c r="I333" s="1" t="s">
        <v>11175</v>
      </c>
      <c r="J333" s="1" t="s">
        <v>18</v>
      </c>
      <c r="K333" s="1" t="s">
        <v>11275</v>
      </c>
      <c r="L333" s="1" t="s">
        <v>11083</v>
      </c>
      <c r="M333" s="1" t="s">
        <v>615</v>
      </c>
      <c r="N333" s="1" t="s">
        <v>11276</v>
      </c>
      <c r="O333" s="1" t="s">
        <v>11083</v>
      </c>
      <c r="P333" s="1" t="s">
        <v>577</v>
      </c>
      <c r="Q333" s="1" t="s">
        <v>10257</v>
      </c>
      <c r="R333" s="1" t="s">
        <v>11101</v>
      </c>
      <c r="S333" s="1" t="s">
        <v>603</v>
      </c>
      <c r="T333" s="1" t="s">
        <v>11277</v>
      </c>
      <c r="U333" s="1" t="s">
        <v>11164</v>
      </c>
      <c r="V333" s="1" t="s">
        <v>4389</v>
      </c>
      <c r="W333" s="1" t="s">
        <v>11242</v>
      </c>
      <c r="X333" s="1" t="s">
        <v>11076</v>
      </c>
      <c r="Y333" s="1" t="s">
        <v>318</v>
      </c>
      <c r="Z333" s="1" t="s">
        <v>11265</v>
      </c>
      <c r="AA333" s="1" t="s">
        <v>11083</v>
      </c>
      <c r="AB333" s="1" t="s">
        <v>166</v>
      </c>
      <c r="AC333" s="1" t="s">
        <v>11271</v>
      </c>
      <c r="AD333" s="1" t="s">
        <v>11083</v>
      </c>
      <c r="AE333" s="1" t="s">
        <v>580</v>
      </c>
      <c r="AF333" s="1" t="s">
        <v>11260</v>
      </c>
      <c r="AG333" s="1" t="s">
        <v>11234</v>
      </c>
      <c r="AH333" s="1" t="s">
        <v>4389</v>
      </c>
      <c r="AI333" s="1" t="s">
        <v>11244</v>
      </c>
      <c r="AJ333" s="1" t="s">
        <v>11076</v>
      </c>
      <c r="AK333" s="1" t="s">
        <v>638</v>
      </c>
      <c r="AL333" s="1" t="s">
        <v>11102</v>
      </c>
      <c r="AM333" s="1" t="s">
        <v>11086</v>
      </c>
      <c r="AN333" s="1" t="s">
        <v>4389</v>
      </c>
      <c r="AO333" s="1" t="s">
        <v>11102</v>
      </c>
      <c r="AP333" s="1" t="s">
        <v>11076</v>
      </c>
      <c r="AQ333" s="1" t="s">
        <v>611</v>
      </c>
      <c r="AR333" s="1" t="s">
        <v>11278</v>
      </c>
      <c r="AS333" s="1" t="s">
        <v>11083</v>
      </c>
      <c r="AT333" s="1" t="s">
        <v>633</v>
      </c>
      <c r="AU333" s="1" t="s">
        <v>4385</v>
      </c>
      <c r="AV333" s="1" t="s">
        <v>11081</v>
      </c>
      <c r="AW333" s="1" t="s">
        <v>4389</v>
      </c>
      <c r="AX333" s="1" t="s">
        <v>11247</v>
      </c>
      <c r="AY333" s="1" t="s">
        <v>11076</v>
      </c>
      <c r="AZ333" s="1" t="s">
        <v>641</v>
      </c>
      <c r="BA333" s="1" t="s">
        <v>11263</v>
      </c>
      <c r="BB333" s="1" t="s">
        <v>11076</v>
      </c>
    </row>
    <row r="334" spans="1:54">
      <c r="A334" s="1" t="s">
        <v>626</v>
      </c>
      <c r="B334" s="1" t="s">
        <v>4726</v>
      </c>
      <c r="C334" s="1" t="s">
        <v>11086</v>
      </c>
      <c r="D334" s="1" t="s">
        <v>576</v>
      </c>
      <c r="E334" s="1" t="s">
        <v>4735</v>
      </c>
      <c r="F334" s="1" t="s">
        <v>11230</v>
      </c>
      <c r="G334" s="1" t="s">
        <v>575</v>
      </c>
      <c r="H334" s="1" t="s">
        <v>11279</v>
      </c>
      <c r="I334" s="1" t="s">
        <v>11111</v>
      </c>
      <c r="J334" s="1" t="s">
        <v>633</v>
      </c>
      <c r="K334" s="1" t="s">
        <v>11280</v>
      </c>
      <c r="L334" s="1" t="s">
        <v>11081</v>
      </c>
      <c r="M334" s="1" t="s">
        <v>616</v>
      </c>
      <c r="N334" s="1" t="s">
        <v>11276</v>
      </c>
      <c r="O334" s="1" t="s">
        <v>11083</v>
      </c>
      <c r="P334" s="1" t="s">
        <v>576</v>
      </c>
      <c r="Q334" s="1" t="s">
        <v>10257</v>
      </c>
      <c r="R334" s="1" t="s">
        <v>11230</v>
      </c>
      <c r="S334" s="1" t="s">
        <v>576</v>
      </c>
      <c r="T334" s="1" t="s">
        <v>11281</v>
      </c>
      <c r="U334" s="1" t="s">
        <v>11230</v>
      </c>
      <c r="V334" s="1" t="s">
        <v>633</v>
      </c>
      <c r="W334" s="1" t="s">
        <v>11282</v>
      </c>
      <c r="X334" s="1" t="s">
        <v>11081</v>
      </c>
      <c r="Y334" s="1" t="s">
        <v>578</v>
      </c>
      <c r="Z334" s="1" t="s">
        <v>353</v>
      </c>
      <c r="AA334" s="1" t="s">
        <v>11134</v>
      </c>
      <c r="AB334" s="1" t="s">
        <v>636</v>
      </c>
      <c r="AC334" s="1" t="s">
        <v>11271</v>
      </c>
      <c r="AD334" s="1" t="s">
        <v>11083</v>
      </c>
      <c r="AE334" s="1" t="s">
        <v>426</v>
      </c>
      <c r="AF334" s="1" t="s">
        <v>11260</v>
      </c>
      <c r="AG334" s="1" t="s">
        <v>11201</v>
      </c>
      <c r="AH334" s="1" t="s">
        <v>633</v>
      </c>
      <c r="AI334" s="1" t="s">
        <v>343</v>
      </c>
      <c r="AJ334" s="1" t="s">
        <v>11081</v>
      </c>
      <c r="AK334" s="1" t="s">
        <v>639</v>
      </c>
      <c r="AL334" s="1" t="s">
        <v>11102</v>
      </c>
      <c r="AM334" s="1" t="s">
        <v>11086</v>
      </c>
      <c r="AN334" s="1" t="s">
        <v>633</v>
      </c>
      <c r="AO334" s="1" t="s">
        <v>343</v>
      </c>
      <c r="AP334" s="1" t="s">
        <v>11081</v>
      </c>
      <c r="AQ334" s="1" t="s">
        <v>616</v>
      </c>
      <c r="AR334" s="1" t="s">
        <v>11278</v>
      </c>
      <c r="AS334" s="1" t="s">
        <v>11083</v>
      </c>
      <c r="AT334" s="1" t="s">
        <v>582</v>
      </c>
      <c r="AU334" s="1" t="s">
        <v>6162</v>
      </c>
      <c r="AV334" s="1" t="s">
        <v>11175</v>
      </c>
      <c r="AW334" s="1" t="s">
        <v>633</v>
      </c>
      <c r="AX334" s="1" t="s">
        <v>343</v>
      </c>
      <c r="AY334" s="1" t="s">
        <v>11081</v>
      </c>
      <c r="AZ334" s="1" t="s">
        <v>66</v>
      </c>
      <c r="BA334" s="1" t="s">
        <v>11283</v>
      </c>
      <c r="BB334" s="1" t="s">
        <v>11083</v>
      </c>
    </row>
    <row r="335" spans="1:54">
      <c r="A335" s="1" t="s">
        <v>627</v>
      </c>
      <c r="B335" s="1" t="s">
        <v>4726</v>
      </c>
      <c r="C335" s="1" t="s">
        <v>11076</v>
      </c>
      <c r="D335" s="1" t="s">
        <v>411</v>
      </c>
      <c r="E335" s="1" t="s">
        <v>4736</v>
      </c>
      <c r="F335" s="1" t="s">
        <v>11083</v>
      </c>
      <c r="G335" s="1" t="s">
        <v>411</v>
      </c>
      <c r="H335" s="1" t="s">
        <v>11284</v>
      </c>
      <c r="I335" s="1" t="s">
        <v>11083</v>
      </c>
      <c r="J335" s="1" t="s">
        <v>634</v>
      </c>
      <c r="K335" s="1" t="s">
        <v>11280</v>
      </c>
      <c r="L335" s="1" t="s">
        <v>11081</v>
      </c>
      <c r="M335" s="1" t="s">
        <v>611</v>
      </c>
      <c r="N335" s="1" t="s">
        <v>11276</v>
      </c>
      <c r="O335" s="1" t="s">
        <v>11083</v>
      </c>
      <c r="P335" s="1" t="s">
        <v>578</v>
      </c>
      <c r="Q335" s="1" t="s">
        <v>10257</v>
      </c>
      <c r="R335" s="1" t="s">
        <v>11134</v>
      </c>
      <c r="S335" s="1" t="s">
        <v>411</v>
      </c>
      <c r="T335" s="1" t="s">
        <v>11285</v>
      </c>
      <c r="U335" s="1" t="s">
        <v>11083</v>
      </c>
      <c r="V335" s="1" t="s">
        <v>634</v>
      </c>
      <c r="W335" s="1" t="s">
        <v>11282</v>
      </c>
      <c r="X335" s="1" t="s">
        <v>11081</v>
      </c>
      <c r="Y335" s="1" t="s">
        <v>579</v>
      </c>
      <c r="Z335" s="1" t="s">
        <v>353</v>
      </c>
      <c r="AA335" s="1" t="s">
        <v>11234</v>
      </c>
      <c r="AB335" s="1" t="s">
        <v>615</v>
      </c>
      <c r="AC335" s="1" t="s">
        <v>11271</v>
      </c>
      <c r="AD335" s="1" t="s">
        <v>11083</v>
      </c>
      <c r="AE335" s="1" t="s">
        <v>411</v>
      </c>
      <c r="AF335" s="1" t="s">
        <v>11286</v>
      </c>
      <c r="AG335" s="1" t="s">
        <v>11083</v>
      </c>
      <c r="AH335" s="1" t="s">
        <v>235</v>
      </c>
      <c r="AI335" s="1" t="s">
        <v>343</v>
      </c>
      <c r="AJ335" s="1" t="s">
        <v>11083</v>
      </c>
      <c r="AK335" s="1" t="s">
        <v>4390</v>
      </c>
      <c r="AL335" s="1" t="s">
        <v>11102</v>
      </c>
      <c r="AM335" s="1" t="s">
        <v>11086</v>
      </c>
      <c r="AN335" s="1" t="s">
        <v>235</v>
      </c>
      <c r="AO335" s="1" t="s">
        <v>343</v>
      </c>
      <c r="AP335" s="1" t="s">
        <v>11083</v>
      </c>
      <c r="AQ335" s="1" t="s">
        <v>615</v>
      </c>
      <c r="AR335" s="1" t="s">
        <v>11278</v>
      </c>
      <c r="AS335" s="1" t="s">
        <v>11083</v>
      </c>
      <c r="AT335" s="1" t="s">
        <v>4390</v>
      </c>
      <c r="AU335" s="1" t="s">
        <v>9318</v>
      </c>
      <c r="AV335" s="1" t="s">
        <v>11086</v>
      </c>
      <c r="AW335" s="1" t="s">
        <v>235</v>
      </c>
      <c r="AX335" s="1" t="s">
        <v>343</v>
      </c>
      <c r="AY335" s="1" t="s">
        <v>11083</v>
      </c>
      <c r="AZ335" s="1" t="s">
        <v>573</v>
      </c>
      <c r="BA335" s="1" t="s">
        <v>11287</v>
      </c>
      <c r="BB335" s="1" t="s">
        <v>11083</v>
      </c>
    </row>
    <row r="336" spans="1:54">
      <c r="A336" s="1" t="s">
        <v>600</v>
      </c>
      <c r="B336" s="1" t="s">
        <v>11288</v>
      </c>
      <c r="C336" s="1" t="s">
        <v>11160</v>
      </c>
      <c r="D336" s="1" t="s">
        <v>575</v>
      </c>
      <c r="E336" s="1" t="s">
        <v>4737</v>
      </c>
      <c r="F336" s="1" t="s">
        <v>11111</v>
      </c>
      <c r="G336" s="1" t="s">
        <v>578</v>
      </c>
      <c r="H336" s="1" t="s">
        <v>11289</v>
      </c>
      <c r="I336" s="1" t="s">
        <v>11134</v>
      </c>
      <c r="J336" s="1" t="s">
        <v>4390</v>
      </c>
      <c r="K336" s="1" t="s">
        <v>11290</v>
      </c>
      <c r="L336" s="1" t="s">
        <v>11086</v>
      </c>
      <c r="M336" s="1" t="s">
        <v>612</v>
      </c>
      <c r="N336" s="1" t="s">
        <v>11276</v>
      </c>
      <c r="O336" s="1" t="s">
        <v>11083</v>
      </c>
      <c r="P336" s="1" t="s">
        <v>579</v>
      </c>
      <c r="Q336" s="1" t="s">
        <v>10257</v>
      </c>
      <c r="R336" s="1" t="s">
        <v>11234</v>
      </c>
      <c r="S336" s="1" t="s">
        <v>621</v>
      </c>
      <c r="T336" s="1" t="s">
        <v>11291</v>
      </c>
      <c r="U336" s="1" t="s">
        <v>11160</v>
      </c>
      <c r="V336" s="1" t="s">
        <v>602</v>
      </c>
      <c r="W336" s="1" t="s">
        <v>11292</v>
      </c>
      <c r="X336" s="1" t="s">
        <v>11293</v>
      </c>
      <c r="Y336" s="1" t="s">
        <v>581</v>
      </c>
      <c r="Z336" s="1" t="s">
        <v>353</v>
      </c>
      <c r="AA336" s="1" t="s">
        <v>11234</v>
      </c>
      <c r="AB336" s="1" t="s">
        <v>616</v>
      </c>
      <c r="AC336" s="1" t="s">
        <v>11271</v>
      </c>
      <c r="AD336" s="1" t="s">
        <v>11083</v>
      </c>
      <c r="AE336" s="1" t="s">
        <v>597</v>
      </c>
      <c r="AF336" s="1" t="s">
        <v>11294</v>
      </c>
      <c r="AG336" s="1" t="s">
        <v>11243</v>
      </c>
      <c r="AH336" s="1" t="s">
        <v>634</v>
      </c>
      <c r="AI336" s="1" t="s">
        <v>343</v>
      </c>
      <c r="AJ336" s="1" t="s">
        <v>11081</v>
      </c>
      <c r="AK336" s="1" t="s">
        <v>640</v>
      </c>
      <c r="AL336" s="1" t="s">
        <v>11102</v>
      </c>
      <c r="AM336" s="1" t="s">
        <v>11076</v>
      </c>
      <c r="AN336" s="1" t="s">
        <v>634</v>
      </c>
      <c r="AO336" s="1" t="s">
        <v>343</v>
      </c>
      <c r="AP336" s="1" t="s">
        <v>11081</v>
      </c>
      <c r="AQ336" s="1" t="s">
        <v>612</v>
      </c>
      <c r="AR336" s="1" t="s">
        <v>11278</v>
      </c>
      <c r="AS336" s="1" t="s">
        <v>11083</v>
      </c>
      <c r="AT336" s="1" t="s">
        <v>4389</v>
      </c>
      <c r="AU336" s="1" t="s">
        <v>9318</v>
      </c>
      <c r="AV336" s="1" t="s">
        <v>11076</v>
      </c>
      <c r="AW336" s="1" t="s">
        <v>634</v>
      </c>
      <c r="AX336" s="1" t="s">
        <v>343</v>
      </c>
      <c r="AY336" s="1" t="s">
        <v>11081</v>
      </c>
      <c r="AZ336" s="1" t="s">
        <v>235</v>
      </c>
      <c r="BA336" s="1" t="s">
        <v>11295</v>
      </c>
      <c r="BB336" s="1" t="s">
        <v>11083</v>
      </c>
    </row>
    <row r="337" spans="1:54">
      <c r="A337" s="1" t="s">
        <v>601</v>
      </c>
      <c r="B337" s="1" t="s">
        <v>11288</v>
      </c>
      <c r="C337" s="1" t="s">
        <v>11160</v>
      </c>
      <c r="D337" s="1" t="s">
        <v>589</v>
      </c>
      <c r="E337" s="1" t="s">
        <v>4738</v>
      </c>
      <c r="F337" s="1" t="s">
        <v>11296</v>
      </c>
      <c r="G337" s="1" t="s">
        <v>579</v>
      </c>
      <c r="H337" s="1" t="s">
        <v>11289</v>
      </c>
      <c r="I337" s="1" t="s">
        <v>11234</v>
      </c>
      <c r="J337" s="1" t="s">
        <v>4389</v>
      </c>
      <c r="K337" s="1" t="s">
        <v>11290</v>
      </c>
      <c r="L337" s="1" t="s">
        <v>11076</v>
      </c>
      <c r="M337" s="1" t="s">
        <v>595</v>
      </c>
      <c r="N337" s="1" t="s">
        <v>11297</v>
      </c>
      <c r="O337" s="1" t="s">
        <v>11083</v>
      </c>
      <c r="P337" s="1" t="s">
        <v>581</v>
      </c>
      <c r="Q337" s="1" t="s">
        <v>10257</v>
      </c>
      <c r="R337" s="1" t="s">
        <v>11234</v>
      </c>
      <c r="S337" s="1" t="s">
        <v>614</v>
      </c>
      <c r="T337" s="1" t="s">
        <v>11298</v>
      </c>
      <c r="U337" s="1" t="s">
        <v>11221</v>
      </c>
      <c r="V337" s="1" t="s">
        <v>235</v>
      </c>
      <c r="W337" s="1" t="s">
        <v>11299</v>
      </c>
      <c r="X337" s="1" t="s">
        <v>11083</v>
      </c>
      <c r="Y337" s="1" t="s">
        <v>580</v>
      </c>
      <c r="Z337" s="1" t="s">
        <v>353</v>
      </c>
      <c r="AA337" s="1" t="s">
        <v>11234</v>
      </c>
      <c r="AB337" s="1" t="s">
        <v>611</v>
      </c>
      <c r="AC337" s="1" t="s">
        <v>11271</v>
      </c>
      <c r="AD337" s="1" t="s">
        <v>11083</v>
      </c>
      <c r="AE337" s="1" t="s">
        <v>594</v>
      </c>
      <c r="AF337" s="1" t="s">
        <v>11294</v>
      </c>
      <c r="AG337" s="1" t="s">
        <v>11246</v>
      </c>
      <c r="AH337" s="1" t="s">
        <v>583</v>
      </c>
      <c r="AI337" s="1" t="s">
        <v>343</v>
      </c>
      <c r="AJ337" s="1" t="s">
        <v>11101</v>
      </c>
      <c r="AK337" s="1" t="s">
        <v>641</v>
      </c>
      <c r="AL337" s="1" t="s">
        <v>11102</v>
      </c>
      <c r="AM337" s="1" t="s">
        <v>11076</v>
      </c>
      <c r="AN337" s="1" t="s">
        <v>583</v>
      </c>
      <c r="AO337" s="1" t="s">
        <v>343</v>
      </c>
      <c r="AP337" s="1" t="s">
        <v>11101</v>
      </c>
      <c r="AQ337" s="1" t="s">
        <v>585</v>
      </c>
      <c r="AR337" s="1" t="s">
        <v>11300</v>
      </c>
      <c r="AS337" s="1" t="s">
        <v>11234</v>
      </c>
      <c r="AT337" s="1" t="s">
        <v>490</v>
      </c>
      <c r="AU337" s="1" t="s">
        <v>2770</v>
      </c>
      <c r="AV337" s="1" t="s">
        <v>11164</v>
      </c>
      <c r="AW337" s="1" t="s">
        <v>583</v>
      </c>
      <c r="AX337" s="1" t="s">
        <v>343</v>
      </c>
      <c r="AY337" s="1" t="s">
        <v>11101</v>
      </c>
      <c r="AZ337" s="1" t="s">
        <v>582</v>
      </c>
      <c r="BA337" s="1" t="s">
        <v>11301</v>
      </c>
      <c r="BB337" s="1" t="s">
        <v>11175</v>
      </c>
    </row>
    <row r="338" spans="1:54">
      <c r="A338" s="1" t="s">
        <v>426</v>
      </c>
      <c r="B338" s="1" t="s">
        <v>11302</v>
      </c>
      <c r="C338" s="1" t="s">
        <v>11201</v>
      </c>
      <c r="D338" s="1" t="s">
        <v>318</v>
      </c>
      <c r="E338" s="1" t="s">
        <v>4739</v>
      </c>
      <c r="F338" s="1" t="s">
        <v>11083</v>
      </c>
      <c r="G338" s="1" t="s">
        <v>581</v>
      </c>
      <c r="H338" s="1" t="s">
        <v>11289</v>
      </c>
      <c r="I338" s="1" t="s">
        <v>11234</v>
      </c>
      <c r="J338" s="1" t="s">
        <v>573</v>
      </c>
      <c r="K338" s="1" t="s">
        <v>11303</v>
      </c>
      <c r="L338" s="1" t="s">
        <v>11083</v>
      </c>
      <c r="M338" s="1" t="s">
        <v>409</v>
      </c>
      <c r="N338" s="1" t="s">
        <v>11297</v>
      </c>
      <c r="O338" s="1" t="s">
        <v>11083</v>
      </c>
      <c r="P338" s="1" t="s">
        <v>580</v>
      </c>
      <c r="Q338" s="1" t="s">
        <v>10257</v>
      </c>
      <c r="R338" s="1" t="s">
        <v>11234</v>
      </c>
      <c r="S338" s="1" t="s">
        <v>613</v>
      </c>
      <c r="T338" s="1" t="s">
        <v>11298</v>
      </c>
      <c r="U338" s="1" t="s">
        <v>11221</v>
      </c>
      <c r="V338" s="1" t="s">
        <v>573</v>
      </c>
      <c r="W338" s="1" t="s">
        <v>11299</v>
      </c>
      <c r="X338" s="1" t="s">
        <v>11083</v>
      </c>
      <c r="Y338" s="1" t="s">
        <v>595</v>
      </c>
      <c r="Z338" s="1" t="s">
        <v>11304</v>
      </c>
      <c r="AA338" s="1" t="s">
        <v>11083</v>
      </c>
      <c r="AB338" s="1" t="s">
        <v>612</v>
      </c>
      <c r="AC338" s="1" t="s">
        <v>11271</v>
      </c>
      <c r="AD338" s="1" t="s">
        <v>11083</v>
      </c>
      <c r="AE338" s="1" t="s">
        <v>606</v>
      </c>
      <c r="AF338" s="1" t="s">
        <v>11305</v>
      </c>
      <c r="AG338" s="1" t="s">
        <v>11306</v>
      </c>
      <c r="AH338" s="1" t="s">
        <v>573</v>
      </c>
      <c r="AI338" s="1" t="s">
        <v>343</v>
      </c>
      <c r="AJ338" s="1" t="s">
        <v>11083</v>
      </c>
      <c r="AK338" s="1" t="s">
        <v>4389</v>
      </c>
      <c r="AL338" s="1" t="s">
        <v>11102</v>
      </c>
      <c r="AM338" s="1" t="s">
        <v>11076</v>
      </c>
      <c r="AN338" s="1" t="s">
        <v>573</v>
      </c>
      <c r="AO338" s="1" t="s">
        <v>343</v>
      </c>
      <c r="AP338" s="1" t="s">
        <v>11083</v>
      </c>
      <c r="AQ338" s="1" t="s">
        <v>256</v>
      </c>
      <c r="AR338" s="1" t="s">
        <v>11307</v>
      </c>
      <c r="AS338" s="1" t="s">
        <v>11083</v>
      </c>
      <c r="AT338" s="1" t="s">
        <v>188</v>
      </c>
      <c r="AU338" s="1" t="s">
        <v>2738</v>
      </c>
      <c r="AV338" s="1" t="s">
        <v>11083</v>
      </c>
      <c r="AW338" s="1" t="s">
        <v>573</v>
      </c>
      <c r="AX338" s="1" t="s">
        <v>343</v>
      </c>
      <c r="AY338" s="1" t="s">
        <v>11083</v>
      </c>
      <c r="AZ338" s="1" t="s">
        <v>411</v>
      </c>
      <c r="BA338" s="1" t="s">
        <v>11308</v>
      </c>
      <c r="BB338" s="1" t="s">
        <v>11083</v>
      </c>
    </row>
    <row r="339" spans="1:54">
      <c r="A339" s="1" t="s">
        <v>576</v>
      </c>
      <c r="B339" s="1" t="s">
        <v>11309</v>
      </c>
      <c r="C339" s="1" t="s">
        <v>11230</v>
      </c>
      <c r="D339" s="1" t="s">
        <v>590</v>
      </c>
      <c r="E339" s="1" t="s">
        <v>4740</v>
      </c>
      <c r="F339" s="1" t="s">
        <v>11083</v>
      </c>
      <c r="G339" s="1" t="s">
        <v>580</v>
      </c>
      <c r="H339" s="1" t="s">
        <v>11289</v>
      </c>
      <c r="I339" s="1" t="s">
        <v>11234</v>
      </c>
      <c r="J339" s="1" t="s">
        <v>318</v>
      </c>
      <c r="K339" s="1" t="s">
        <v>11310</v>
      </c>
      <c r="L339" s="1" t="s">
        <v>11083</v>
      </c>
      <c r="M339" s="1" t="s">
        <v>596</v>
      </c>
      <c r="N339" s="1" t="s">
        <v>11297</v>
      </c>
      <c r="O339" s="1" t="s">
        <v>11083</v>
      </c>
      <c r="P339" s="1" t="s">
        <v>411</v>
      </c>
      <c r="Q339" s="1" t="s">
        <v>11311</v>
      </c>
      <c r="R339" s="1" t="s">
        <v>11083</v>
      </c>
      <c r="S339" s="1" t="s">
        <v>588</v>
      </c>
      <c r="T339" s="1" t="s">
        <v>11298</v>
      </c>
      <c r="U339" s="1" t="s">
        <v>11221</v>
      </c>
      <c r="V339" s="1" t="s">
        <v>188</v>
      </c>
      <c r="W339" s="1" t="s">
        <v>11299</v>
      </c>
      <c r="X339" s="1" t="s">
        <v>11083</v>
      </c>
      <c r="Y339" s="1" t="s">
        <v>409</v>
      </c>
      <c r="Z339" s="1" t="s">
        <v>11304</v>
      </c>
      <c r="AA339" s="1" t="s">
        <v>11083</v>
      </c>
      <c r="AB339" s="1" t="s">
        <v>590</v>
      </c>
      <c r="AC339" s="1" t="s">
        <v>11271</v>
      </c>
      <c r="AD339" s="1" t="s">
        <v>11083</v>
      </c>
      <c r="AE339" s="1" t="s">
        <v>607</v>
      </c>
      <c r="AF339" s="1" t="s">
        <v>11305</v>
      </c>
      <c r="AG339" s="1" t="s">
        <v>11306</v>
      </c>
      <c r="AH339" s="1" t="s">
        <v>188</v>
      </c>
      <c r="AI339" s="1" t="s">
        <v>343</v>
      </c>
      <c r="AJ339" s="1" t="s">
        <v>11083</v>
      </c>
      <c r="AK339" s="1" t="s">
        <v>188</v>
      </c>
      <c r="AL339" s="1" t="s">
        <v>11312</v>
      </c>
      <c r="AM339" s="1" t="s">
        <v>11083</v>
      </c>
      <c r="AN339" s="1" t="s">
        <v>188</v>
      </c>
      <c r="AO339" s="1" t="s">
        <v>343</v>
      </c>
      <c r="AP339" s="1" t="s">
        <v>11083</v>
      </c>
      <c r="AQ339" s="1" t="s">
        <v>595</v>
      </c>
      <c r="AR339" s="1" t="s">
        <v>11307</v>
      </c>
      <c r="AS339" s="1" t="s">
        <v>11083</v>
      </c>
      <c r="AT339" s="1" t="s">
        <v>191</v>
      </c>
      <c r="AU339" s="1" t="s">
        <v>2738</v>
      </c>
      <c r="AV339" s="1" t="s">
        <v>11083</v>
      </c>
      <c r="AW339" s="1" t="s">
        <v>188</v>
      </c>
      <c r="AX339" s="1" t="s">
        <v>343</v>
      </c>
      <c r="AY339" s="1" t="s">
        <v>11083</v>
      </c>
      <c r="AZ339" s="1" t="s">
        <v>576</v>
      </c>
      <c r="BA339" s="1" t="s">
        <v>11313</v>
      </c>
      <c r="BB339" s="1" t="s">
        <v>11230</v>
      </c>
    </row>
    <row r="340" spans="1:54">
      <c r="A340" s="1" t="s">
        <v>603</v>
      </c>
      <c r="B340" s="1" t="s">
        <v>11314</v>
      </c>
      <c r="C340" s="1" t="s">
        <v>11164</v>
      </c>
      <c r="D340" s="1" t="s">
        <v>42</v>
      </c>
      <c r="E340" s="1" t="s">
        <v>4740</v>
      </c>
      <c r="F340" s="1" t="s">
        <v>11083</v>
      </c>
      <c r="G340" s="1" t="s">
        <v>584</v>
      </c>
      <c r="H340" s="1" t="s">
        <v>11315</v>
      </c>
      <c r="I340" s="1" t="s">
        <v>11201</v>
      </c>
      <c r="J340" s="1" t="s">
        <v>235</v>
      </c>
      <c r="K340" s="1" t="s">
        <v>11316</v>
      </c>
      <c r="L340" s="1" t="s">
        <v>11083</v>
      </c>
      <c r="M340" s="1" t="s">
        <v>253</v>
      </c>
      <c r="N340" s="1" t="s">
        <v>11297</v>
      </c>
      <c r="O340" s="1" t="s">
        <v>11083</v>
      </c>
      <c r="P340" s="1" t="s">
        <v>606</v>
      </c>
      <c r="Q340" s="1" t="s">
        <v>8483</v>
      </c>
      <c r="R340" s="1" t="s">
        <v>11306</v>
      </c>
      <c r="S340" s="1" t="s">
        <v>606</v>
      </c>
      <c r="T340" s="1" t="s">
        <v>11317</v>
      </c>
      <c r="U340" s="1" t="s">
        <v>11306</v>
      </c>
      <c r="V340" s="1" t="s">
        <v>191</v>
      </c>
      <c r="W340" s="1" t="s">
        <v>11299</v>
      </c>
      <c r="X340" s="1" t="s">
        <v>11083</v>
      </c>
      <c r="Y340" s="1" t="s">
        <v>596</v>
      </c>
      <c r="Z340" s="1" t="s">
        <v>11304</v>
      </c>
      <c r="AA340" s="1" t="s">
        <v>11083</v>
      </c>
      <c r="AB340" s="1" t="s">
        <v>42</v>
      </c>
      <c r="AC340" s="1" t="s">
        <v>11271</v>
      </c>
      <c r="AD340" s="1" t="s">
        <v>11083</v>
      </c>
      <c r="AE340" s="1" t="s">
        <v>614</v>
      </c>
      <c r="AF340" s="1" t="s">
        <v>11305</v>
      </c>
      <c r="AG340" s="1" t="s">
        <v>11221</v>
      </c>
      <c r="AH340" s="1" t="s">
        <v>577</v>
      </c>
      <c r="AI340" s="1" t="s">
        <v>343</v>
      </c>
      <c r="AJ340" s="1" t="s">
        <v>11101</v>
      </c>
      <c r="AK340" s="1" t="s">
        <v>191</v>
      </c>
      <c r="AL340" s="1" t="s">
        <v>11312</v>
      </c>
      <c r="AM340" s="1" t="s">
        <v>11083</v>
      </c>
      <c r="AN340" s="1" t="s">
        <v>577</v>
      </c>
      <c r="AO340" s="1" t="s">
        <v>343</v>
      </c>
      <c r="AP340" s="1" t="s">
        <v>11101</v>
      </c>
      <c r="AQ340" s="1" t="s">
        <v>409</v>
      </c>
      <c r="AR340" s="1" t="s">
        <v>11307</v>
      </c>
      <c r="AS340" s="1" t="s">
        <v>11083</v>
      </c>
      <c r="AT340" s="1" t="s">
        <v>584</v>
      </c>
      <c r="AU340" s="1" t="s">
        <v>2775</v>
      </c>
      <c r="AV340" s="1" t="s">
        <v>11201</v>
      </c>
      <c r="AW340" s="1" t="s">
        <v>577</v>
      </c>
      <c r="AX340" s="1" t="s">
        <v>343</v>
      </c>
      <c r="AY340" s="1" t="s">
        <v>11101</v>
      </c>
      <c r="AZ340" s="1" t="s">
        <v>575</v>
      </c>
      <c r="BA340" s="1" t="s">
        <v>11318</v>
      </c>
      <c r="BB340" s="1" t="s">
        <v>11111</v>
      </c>
    </row>
    <row r="341" spans="1:54">
      <c r="A341" s="1" t="s">
        <v>589</v>
      </c>
      <c r="B341" s="1" t="s">
        <v>11319</v>
      </c>
      <c r="C341" s="1" t="s">
        <v>11296</v>
      </c>
      <c r="D341" s="1" t="s">
        <v>591</v>
      </c>
      <c r="E341" s="1" t="s">
        <v>4740</v>
      </c>
      <c r="F341" s="1" t="s">
        <v>11083</v>
      </c>
      <c r="G341" s="1" t="s">
        <v>490</v>
      </c>
      <c r="H341" s="1" t="s">
        <v>11320</v>
      </c>
      <c r="I341" s="1" t="s">
        <v>11164</v>
      </c>
      <c r="J341" s="1" t="s">
        <v>108</v>
      </c>
      <c r="K341" s="1" t="s">
        <v>11321</v>
      </c>
      <c r="L341" s="1" t="s">
        <v>11083</v>
      </c>
      <c r="M341" s="1" t="s">
        <v>256</v>
      </c>
      <c r="N341" s="1" t="s">
        <v>11297</v>
      </c>
      <c r="O341" s="1" t="s">
        <v>11083</v>
      </c>
      <c r="P341" s="1" t="s">
        <v>607</v>
      </c>
      <c r="Q341" s="1" t="s">
        <v>8483</v>
      </c>
      <c r="R341" s="1" t="s">
        <v>11306</v>
      </c>
      <c r="S341" s="1" t="s">
        <v>607</v>
      </c>
      <c r="T341" s="1" t="s">
        <v>11317</v>
      </c>
      <c r="U341" s="1" t="s">
        <v>11306</v>
      </c>
      <c r="V341" s="1" t="s">
        <v>66</v>
      </c>
      <c r="W341" s="1" t="s">
        <v>11299</v>
      </c>
      <c r="X341" s="1" t="s">
        <v>11083</v>
      </c>
      <c r="Y341" s="1" t="s">
        <v>253</v>
      </c>
      <c r="Z341" s="1" t="s">
        <v>11304</v>
      </c>
      <c r="AA341" s="1" t="s">
        <v>11083</v>
      </c>
      <c r="AB341" s="1" t="s">
        <v>591</v>
      </c>
      <c r="AC341" s="1" t="s">
        <v>11271</v>
      </c>
      <c r="AD341" s="1" t="s">
        <v>11083</v>
      </c>
      <c r="AE341" s="1" t="s">
        <v>613</v>
      </c>
      <c r="AF341" s="1" t="s">
        <v>11305</v>
      </c>
      <c r="AG341" s="1" t="s">
        <v>11221</v>
      </c>
      <c r="AH341" s="1" t="s">
        <v>603</v>
      </c>
      <c r="AI341" s="1" t="s">
        <v>343</v>
      </c>
      <c r="AJ341" s="1" t="s">
        <v>11164</v>
      </c>
      <c r="AK341" s="1" t="s">
        <v>108</v>
      </c>
      <c r="AL341" s="1" t="s">
        <v>11312</v>
      </c>
      <c r="AM341" s="1" t="s">
        <v>11083</v>
      </c>
      <c r="AN341" s="1" t="s">
        <v>603</v>
      </c>
      <c r="AO341" s="1" t="s">
        <v>343</v>
      </c>
      <c r="AP341" s="1" t="s">
        <v>11164</v>
      </c>
      <c r="AQ341" s="1" t="s">
        <v>596</v>
      </c>
      <c r="AR341" s="1" t="s">
        <v>11307</v>
      </c>
      <c r="AS341" s="1" t="s">
        <v>11083</v>
      </c>
      <c r="AT341" s="1" t="s">
        <v>576</v>
      </c>
      <c r="AU341" s="1" t="s">
        <v>2775</v>
      </c>
      <c r="AV341" s="1" t="s">
        <v>11230</v>
      </c>
      <c r="AW341" s="1" t="s">
        <v>603</v>
      </c>
      <c r="AX341" s="1" t="s">
        <v>343</v>
      </c>
      <c r="AY341" s="1" t="s">
        <v>11164</v>
      </c>
      <c r="AZ341" s="1" t="s">
        <v>318</v>
      </c>
      <c r="BA341" s="1" t="s">
        <v>11322</v>
      </c>
      <c r="BB341" s="1" t="s">
        <v>11083</v>
      </c>
    </row>
    <row r="342" spans="1:54">
      <c r="A342" s="1" t="s">
        <v>588</v>
      </c>
      <c r="B342" s="1" t="s">
        <v>11319</v>
      </c>
      <c r="C342" s="1" t="s">
        <v>11221</v>
      </c>
      <c r="D342" s="1" t="s">
        <v>592</v>
      </c>
      <c r="E342" s="1" t="s">
        <v>4740</v>
      </c>
      <c r="F342" s="1" t="s">
        <v>11083</v>
      </c>
      <c r="G342" s="1" t="s">
        <v>615</v>
      </c>
      <c r="H342" s="1" t="s">
        <v>11323</v>
      </c>
      <c r="I342" s="1" t="s">
        <v>11083</v>
      </c>
      <c r="J342" s="1" t="s">
        <v>188</v>
      </c>
      <c r="K342" s="1" t="s">
        <v>11324</v>
      </c>
      <c r="L342" s="1" t="s">
        <v>11083</v>
      </c>
      <c r="M342" s="1" t="s">
        <v>590</v>
      </c>
      <c r="N342" s="1" t="s">
        <v>11325</v>
      </c>
      <c r="O342" s="1" t="s">
        <v>11083</v>
      </c>
      <c r="P342" s="1" t="s">
        <v>604</v>
      </c>
      <c r="Q342" s="1" t="s">
        <v>8483</v>
      </c>
      <c r="R342" s="1" t="s">
        <v>11081</v>
      </c>
      <c r="S342" s="1" t="s">
        <v>597</v>
      </c>
      <c r="T342" s="1" t="s">
        <v>11326</v>
      </c>
      <c r="U342" s="1" t="s">
        <v>11243</v>
      </c>
      <c r="V342" s="1" t="s">
        <v>108</v>
      </c>
      <c r="W342" s="1" t="s">
        <v>11299</v>
      </c>
      <c r="X342" s="1" t="s">
        <v>11083</v>
      </c>
      <c r="Y342" s="1" t="s">
        <v>256</v>
      </c>
      <c r="Z342" s="1" t="s">
        <v>11304</v>
      </c>
      <c r="AA342" s="1" t="s">
        <v>11083</v>
      </c>
      <c r="AB342" s="1" t="s">
        <v>592</v>
      </c>
      <c r="AC342" s="1" t="s">
        <v>11271</v>
      </c>
      <c r="AD342" s="1" t="s">
        <v>11083</v>
      </c>
      <c r="AE342" s="1" t="s">
        <v>588</v>
      </c>
      <c r="AF342" s="1" t="s">
        <v>11305</v>
      </c>
      <c r="AG342" s="1" t="s">
        <v>11221</v>
      </c>
      <c r="AH342" s="1" t="s">
        <v>191</v>
      </c>
      <c r="AI342" s="1" t="s">
        <v>343</v>
      </c>
      <c r="AJ342" s="1" t="s">
        <v>11083</v>
      </c>
      <c r="AK342" s="1" t="s">
        <v>18</v>
      </c>
      <c r="AL342" s="1" t="s">
        <v>11312</v>
      </c>
      <c r="AM342" s="1" t="s">
        <v>11083</v>
      </c>
      <c r="AN342" s="1" t="s">
        <v>191</v>
      </c>
      <c r="AO342" s="1" t="s">
        <v>343</v>
      </c>
      <c r="AP342" s="1" t="s">
        <v>11083</v>
      </c>
      <c r="AQ342" s="1" t="s">
        <v>253</v>
      </c>
      <c r="AR342" s="1" t="s">
        <v>11307</v>
      </c>
      <c r="AS342" s="1" t="s">
        <v>11083</v>
      </c>
      <c r="AT342" s="1" t="s">
        <v>411</v>
      </c>
      <c r="AU342" s="1" t="s">
        <v>6160</v>
      </c>
      <c r="AV342" s="1" t="s">
        <v>11083</v>
      </c>
      <c r="AW342" s="1" t="s">
        <v>191</v>
      </c>
      <c r="AX342" s="1" t="s">
        <v>343</v>
      </c>
      <c r="AY342" s="1" t="s">
        <v>11083</v>
      </c>
      <c r="AZ342" s="1" t="s">
        <v>590</v>
      </c>
      <c r="BA342" s="1" t="s">
        <v>11327</v>
      </c>
      <c r="BB342" s="1" t="s">
        <v>11083</v>
      </c>
    </row>
    <row r="343" spans="1:54">
      <c r="A343" s="1" t="s">
        <v>318</v>
      </c>
      <c r="B343" s="1" t="s">
        <v>11328</v>
      </c>
      <c r="C343" s="1" t="s">
        <v>11083</v>
      </c>
      <c r="D343" s="1" t="s">
        <v>4391</v>
      </c>
      <c r="E343" s="1" t="s">
        <v>4740</v>
      </c>
      <c r="F343" s="1" t="s">
        <v>11083</v>
      </c>
      <c r="G343" s="1" t="s">
        <v>616</v>
      </c>
      <c r="H343" s="1" t="s">
        <v>11323</v>
      </c>
      <c r="I343" s="1" t="s">
        <v>11083</v>
      </c>
      <c r="J343" s="1" t="s">
        <v>191</v>
      </c>
      <c r="K343" s="1" t="s">
        <v>11324</v>
      </c>
      <c r="L343" s="1" t="s">
        <v>11083</v>
      </c>
      <c r="M343" s="1" t="s">
        <v>42</v>
      </c>
      <c r="N343" s="1" t="s">
        <v>11325</v>
      </c>
      <c r="O343" s="1" t="s">
        <v>11083</v>
      </c>
      <c r="P343" s="1" t="s">
        <v>603</v>
      </c>
      <c r="Q343" s="1" t="s">
        <v>8483</v>
      </c>
      <c r="R343" s="1" t="s">
        <v>11164</v>
      </c>
      <c r="S343" s="1" t="s">
        <v>594</v>
      </c>
      <c r="T343" s="1" t="s">
        <v>11326</v>
      </c>
      <c r="U343" s="1" t="s">
        <v>11246</v>
      </c>
      <c r="V343" s="1" t="s">
        <v>595</v>
      </c>
      <c r="W343" s="1" t="s">
        <v>11299</v>
      </c>
      <c r="X343" s="1" t="s">
        <v>11083</v>
      </c>
      <c r="Y343" s="1" t="s">
        <v>574</v>
      </c>
      <c r="Z343" s="1" t="s">
        <v>354</v>
      </c>
      <c r="AA343" s="1" t="s">
        <v>11081</v>
      </c>
      <c r="AB343" s="1" t="s">
        <v>4391</v>
      </c>
      <c r="AC343" s="1" t="s">
        <v>11271</v>
      </c>
      <c r="AD343" s="1" t="s">
        <v>11083</v>
      </c>
      <c r="AE343" s="1" t="s">
        <v>595</v>
      </c>
      <c r="AF343" s="1" t="s">
        <v>11329</v>
      </c>
      <c r="AG343" s="1" t="s">
        <v>11083</v>
      </c>
      <c r="AH343" s="1" t="s">
        <v>66</v>
      </c>
      <c r="AI343" s="1" t="s">
        <v>343</v>
      </c>
      <c r="AJ343" s="1" t="s">
        <v>11083</v>
      </c>
      <c r="AK343" s="1" t="s">
        <v>318</v>
      </c>
      <c r="AL343" s="1" t="s">
        <v>11312</v>
      </c>
      <c r="AM343" s="1" t="s">
        <v>11083</v>
      </c>
      <c r="AN343" s="1" t="s">
        <v>66</v>
      </c>
      <c r="AO343" s="1" t="s">
        <v>343</v>
      </c>
      <c r="AP343" s="1" t="s">
        <v>11083</v>
      </c>
      <c r="AQ343" s="1" t="s">
        <v>602</v>
      </c>
      <c r="AR343" s="1" t="s">
        <v>11330</v>
      </c>
      <c r="AS343" s="1" t="s">
        <v>11293</v>
      </c>
      <c r="AT343" s="1" t="s">
        <v>577</v>
      </c>
      <c r="AU343" s="1" t="s">
        <v>6160</v>
      </c>
      <c r="AV343" s="1" t="s">
        <v>11101</v>
      </c>
      <c r="AW343" s="1" t="s">
        <v>66</v>
      </c>
      <c r="AX343" s="1" t="s">
        <v>343</v>
      </c>
      <c r="AY343" s="1" t="s">
        <v>11083</v>
      </c>
      <c r="AZ343" s="1" t="s">
        <v>42</v>
      </c>
      <c r="BA343" s="1" t="s">
        <v>11327</v>
      </c>
      <c r="BB343" s="1" t="s">
        <v>11083</v>
      </c>
    </row>
    <row r="344" spans="1:54">
      <c r="A344" s="1" t="s">
        <v>590</v>
      </c>
      <c r="B344" s="1" t="s">
        <v>11331</v>
      </c>
      <c r="C344" s="1" t="s">
        <v>11083</v>
      </c>
      <c r="D344" s="1" t="s">
        <v>593</v>
      </c>
      <c r="E344" s="1" t="s">
        <v>4740</v>
      </c>
      <c r="F344" s="1" t="s">
        <v>11083</v>
      </c>
      <c r="G344" s="1" t="s">
        <v>611</v>
      </c>
      <c r="H344" s="1" t="s">
        <v>11323</v>
      </c>
      <c r="I344" s="1" t="s">
        <v>11083</v>
      </c>
      <c r="J344" s="1" t="s">
        <v>577</v>
      </c>
      <c r="K344" s="1" t="s">
        <v>11332</v>
      </c>
      <c r="L344" s="1" t="s">
        <v>11101</v>
      </c>
      <c r="M344" s="1" t="s">
        <v>591</v>
      </c>
      <c r="N344" s="1" t="s">
        <v>11325</v>
      </c>
      <c r="O344" s="1" t="s">
        <v>11083</v>
      </c>
      <c r="P344" s="1" t="s">
        <v>600</v>
      </c>
      <c r="Q344" s="1" t="s">
        <v>8483</v>
      </c>
      <c r="R344" s="1" t="s">
        <v>11160</v>
      </c>
      <c r="S344" s="1" t="s">
        <v>595</v>
      </c>
      <c r="T344" s="1" t="s">
        <v>11333</v>
      </c>
      <c r="U344" s="1" t="s">
        <v>11083</v>
      </c>
      <c r="V344" s="1" t="s">
        <v>409</v>
      </c>
      <c r="W344" s="1" t="s">
        <v>11299</v>
      </c>
      <c r="X344" s="1" t="s">
        <v>11083</v>
      </c>
      <c r="Y344" s="1" t="s">
        <v>598</v>
      </c>
      <c r="Z344" s="1" t="s">
        <v>354</v>
      </c>
      <c r="AA344" s="1" t="s">
        <v>11126</v>
      </c>
      <c r="AB344" s="1" t="s">
        <v>593</v>
      </c>
      <c r="AC344" s="1" t="s">
        <v>11271</v>
      </c>
      <c r="AD344" s="1" t="s">
        <v>11083</v>
      </c>
      <c r="AE344" s="1" t="s">
        <v>409</v>
      </c>
      <c r="AF344" s="1" t="s">
        <v>11329</v>
      </c>
      <c r="AG344" s="1" t="s">
        <v>11083</v>
      </c>
      <c r="AH344" s="1" t="s">
        <v>108</v>
      </c>
      <c r="AI344" s="1" t="s">
        <v>343</v>
      </c>
      <c r="AJ344" s="1" t="s">
        <v>11083</v>
      </c>
      <c r="AK344" s="1" t="s">
        <v>577</v>
      </c>
      <c r="AL344" s="1" t="s">
        <v>11334</v>
      </c>
      <c r="AM344" s="1" t="s">
        <v>11101</v>
      </c>
      <c r="AN344" s="1" t="s">
        <v>108</v>
      </c>
      <c r="AO344" s="1" t="s">
        <v>343</v>
      </c>
      <c r="AP344" s="1" t="s">
        <v>11083</v>
      </c>
      <c r="AQ344" s="1" t="s">
        <v>621</v>
      </c>
      <c r="AR344" s="1" t="s">
        <v>11335</v>
      </c>
      <c r="AS344" s="1" t="s">
        <v>11160</v>
      </c>
      <c r="AT344" s="1" t="s">
        <v>600</v>
      </c>
      <c r="AU344" s="1" t="s">
        <v>2681</v>
      </c>
      <c r="AV344" s="1" t="s">
        <v>11160</v>
      </c>
      <c r="AW344" s="1" t="s">
        <v>108</v>
      </c>
      <c r="AX344" s="1" t="s">
        <v>343</v>
      </c>
      <c r="AY344" s="1" t="s">
        <v>11083</v>
      </c>
      <c r="AZ344" s="1" t="s">
        <v>591</v>
      </c>
      <c r="BA344" s="1" t="s">
        <v>11327</v>
      </c>
      <c r="BB344" s="1" t="s">
        <v>11083</v>
      </c>
    </row>
    <row r="345" spans="1:54">
      <c r="A345" s="1" t="s">
        <v>42</v>
      </c>
      <c r="B345" s="1" t="s">
        <v>11331</v>
      </c>
      <c r="C345" s="1" t="s">
        <v>11083</v>
      </c>
      <c r="D345" s="1" t="s">
        <v>412</v>
      </c>
      <c r="E345" s="1" t="s">
        <v>4740</v>
      </c>
      <c r="F345" s="1" t="s">
        <v>11083</v>
      </c>
      <c r="G345" s="1" t="s">
        <v>612</v>
      </c>
      <c r="H345" s="1" t="s">
        <v>11323</v>
      </c>
      <c r="I345" s="1" t="s">
        <v>11083</v>
      </c>
      <c r="J345" s="1" t="s">
        <v>576</v>
      </c>
      <c r="K345" s="1" t="s">
        <v>11336</v>
      </c>
      <c r="L345" s="1" t="s">
        <v>11230</v>
      </c>
      <c r="M345" s="1" t="s">
        <v>592</v>
      </c>
      <c r="N345" s="1" t="s">
        <v>11325</v>
      </c>
      <c r="O345" s="1" t="s">
        <v>11083</v>
      </c>
      <c r="P345" s="1" t="s">
        <v>601</v>
      </c>
      <c r="Q345" s="1" t="s">
        <v>8483</v>
      </c>
      <c r="R345" s="1" t="s">
        <v>11160</v>
      </c>
      <c r="S345" s="1" t="s">
        <v>409</v>
      </c>
      <c r="T345" s="1" t="s">
        <v>11333</v>
      </c>
      <c r="U345" s="1" t="s">
        <v>11083</v>
      </c>
      <c r="V345" s="1" t="s">
        <v>596</v>
      </c>
      <c r="W345" s="1" t="s">
        <v>11299</v>
      </c>
      <c r="X345" s="1" t="s">
        <v>11083</v>
      </c>
      <c r="Y345" s="1" t="s">
        <v>599</v>
      </c>
      <c r="Z345" s="1" t="s">
        <v>354</v>
      </c>
      <c r="AA345" s="1" t="s">
        <v>11126</v>
      </c>
      <c r="AB345" s="1" t="s">
        <v>412</v>
      </c>
      <c r="AC345" s="1" t="s">
        <v>11271</v>
      </c>
      <c r="AD345" s="1" t="s">
        <v>11083</v>
      </c>
      <c r="AE345" s="1" t="s">
        <v>596</v>
      </c>
      <c r="AF345" s="1" t="s">
        <v>11329</v>
      </c>
      <c r="AG345" s="1" t="s">
        <v>11083</v>
      </c>
      <c r="AH345" s="1" t="s">
        <v>584</v>
      </c>
      <c r="AI345" s="1" t="s">
        <v>343</v>
      </c>
      <c r="AJ345" s="1" t="s">
        <v>11201</v>
      </c>
      <c r="AK345" s="1" t="s">
        <v>582</v>
      </c>
      <c r="AL345" s="1" t="s">
        <v>11334</v>
      </c>
      <c r="AM345" s="1" t="s">
        <v>11175</v>
      </c>
      <c r="AN345" s="1" t="s">
        <v>584</v>
      </c>
      <c r="AO345" s="1" t="s">
        <v>343</v>
      </c>
      <c r="AP345" s="1" t="s">
        <v>11201</v>
      </c>
      <c r="AQ345" s="1" t="s">
        <v>590</v>
      </c>
      <c r="AR345" s="1" t="s">
        <v>11337</v>
      </c>
      <c r="AS345" s="1" t="s">
        <v>11083</v>
      </c>
      <c r="AT345" s="1" t="s">
        <v>601</v>
      </c>
      <c r="AU345" s="1" t="s">
        <v>2681</v>
      </c>
      <c r="AV345" s="1" t="s">
        <v>11160</v>
      </c>
      <c r="AW345" s="1" t="s">
        <v>584</v>
      </c>
      <c r="AX345" s="1" t="s">
        <v>343</v>
      </c>
      <c r="AY345" s="1" t="s">
        <v>11201</v>
      </c>
      <c r="AZ345" s="1" t="s">
        <v>592</v>
      </c>
      <c r="BA345" s="1" t="s">
        <v>11327</v>
      </c>
      <c r="BB345" s="1" t="s">
        <v>11083</v>
      </c>
    </row>
    <row r="346" spans="1:54">
      <c r="A346" s="1" t="s">
        <v>591</v>
      </c>
      <c r="B346" s="1" t="s">
        <v>11331</v>
      </c>
      <c r="C346" s="1" t="s">
        <v>11083</v>
      </c>
      <c r="D346" s="1" t="s">
        <v>586</v>
      </c>
      <c r="E346" s="1" t="s">
        <v>4740</v>
      </c>
      <c r="F346" s="1" t="s">
        <v>11083</v>
      </c>
      <c r="G346" s="1" t="s">
        <v>318</v>
      </c>
      <c r="H346" s="1" t="s">
        <v>11338</v>
      </c>
      <c r="I346" s="1" t="s">
        <v>11083</v>
      </c>
      <c r="J346" s="1" t="s">
        <v>583</v>
      </c>
      <c r="K346" s="1" t="s">
        <v>11339</v>
      </c>
      <c r="L346" s="1" t="s">
        <v>11101</v>
      </c>
      <c r="M346" s="1" t="s">
        <v>4391</v>
      </c>
      <c r="N346" s="1" t="s">
        <v>11325</v>
      </c>
      <c r="O346" s="1" t="s">
        <v>11083</v>
      </c>
      <c r="P346" s="1" t="s">
        <v>426</v>
      </c>
      <c r="Q346" s="1" t="s">
        <v>8483</v>
      </c>
      <c r="R346" s="1" t="s">
        <v>11201</v>
      </c>
      <c r="S346" s="1" t="s">
        <v>596</v>
      </c>
      <c r="T346" s="1" t="s">
        <v>11333</v>
      </c>
      <c r="U346" s="1" t="s">
        <v>11083</v>
      </c>
      <c r="V346" s="1" t="s">
        <v>625</v>
      </c>
      <c r="W346" s="1" t="s">
        <v>11299</v>
      </c>
      <c r="X346" s="1" t="s">
        <v>11083</v>
      </c>
      <c r="Y346" s="1" t="s">
        <v>602</v>
      </c>
      <c r="Z346" s="1" t="s">
        <v>354</v>
      </c>
      <c r="AA346" s="1" t="s">
        <v>11293</v>
      </c>
      <c r="AB346" s="1" t="s">
        <v>586</v>
      </c>
      <c r="AC346" s="1" t="s">
        <v>11271</v>
      </c>
      <c r="AD346" s="1" t="s">
        <v>11083</v>
      </c>
      <c r="AE346" s="1" t="s">
        <v>253</v>
      </c>
      <c r="AF346" s="1" t="s">
        <v>11329</v>
      </c>
      <c r="AG346" s="1" t="s">
        <v>11083</v>
      </c>
      <c r="AH346" s="1" t="s">
        <v>595</v>
      </c>
      <c r="AI346" s="1" t="s">
        <v>343</v>
      </c>
      <c r="AJ346" s="1" t="s">
        <v>11083</v>
      </c>
      <c r="AK346" s="1" t="s">
        <v>575</v>
      </c>
      <c r="AL346" s="1" t="s">
        <v>11334</v>
      </c>
      <c r="AM346" s="1" t="s">
        <v>11111</v>
      </c>
      <c r="AN346" s="1" t="s">
        <v>595</v>
      </c>
      <c r="AO346" s="1" t="s">
        <v>343</v>
      </c>
      <c r="AP346" s="1" t="s">
        <v>11083</v>
      </c>
      <c r="AQ346" s="1" t="s">
        <v>591</v>
      </c>
      <c r="AR346" s="1" t="s">
        <v>11337</v>
      </c>
      <c r="AS346" s="1" t="s">
        <v>11083</v>
      </c>
      <c r="AT346" s="1" t="s">
        <v>578</v>
      </c>
      <c r="AU346" s="1" t="s">
        <v>2681</v>
      </c>
      <c r="AV346" s="1" t="s">
        <v>11134</v>
      </c>
      <c r="AW346" s="1" t="s">
        <v>595</v>
      </c>
      <c r="AX346" s="1" t="s">
        <v>343</v>
      </c>
      <c r="AY346" s="1" t="s">
        <v>11083</v>
      </c>
      <c r="AZ346" s="1" t="s">
        <v>4391</v>
      </c>
      <c r="BA346" s="1" t="s">
        <v>11327</v>
      </c>
      <c r="BB346" s="1" t="s">
        <v>11083</v>
      </c>
    </row>
    <row r="347" spans="1:54">
      <c r="A347" s="1" t="s">
        <v>592</v>
      </c>
      <c r="B347" s="1" t="s">
        <v>11331</v>
      </c>
      <c r="C347" s="1" t="s">
        <v>11083</v>
      </c>
      <c r="D347" s="1" t="s">
        <v>185</v>
      </c>
      <c r="E347" s="1" t="s">
        <v>4740</v>
      </c>
      <c r="F347" s="1" t="s">
        <v>11083</v>
      </c>
      <c r="G347" s="1" t="s">
        <v>590</v>
      </c>
      <c r="H347" s="1" t="s">
        <v>11340</v>
      </c>
      <c r="I347" s="1" t="s">
        <v>11083</v>
      </c>
      <c r="J347" s="1" t="s">
        <v>411</v>
      </c>
      <c r="K347" s="1" t="s">
        <v>11341</v>
      </c>
      <c r="L347" s="1" t="s">
        <v>11083</v>
      </c>
      <c r="M347" s="1" t="s">
        <v>593</v>
      </c>
      <c r="N347" s="1" t="s">
        <v>11325</v>
      </c>
      <c r="O347" s="1" t="s">
        <v>11083</v>
      </c>
      <c r="P347" s="1" t="s">
        <v>629</v>
      </c>
      <c r="Q347" s="1" t="s">
        <v>8483</v>
      </c>
      <c r="R347" s="1" t="s">
        <v>11086</v>
      </c>
      <c r="S347" s="1" t="s">
        <v>253</v>
      </c>
      <c r="T347" s="1" t="s">
        <v>11333</v>
      </c>
      <c r="U347" s="1" t="s">
        <v>11083</v>
      </c>
      <c r="V347" s="1" t="s">
        <v>253</v>
      </c>
      <c r="W347" s="1" t="s">
        <v>11299</v>
      </c>
      <c r="X347" s="1" t="s">
        <v>11083</v>
      </c>
      <c r="Y347" s="1" t="s">
        <v>606</v>
      </c>
      <c r="Z347" s="1" t="s">
        <v>354</v>
      </c>
      <c r="AA347" s="1" t="s">
        <v>11306</v>
      </c>
      <c r="AB347" s="1" t="s">
        <v>185</v>
      </c>
      <c r="AC347" s="1" t="s">
        <v>11271</v>
      </c>
      <c r="AD347" s="1" t="s">
        <v>11083</v>
      </c>
      <c r="AE347" s="1" t="s">
        <v>256</v>
      </c>
      <c r="AF347" s="1" t="s">
        <v>11329</v>
      </c>
      <c r="AG347" s="1" t="s">
        <v>11083</v>
      </c>
      <c r="AH347" s="1" t="s">
        <v>597</v>
      </c>
      <c r="AI347" s="1" t="s">
        <v>343</v>
      </c>
      <c r="AJ347" s="1" t="s">
        <v>11243</v>
      </c>
      <c r="AK347" s="1" t="s">
        <v>576</v>
      </c>
      <c r="AL347" s="1" t="s">
        <v>11334</v>
      </c>
      <c r="AM347" s="1" t="s">
        <v>11230</v>
      </c>
      <c r="AN347" s="1" t="s">
        <v>597</v>
      </c>
      <c r="AO347" s="1" t="s">
        <v>343</v>
      </c>
      <c r="AP347" s="1" t="s">
        <v>11243</v>
      </c>
      <c r="AQ347" s="1" t="s">
        <v>592</v>
      </c>
      <c r="AR347" s="1" t="s">
        <v>11337</v>
      </c>
      <c r="AS347" s="1" t="s">
        <v>11083</v>
      </c>
      <c r="AT347" s="1" t="s">
        <v>579</v>
      </c>
      <c r="AU347" s="1" t="s">
        <v>2681</v>
      </c>
      <c r="AV347" s="1" t="s">
        <v>11234</v>
      </c>
      <c r="AW347" s="1" t="s">
        <v>597</v>
      </c>
      <c r="AX347" s="1" t="s">
        <v>343</v>
      </c>
      <c r="AY347" s="1" t="s">
        <v>11243</v>
      </c>
      <c r="AZ347" s="1" t="s">
        <v>593</v>
      </c>
      <c r="BA347" s="1" t="s">
        <v>11327</v>
      </c>
      <c r="BB347" s="1" t="s">
        <v>11083</v>
      </c>
    </row>
    <row r="348" spans="1:54">
      <c r="A348" s="1" t="s">
        <v>4391</v>
      </c>
      <c r="B348" s="1" t="s">
        <v>11331</v>
      </c>
      <c r="C348" s="1" t="s">
        <v>11083</v>
      </c>
      <c r="D348" s="1" t="s">
        <v>4392</v>
      </c>
      <c r="E348" s="1" t="s">
        <v>4740</v>
      </c>
      <c r="F348" s="1" t="s">
        <v>11083</v>
      </c>
      <c r="G348" s="1" t="s">
        <v>42</v>
      </c>
      <c r="H348" s="1" t="s">
        <v>11340</v>
      </c>
      <c r="I348" s="1" t="s">
        <v>11083</v>
      </c>
      <c r="J348" s="1" t="s">
        <v>582</v>
      </c>
      <c r="K348" s="1" t="s">
        <v>11342</v>
      </c>
      <c r="L348" s="1" t="s">
        <v>11175</v>
      </c>
      <c r="M348" s="1" t="s">
        <v>412</v>
      </c>
      <c r="N348" s="1" t="s">
        <v>11325</v>
      </c>
      <c r="O348" s="1" t="s">
        <v>11083</v>
      </c>
      <c r="P348" s="1" t="s">
        <v>632</v>
      </c>
      <c r="Q348" s="1" t="s">
        <v>8483</v>
      </c>
      <c r="R348" s="1" t="s">
        <v>11086</v>
      </c>
      <c r="S348" s="1" t="s">
        <v>256</v>
      </c>
      <c r="T348" s="1" t="s">
        <v>11333</v>
      </c>
      <c r="U348" s="1" t="s">
        <v>11083</v>
      </c>
      <c r="V348" s="1" t="s">
        <v>411</v>
      </c>
      <c r="W348" s="1" t="s">
        <v>11299</v>
      </c>
      <c r="X348" s="1" t="s">
        <v>11083</v>
      </c>
      <c r="Y348" s="1" t="s">
        <v>607</v>
      </c>
      <c r="Z348" s="1" t="s">
        <v>354</v>
      </c>
      <c r="AA348" s="1" t="s">
        <v>11306</v>
      </c>
      <c r="AB348" s="1" t="s">
        <v>4392</v>
      </c>
      <c r="AC348" s="1" t="s">
        <v>11271</v>
      </c>
      <c r="AD348" s="1" t="s">
        <v>11083</v>
      </c>
      <c r="AE348" s="1" t="s">
        <v>574</v>
      </c>
      <c r="AF348" s="1" t="s">
        <v>11343</v>
      </c>
      <c r="AG348" s="1" t="s">
        <v>11081</v>
      </c>
      <c r="AH348" s="1" t="s">
        <v>409</v>
      </c>
      <c r="AI348" s="1" t="s">
        <v>343</v>
      </c>
      <c r="AJ348" s="1" t="s">
        <v>11083</v>
      </c>
      <c r="AK348" s="1" t="s">
        <v>411</v>
      </c>
      <c r="AL348" s="1" t="s">
        <v>11344</v>
      </c>
      <c r="AM348" s="1" t="s">
        <v>11083</v>
      </c>
      <c r="AN348" s="1" t="s">
        <v>409</v>
      </c>
      <c r="AO348" s="1" t="s">
        <v>343</v>
      </c>
      <c r="AP348" s="1" t="s">
        <v>11083</v>
      </c>
      <c r="AQ348" s="1" t="s">
        <v>4391</v>
      </c>
      <c r="AR348" s="1" t="s">
        <v>11337</v>
      </c>
      <c r="AS348" s="1" t="s">
        <v>11083</v>
      </c>
      <c r="AT348" s="1" t="s">
        <v>580</v>
      </c>
      <c r="AU348" s="1" t="s">
        <v>2681</v>
      </c>
      <c r="AV348" s="1" t="s">
        <v>11234</v>
      </c>
      <c r="AW348" s="1" t="s">
        <v>409</v>
      </c>
      <c r="AX348" s="1" t="s">
        <v>343</v>
      </c>
      <c r="AY348" s="1" t="s">
        <v>11083</v>
      </c>
      <c r="AZ348" s="1" t="s">
        <v>412</v>
      </c>
      <c r="BA348" s="1" t="s">
        <v>11327</v>
      </c>
      <c r="BB348" s="1" t="s">
        <v>11083</v>
      </c>
    </row>
    <row r="349" spans="1:54">
      <c r="A349" s="1" t="s">
        <v>593</v>
      </c>
      <c r="B349" s="1" t="s">
        <v>11331</v>
      </c>
      <c r="C349" s="1" t="s">
        <v>11083</v>
      </c>
      <c r="D349" s="1" t="s">
        <v>292</v>
      </c>
      <c r="E349" s="1" t="s">
        <v>4740</v>
      </c>
      <c r="F349" s="1" t="s">
        <v>11083</v>
      </c>
      <c r="G349" s="1" t="s">
        <v>591</v>
      </c>
      <c r="H349" s="1" t="s">
        <v>11340</v>
      </c>
      <c r="I349" s="1" t="s">
        <v>11083</v>
      </c>
      <c r="J349" s="1" t="s">
        <v>575</v>
      </c>
      <c r="K349" s="1" t="s">
        <v>11345</v>
      </c>
      <c r="L349" s="1" t="s">
        <v>11111</v>
      </c>
      <c r="M349" s="1" t="s">
        <v>586</v>
      </c>
      <c r="N349" s="1" t="s">
        <v>11325</v>
      </c>
      <c r="O349" s="1" t="s">
        <v>11083</v>
      </c>
      <c r="P349" s="1" t="s">
        <v>631</v>
      </c>
      <c r="Q349" s="1" t="s">
        <v>8483</v>
      </c>
      <c r="R349" s="1" t="s">
        <v>11086</v>
      </c>
      <c r="S349" s="1" t="s">
        <v>574</v>
      </c>
      <c r="T349" s="1" t="s">
        <v>11346</v>
      </c>
      <c r="U349" s="1" t="s">
        <v>11081</v>
      </c>
      <c r="V349" s="1" t="s">
        <v>166</v>
      </c>
      <c r="W349" s="1" t="s">
        <v>11299</v>
      </c>
      <c r="X349" s="1" t="s">
        <v>11083</v>
      </c>
      <c r="Y349" s="1" t="s">
        <v>614</v>
      </c>
      <c r="Z349" s="1" t="s">
        <v>354</v>
      </c>
      <c r="AA349" s="1" t="s">
        <v>11221</v>
      </c>
      <c r="AB349" s="1" t="s">
        <v>292</v>
      </c>
      <c r="AC349" s="1" t="s">
        <v>11271</v>
      </c>
      <c r="AD349" s="1" t="s">
        <v>11083</v>
      </c>
      <c r="AE349" s="1" t="s">
        <v>598</v>
      </c>
      <c r="AF349" s="1" t="s">
        <v>11347</v>
      </c>
      <c r="AG349" s="1" t="s">
        <v>11126</v>
      </c>
      <c r="AH349" s="1" t="s">
        <v>624</v>
      </c>
      <c r="AI349" s="1" t="s">
        <v>343</v>
      </c>
      <c r="AJ349" s="1" t="s">
        <v>11080</v>
      </c>
      <c r="AK349" s="1" t="s">
        <v>583</v>
      </c>
      <c r="AL349" s="1" t="s">
        <v>11348</v>
      </c>
      <c r="AM349" s="1" t="s">
        <v>11101</v>
      </c>
      <c r="AN349" s="1" t="s">
        <v>624</v>
      </c>
      <c r="AO349" s="1" t="s">
        <v>343</v>
      </c>
      <c r="AP349" s="1" t="s">
        <v>11080</v>
      </c>
      <c r="AQ349" s="1" t="s">
        <v>593</v>
      </c>
      <c r="AR349" s="1" t="s">
        <v>11337</v>
      </c>
      <c r="AS349" s="1" t="s">
        <v>11083</v>
      </c>
      <c r="AT349" s="1" t="s">
        <v>581</v>
      </c>
      <c r="AU349" s="1" t="s">
        <v>2681</v>
      </c>
      <c r="AV349" s="1" t="s">
        <v>11234</v>
      </c>
      <c r="AW349" s="1" t="s">
        <v>624</v>
      </c>
      <c r="AX349" s="1" t="s">
        <v>343</v>
      </c>
      <c r="AY349" s="1" t="s">
        <v>11080</v>
      </c>
      <c r="AZ349" s="1" t="s">
        <v>586</v>
      </c>
      <c r="BA349" s="1" t="s">
        <v>11327</v>
      </c>
      <c r="BB349" s="1" t="s">
        <v>11083</v>
      </c>
    </row>
    <row r="350" spans="1:54">
      <c r="A350" s="1" t="s">
        <v>412</v>
      </c>
      <c r="B350" s="1" t="s">
        <v>11331</v>
      </c>
      <c r="C350" s="1" t="s">
        <v>11083</v>
      </c>
      <c r="D350" s="1" t="s">
        <v>587</v>
      </c>
      <c r="E350" s="1" t="s">
        <v>4740</v>
      </c>
      <c r="F350" s="1" t="s">
        <v>11083</v>
      </c>
      <c r="G350" s="1" t="s">
        <v>592</v>
      </c>
      <c r="H350" s="1" t="s">
        <v>11340</v>
      </c>
      <c r="I350" s="1" t="s">
        <v>11083</v>
      </c>
      <c r="J350" s="1" t="s">
        <v>636</v>
      </c>
      <c r="K350" s="1" t="s">
        <v>11349</v>
      </c>
      <c r="L350" s="1" t="s">
        <v>11083</v>
      </c>
      <c r="M350" s="1" t="s">
        <v>185</v>
      </c>
      <c r="N350" s="1" t="s">
        <v>11325</v>
      </c>
      <c r="O350" s="1" t="s">
        <v>11083</v>
      </c>
      <c r="P350" s="1" t="s">
        <v>614</v>
      </c>
      <c r="Q350" s="1" t="s">
        <v>8483</v>
      </c>
      <c r="R350" s="1" t="s">
        <v>11221</v>
      </c>
      <c r="S350" s="1" t="s">
        <v>622</v>
      </c>
      <c r="T350" s="1" t="s">
        <v>11350</v>
      </c>
      <c r="U350" s="1" t="s">
        <v>11221</v>
      </c>
      <c r="V350" s="1" t="s">
        <v>256</v>
      </c>
      <c r="W350" s="1" t="s">
        <v>11299</v>
      </c>
      <c r="X350" s="1" t="s">
        <v>11083</v>
      </c>
      <c r="Y350" s="1" t="s">
        <v>613</v>
      </c>
      <c r="Z350" s="1" t="s">
        <v>354</v>
      </c>
      <c r="AA350" s="1" t="s">
        <v>11221</v>
      </c>
      <c r="AB350" s="1" t="s">
        <v>587</v>
      </c>
      <c r="AC350" s="1" t="s">
        <v>11271</v>
      </c>
      <c r="AD350" s="1" t="s">
        <v>11083</v>
      </c>
      <c r="AE350" s="1" t="s">
        <v>599</v>
      </c>
      <c r="AF350" s="1" t="s">
        <v>11347</v>
      </c>
      <c r="AG350" s="1" t="s">
        <v>11126</v>
      </c>
      <c r="AH350" s="1" t="s">
        <v>596</v>
      </c>
      <c r="AI350" s="1" t="s">
        <v>343</v>
      </c>
      <c r="AJ350" s="1" t="s">
        <v>11083</v>
      </c>
      <c r="AK350" s="1" t="s">
        <v>584</v>
      </c>
      <c r="AL350" s="1" t="s">
        <v>11222</v>
      </c>
      <c r="AM350" s="1" t="s">
        <v>11201</v>
      </c>
      <c r="AN350" s="1" t="s">
        <v>596</v>
      </c>
      <c r="AO350" s="1" t="s">
        <v>343</v>
      </c>
      <c r="AP350" s="1" t="s">
        <v>11083</v>
      </c>
      <c r="AQ350" s="1" t="s">
        <v>412</v>
      </c>
      <c r="AR350" s="1" t="s">
        <v>11337</v>
      </c>
      <c r="AS350" s="1" t="s">
        <v>11083</v>
      </c>
      <c r="AT350" s="1" t="s">
        <v>108</v>
      </c>
      <c r="AU350" s="1" t="s">
        <v>6168</v>
      </c>
      <c r="AV350" s="1" t="s">
        <v>11083</v>
      </c>
      <c r="AW350" s="1" t="s">
        <v>596</v>
      </c>
      <c r="AX350" s="1" t="s">
        <v>343</v>
      </c>
      <c r="AY350" s="1" t="s">
        <v>11083</v>
      </c>
      <c r="AZ350" s="1" t="s">
        <v>185</v>
      </c>
      <c r="BA350" s="1" t="s">
        <v>11327</v>
      </c>
      <c r="BB350" s="1" t="s">
        <v>11083</v>
      </c>
    </row>
    <row r="351" spans="1:54">
      <c r="A351" s="1" t="s">
        <v>586</v>
      </c>
      <c r="B351" s="1" t="s">
        <v>11331</v>
      </c>
      <c r="C351" s="1" t="s">
        <v>11083</v>
      </c>
      <c r="D351" s="1" t="s">
        <v>188</v>
      </c>
      <c r="E351" s="1" t="s">
        <v>4741</v>
      </c>
      <c r="F351" s="1" t="s">
        <v>11083</v>
      </c>
      <c r="G351" s="1" t="s">
        <v>4391</v>
      </c>
      <c r="H351" s="1" t="s">
        <v>11340</v>
      </c>
      <c r="I351" s="1" t="s">
        <v>11083</v>
      </c>
      <c r="J351" s="1" t="s">
        <v>490</v>
      </c>
      <c r="K351" s="1" t="s">
        <v>11351</v>
      </c>
      <c r="L351" s="1" t="s">
        <v>11164</v>
      </c>
      <c r="M351" s="1" t="s">
        <v>4392</v>
      </c>
      <c r="N351" s="1" t="s">
        <v>11325</v>
      </c>
      <c r="O351" s="1" t="s">
        <v>11083</v>
      </c>
      <c r="P351" s="1" t="s">
        <v>613</v>
      </c>
      <c r="Q351" s="1" t="s">
        <v>8483</v>
      </c>
      <c r="R351" s="1" t="s">
        <v>11221</v>
      </c>
      <c r="S351" s="1" t="s">
        <v>623</v>
      </c>
      <c r="T351" s="1" t="s">
        <v>11350</v>
      </c>
      <c r="U351" s="1" t="s">
        <v>11221</v>
      </c>
      <c r="V351" s="1" t="s">
        <v>636</v>
      </c>
      <c r="W351" s="1" t="s">
        <v>11299</v>
      </c>
      <c r="X351" s="1" t="s">
        <v>11083</v>
      </c>
      <c r="Y351" s="1" t="s">
        <v>588</v>
      </c>
      <c r="Z351" s="1" t="s">
        <v>354</v>
      </c>
      <c r="AA351" s="1" t="s">
        <v>11221</v>
      </c>
      <c r="AB351" s="1" t="s">
        <v>595</v>
      </c>
      <c r="AC351" s="1" t="s">
        <v>11352</v>
      </c>
      <c r="AD351" s="1" t="s">
        <v>11083</v>
      </c>
      <c r="AE351" s="1" t="s">
        <v>602</v>
      </c>
      <c r="AF351" s="1" t="s">
        <v>11347</v>
      </c>
      <c r="AG351" s="1" t="s">
        <v>11293</v>
      </c>
      <c r="AH351" s="1" t="s">
        <v>625</v>
      </c>
      <c r="AI351" s="1" t="s">
        <v>343</v>
      </c>
      <c r="AJ351" s="1" t="s">
        <v>11083</v>
      </c>
      <c r="AK351" s="1" t="s">
        <v>490</v>
      </c>
      <c r="AL351" s="1" t="s">
        <v>11222</v>
      </c>
      <c r="AM351" s="1" t="s">
        <v>11164</v>
      </c>
      <c r="AN351" s="1" t="s">
        <v>625</v>
      </c>
      <c r="AO351" s="1" t="s">
        <v>343</v>
      </c>
      <c r="AP351" s="1" t="s">
        <v>11083</v>
      </c>
      <c r="AQ351" s="1" t="s">
        <v>292</v>
      </c>
      <c r="AR351" s="1" t="s">
        <v>11337</v>
      </c>
      <c r="AS351" s="1" t="s">
        <v>11083</v>
      </c>
      <c r="AT351" s="1" t="s">
        <v>583</v>
      </c>
      <c r="AU351" s="1" t="s">
        <v>2683</v>
      </c>
      <c r="AV351" s="1" t="s">
        <v>11101</v>
      </c>
      <c r="AW351" s="1" t="s">
        <v>625</v>
      </c>
      <c r="AX351" s="1" t="s">
        <v>343</v>
      </c>
      <c r="AY351" s="1" t="s">
        <v>11083</v>
      </c>
      <c r="AZ351" s="1" t="s">
        <v>4392</v>
      </c>
      <c r="BA351" s="1" t="s">
        <v>11327</v>
      </c>
      <c r="BB351" s="1" t="s">
        <v>11083</v>
      </c>
    </row>
    <row r="352" spans="1:54">
      <c r="A352" s="1" t="s">
        <v>185</v>
      </c>
      <c r="B352" s="1" t="s">
        <v>11331</v>
      </c>
      <c r="C352" s="1" t="s">
        <v>11083</v>
      </c>
      <c r="D352" s="1" t="s">
        <v>191</v>
      </c>
      <c r="E352" s="1" t="s">
        <v>4741</v>
      </c>
      <c r="F352" s="1" t="s">
        <v>11083</v>
      </c>
      <c r="G352" s="1" t="s">
        <v>593</v>
      </c>
      <c r="H352" s="1" t="s">
        <v>11340</v>
      </c>
      <c r="I352" s="1" t="s">
        <v>11083</v>
      </c>
      <c r="J352" s="1" t="s">
        <v>584</v>
      </c>
      <c r="K352" s="1" t="s">
        <v>11353</v>
      </c>
      <c r="L352" s="1" t="s">
        <v>11201</v>
      </c>
      <c r="M352" s="1" t="s">
        <v>292</v>
      </c>
      <c r="N352" s="1" t="s">
        <v>11325</v>
      </c>
      <c r="O352" s="1" t="s">
        <v>11083</v>
      </c>
      <c r="P352" s="1" t="s">
        <v>589</v>
      </c>
      <c r="Q352" s="1" t="s">
        <v>8483</v>
      </c>
      <c r="R352" s="1" t="s">
        <v>11296</v>
      </c>
      <c r="S352" s="1" t="s">
        <v>619</v>
      </c>
      <c r="T352" s="1" t="s">
        <v>11350</v>
      </c>
      <c r="U352" s="1" t="s">
        <v>11201</v>
      </c>
      <c r="V352" s="1" t="s">
        <v>18</v>
      </c>
      <c r="W352" s="1" t="s">
        <v>11299</v>
      </c>
      <c r="X352" s="1" t="s">
        <v>11083</v>
      </c>
      <c r="Y352" s="1" t="s">
        <v>625</v>
      </c>
      <c r="Z352" s="1" t="s">
        <v>11354</v>
      </c>
      <c r="AA352" s="1" t="s">
        <v>11083</v>
      </c>
      <c r="AB352" s="1" t="s">
        <v>409</v>
      </c>
      <c r="AC352" s="1" t="s">
        <v>11352</v>
      </c>
      <c r="AD352" s="1" t="s">
        <v>11083</v>
      </c>
      <c r="AE352" s="1" t="s">
        <v>636</v>
      </c>
      <c r="AF352" s="1" t="s">
        <v>11355</v>
      </c>
      <c r="AG352" s="1" t="s">
        <v>11083</v>
      </c>
      <c r="AH352" s="1" t="s">
        <v>598</v>
      </c>
      <c r="AI352" s="1" t="s">
        <v>343</v>
      </c>
      <c r="AJ352" s="1" t="s">
        <v>11126</v>
      </c>
      <c r="AK352" s="1" t="s">
        <v>578</v>
      </c>
      <c r="AL352" s="1" t="s">
        <v>11260</v>
      </c>
      <c r="AM352" s="1" t="s">
        <v>11134</v>
      </c>
      <c r="AN352" s="1" t="s">
        <v>598</v>
      </c>
      <c r="AO352" s="1" t="s">
        <v>343</v>
      </c>
      <c r="AP352" s="1" t="s">
        <v>11126</v>
      </c>
      <c r="AQ352" s="1" t="s">
        <v>587</v>
      </c>
      <c r="AR352" s="1" t="s">
        <v>11337</v>
      </c>
      <c r="AS352" s="1" t="s">
        <v>11083</v>
      </c>
      <c r="AT352" s="1" t="s">
        <v>603</v>
      </c>
      <c r="AU352" s="1" t="s">
        <v>9472</v>
      </c>
      <c r="AV352" s="1" t="s">
        <v>11164</v>
      </c>
      <c r="AW352" s="1" t="s">
        <v>598</v>
      </c>
      <c r="AX352" s="1" t="s">
        <v>343</v>
      </c>
      <c r="AY352" s="1" t="s">
        <v>11126</v>
      </c>
      <c r="AZ352" s="1" t="s">
        <v>292</v>
      </c>
      <c r="BA352" s="1" t="s">
        <v>11327</v>
      </c>
      <c r="BB352" s="1" t="s">
        <v>11083</v>
      </c>
    </row>
    <row r="353" spans="1:54">
      <c r="A353" s="1" t="s">
        <v>4392</v>
      </c>
      <c r="B353" s="1" t="s">
        <v>11331</v>
      </c>
      <c r="C353" s="1" t="s">
        <v>11083</v>
      </c>
      <c r="D353" s="1" t="s">
        <v>595</v>
      </c>
      <c r="E353" s="1" t="s">
        <v>4742</v>
      </c>
      <c r="F353" s="1" t="s">
        <v>11083</v>
      </c>
      <c r="G353" s="1" t="s">
        <v>412</v>
      </c>
      <c r="H353" s="1" t="s">
        <v>11340</v>
      </c>
      <c r="I353" s="1" t="s">
        <v>11083</v>
      </c>
      <c r="J353" s="1" t="s">
        <v>590</v>
      </c>
      <c r="K353" s="1" t="s">
        <v>11356</v>
      </c>
      <c r="L353" s="1" t="s">
        <v>11083</v>
      </c>
      <c r="M353" s="1" t="s">
        <v>587</v>
      </c>
      <c r="N353" s="1" t="s">
        <v>11325</v>
      </c>
      <c r="O353" s="1" t="s">
        <v>11083</v>
      </c>
      <c r="P353" s="1" t="s">
        <v>588</v>
      </c>
      <c r="Q353" s="1" t="s">
        <v>8483</v>
      </c>
      <c r="R353" s="1" t="s">
        <v>11221</v>
      </c>
      <c r="S353" s="1" t="s">
        <v>636</v>
      </c>
      <c r="T353" s="1" t="s">
        <v>11357</v>
      </c>
      <c r="U353" s="1" t="s">
        <v>11083</v>
      </c>
      <c r="V353" s="1" t="s">
        <v>615</v>
      </c>
      <c r="W353" s="1" t="s">
        <v>11299</v>
      </c>
      <c r="X353" s="1" t="s">
        <v>11083</v>
      </c>
      <c r="Y353" s="1" t="s">
        <v>166</v>
      </c>
      <c r="Z353" s="1" t="s">
        <v>11354</v>
      </c>
      <c r="AA353" s="1" t="s">
        <v>11083</v>
      </c>
      <c r="AB353" s="1" t="s">
        <v>596</v>
      </c>
      <c r="AC353" s="1" t="s">
        <v>11352</v>
      </c>
      <c r="AD353" s="1" t="s">
        <v>11083</v>
      </c>
      <c r="AE353" s="1" t="s">
        <v>615</v>
      </c>
      <c r="AF353" s="1" t="s">
        <v>11355</v>
      </c>
      <c r="AG353" s="1" t="s">
        <v>11083</v>
      </c>
      <c r="AH353" s="1" t="s">
        <v>599</v>
      </c>
      <c r="AI353" s="1" t="s">
        <v>343</v>
      </c>
      <c r="AJ353" s="1" t="s">
        <v>11126</v>
      </c>
      <c r="AK353" s="1" t="s">
        <v>579</v>
      </c>
      <c r="AL353" s="1" t="s">
        <v>11260</v>
      </c>
      <c r="AM353" s="1" t="s">
        <v>11234</v>
      </c>
      <c r="AN353" s="1" t="s">
        <v>599</v>
      </c>
      <c r="AO353" s="1" t="s">
        <v>343</v>
      </c>
      <c r="AP353" s="1" t="s">
        <v>11126</v>
      </c>
      <c r="AQ353" s="1" t="s">
        <v>586</v>
      </c>
      <c r="AR353" s="1" t="s">
        <v>11337</v>
      </c>
      <c r="AS353" s="1" t="s">
        <v>11083</v>
      </c>
      <c r="AT353" s="1" t="s">
        <v>426</v>
      </c>
      <c r="AU353" s="1" t="s">
        <v>4777</v>
      </c>
      <c r="AV353" s="1" t="s">
        <v>11201</v>
      </c>
      <c r="AW353" s="1" t="s">
        <v>599</v>
      </c>
      <c r="AX353" s="1" t="s">
        <v>343</v>
      </c>
      <c r="AY353" s="1" t="s">
        <v>11126</v>
      </c>
      <c r="AZ353" s="1" t="s">
        <v>587</v>
      </c>
      <c r="BA353" s="1" t="s">
        <v>11327</v>
      </c>
      <c r="BB353" s="1" t="s">
        <v>11083</v>
      </c>
    </row>
    <row r="354" spans="1:54">
      <c r="A354" s="1" t="s">
        <v>292</v>
      </c>
      <c r="B354" s="1" t="s">
        <v>11331</v>
      </c>
      <c r="C354" s="1" t="s">
        <v>11083</v>
      </c>
      <c r="D354" s="1" t="s">
        <v>409</v>
      </c>
      <c r="E354" s="1" t="s">
        <v>4742</v>
      </c>
      <c r="F354" s="1" t="s">
        <v>11083</v>
      </c>
      <c r="G354" s="1" t="s">
        <v>586</v>
      </c>
      <c r="H354" s="1" t="s">
        <v>11340</v>
      </c>
      <c r="I354" s="1" t="s">
        <v>11083</v>
      </c>
      <c r="J354" s="1" t="s">
        <v>42</v>
      </c>
      <c r="K354" s="1" t="s">
        <v>11356</v>
      </c>
      <c r="L354" s="1" t="s">
        <v>11083</v>
      </c>
      <c r="M354" s="1" t="s">
        <v>621</v>
      </c>
      <c r="N354" s="1" t="s">
        <v>11358</v>
      </c>
      <c r="O354" s="1" t="s">
        <v>11160</v>
      </c>
      <c r="P354" s="1" t="s">
        <v>630</v>
      </c>
      <c r="Q354" s="1" t="s">
        <v>8483</v>
      </c>
      <c r="R354" s="1" t="s">
        <v>11076</v>
      </c>
      <c r="S354" s="1" t="s">
        <v>615</v>
      </c>
      <c r="T354" s="1" t="s">
        <v>11357</v>
      </c>
      <c r="U354" s="1" t="s">
        <v>11083</v>
      </c>
      <c r="V354" s="1" t="s">
        <v>616</v>
      </c>
      <c r="W354" s="1" t="s">
        <v>11299</v>
      </c>
      <c r="X354" s="1" t="s">
        <v>11083</v>
      </c>
      <c r="Y354" s="1" t="s">
        <v>636</v>
      </c>
      <c r="Z354" s="1" t="s">
        <v>11354</v>
      </c>
      <c r="AA354" s="1" t="s">
        <v>11083</v>
      </c>
      <c r="AB354" s="1" t="s">
        <v>253</v>
      </c>
      <c r="AC354" s="1" t="s">
        <v>11352</v>
      </c>
      <c r="AD354" s="1" t="s">
        <v>11083</v>
      </c>
      <c r="AE354" s="1" t="s">
        <v>616</v>
      </c>
      <c r="AF354" s="1" t="s">
        <v>11355</v>
      </c>
      <c r="AG354" s="1" t="s">
        <v>11083</v>
      </c>
      <c r="AH354" s="1" t="s">
        <v>253</v>
      </c>
      <c r="AI354" s="1" t="s">
        <v>343</v>
      </c>
      <c r="AJ354" s="1" t="s">
        <v>11083</v>
      </c>
      <c r="AK354" s="1" t="s">
        <v>581</v>
      </c>
      <c r="AL354" s="1" t="s">
        <v>11260</v>
      </c>
      <c r="AM354" s="1" t="s">
        <v>11234</v>
      </c>
      <c r="AN354" s="1" t="s">
        <v>253</v>
      </c>
      <c r="AO354" s="1" t="s">
        <v>343</v>
      </c>
      <c r="AP354" s="1" t="s">
        <v>11083</v>
      </c>
      <c r="AQ354" s="1" t="s">
        <v>185</v>
      </c>
      <c r="AR354" s="1" t="s">
        <v>11337</v>
      </c>
      <c r="AS354" s="1" t="s">
        <v>11083</v>
      </c>
      <c r="AT354" s="1" t="s">
        <v>318</v>
      </c>
      <c r="AU354" s="1" t="s">
        <v>9711</v>
      </c>
      <c r="AV354" s="1" t="s">
        <v>11083</v>
      </c>
      <c r="AW354" s="1" t="s">
        <v>253</v>
      </c>
      <c r="AX354" s="1" t="s">
        <v>343</v>
      </c>
      <c r="AY354" s="1" t="s">
        <v>11083</v>
      </c>
      <c r="AZ354" s="1" t="s">
        <v>188</v>
      </c>
      <c r="BA354" s="1" t="s">
        <v>11359</v>
      </c>
      <c r="BB354" s="1" t="s">
        <v>11083</v>
      </c>
    </row>
    <row r="355" spans="1:54">
      <c r="A355" s="1" t="s">
        <v>587</v>
      </c>
      <c r="B355" s="1" t="s">
        <v>11331</v>
      </c>
      <c r="C355" s="1" t="s">
        <v>11083</v>
      </c>
      <c r="D355" s="1" t="s">
        <v>596</v>
      </c>
      <c r="E355" s="1" t="s">
        <v>4742</v>
      </c>
      <c r="F355" s="1" t="s">
        <v>11083</v>
      </c>
      <c r="G355" s="1" t="s">
        <v>185</v>
      </c>
      <c r="H355" s="1" t="s">
        <v>11340</v>
      </c>
      <c r="I355" s="1" t="s">
        <v>11083</v>
      </c>
      <c r="J355" s="1" t="s">
        <v>591</v>
      </c>
      <c r="K355" s="1" t="s">
        <v>11356</v>
      </c>
      <c r="L355" s="1" t="s">
        <v>11083</v>
      </c>
      <c r="M355" s="1" t="s">
        <v>614</v>
      </c>
      <c r="N355" s="1" t="s">
        <v>11360</v>
      </c>
      <c r="O355" s="1" t="s">
        <v>11221</v>
      </c>
      <c r="P355" s="1" t="s">
        <v>108</v>
      </c>
      <c r="Q355" s="1" t="s">
        <v>11361</v>
      </c>
      <c r="R355" s="1" t="s">
        <v>11083</v>
      </c>
      <c r="S355" s="1" t="s">
        <v>616</v>
      </c>
      <c r="T355" s="1" t="s">
        <v>11357</v>
      </c>
      <c r="U355" s="1" t="s">
        <v>11083</v>
      </c>
      <c r="V355" s="1" t="s">
        <v>611</v>
      </c>
      <c r="W355" s="1" t="s">
        <v>11299</v>
      </c>
      <c r="X355" s="1" t="s">
        <v>11083</v>
      </c>
      <c r="Y355" s="1" t="s">
        <v>615</v>
      </c>
      <c r="Z355" s="1" t="s">
        <v>11354</v>
      </c>
      <c r="AA355" s="1" t="s">
        <v>11083</v>
      </c>
      <c r="AB355" s="1" t="s">
        <v>256</v>
      </c>
      <c r="AC355" s="1" t="s">
        <v>11352</v>
      </c>
      <c r="AD355" s="1" t="s">
        <v>11083</v>
      </c>
      <c r="AE355" s="1" t="s">
        <v>611</v>
      </c>
      <c r="AF355" s="1" t="s">
        <v>11355</v>
      </c>
      <c r="AG355" s="1" t="s">
        <v>11083</v>
      </c>
      <c r="AH355" s="1" t="s">
        <v>411</v>
      </c>
      <c r="AI355" s="1" t="s">
        <v>343</v>
      </c>
      <c r="AJ355" s="1" t="s">
        <v>11083</v>
      </c>
      <c r="AK355" s="1" t="s">
        <v>580</v>
      </c>
      <c r="AL355" s="1" t="s">
        <v>11260</v>
      </c>
      <c r="AM355" s="1" t="s">
        <v>11234</v>
      </c>
      <c r="AN355" s="1" t="s">
        <v>411</v>
      </c>
      <c r="AO355" s="1" t="s">
        <v>343</v>
      </c>
      <c r="AP355" s="1" t="s">
        <v>11083</v>
      </c>
      <c r="AQ355" s="1" t="s">
        <v>4392</v>
      </c>
      <c r="AR355" s="1" t="s">
        <v>11337</v>
      </c>
      <c r="AS355" s="1" t="s">
        <v>11083</v>
      </c>
      <c r="AT355" s="1" t="s">
        <v>42</v>
      </c>
      <c r="AU355" s="1" t="s">
        <v>4348</v>
      </c>
      <c r="AV355" s="1" t="s">
        <v>11083</v>
      </c>
      <c r="AW355" s="1" t="s">
        <v>411</v>
      </c>
      <c r="AX355" s="1" t="s">
        <v>343</v>
      </c>
      <c r="AY355" s="1" t="s">
        <v>11083</v>
      </c>
      <c r="AZ355" s="1" t="s">
        <v>191</v>
      </c>
      <c r="BA355" s="1" t="s">
        <v>11359</v>
      </c>
      <c r="BB355" s="1" t="s">
        <v>11083</v>
      </c>
    </row>
    <row r="356" spans="1:54">
      <c r="A356" s="1" t="s">
        <v>629</v>
      </c>
      <c r="B356" s="1" t="s">
        <v>4727</v>
      </c>
      <c r="C356" s="1" t="s">
        <v>11086</v>
      </c>
      <c r="D356" s="1" t="s">
        <v>253</v>
      </c>
      <c r="E356" s="1" t="s">
        <v>4742</v>
      </c>
      <c r="F356" s="1" t="s">
        <v>11083</v>
      </c>
      <c r="G356" s="1" t="s">
        <v>4392</v>
      </c>
      <c r="H356" s="1" t="s">
        <v>11340</v>
      </c>
      <c r="I356" s="1" t="s">
        <v>11083</v>
      </c>
      <c r="J356" s="1" t="s">
        <v>592</v>
      </c>
      <c r="K356" s="1" t="s">
        <v>11356</v>
      </c>
      <c r="L356" s="1" t="s">
        <v>11083</v>
      </c>
      <c r="M356" s="1" t="s">
        <v>613</v>
      </c>
      <c r="N356" s="1" t="s">
        <v>11360</v>
      </c>
      <c r="O356" s="1" t="s">
        <v>11221</v>
      </c>
      <c r="P356" s="1" t="s">
        <v>595</v>
      </c>
      <c r="Q356" s="1" t="s">
        <v>11361</v>
      </c>
      <c r="R356" s="1" t="s">
        <v>11083</v>
      </c>
      <c r="S356" s="1" t="s">
        <v>611</v>
      </c>
      <c r="T356" s="1" t="s">
        <v>11357</v>
      </c>
      <c r="U356" s="1" t="s">
        <v>11083</v>
      </c>
      <c r="V356" s="1" t="s">
        <v>612</v>
      </c>
      <c r="W356" s="1" t="s">
        <v>11299</v>
      </c>
      <c r="X356" s="1" t="s">
        <v>11083</v>
      </c>
      <c r="Y356" s="1" t="s">
        <v>616</v>
      </c>
      <c r="Z356" s="1" t="s">
        <v>11354</v>
      </c>
      <c r="AA356" s="1" t="s">
        <v>11083</v>
      </c>
      <c r="AB356" s="1" t="s">
        <v>411</v>
      </c>
      <c r="AC356" s="1" t="s">
        <v>11362</v>
      </c>
      <c r="AD356" s="1" t="s">
        <v>11083</v>
      </c>
      <c r="AE356" s="1" t="s">
        <v>612</v>
      </c>
      <c r="AF356" s="1" t="s">
        <v>11355</v>
      </c>
      <c r="AG356" s="1" t="s">
        <v>11083</v>
      </c>
      <c r="AH356" s="1" t="s">
        <v>600</v>
      </c>
      <c r="AI356" s="1" t="s">
        <v>343</v>
      </c>
      <c r="AJ356" s="1" t="s">
        <v>11160</v>
      </c>
      <c r="AK356" s="1" t="s">
        <v>600</v>
      </c>
      <c r="AL356" s="1" t="s">
        <v>11260</v>
      </c>
      <c r="AM356" s="1" t="s">
        <v>11160</v>
      </c>
      <c r="AN356" s="1" t="s">
        <v>600</v>
      </c>
      <c r="AO356" s="1" t="s">
        <v>343</v>
      </c>
      <c r="AP356" s="1" t="s">
        <v>11160</v>
      </c>
      <c r="AQ356" s="1" t="s">
        <v>42</v>
      </c>
      <c r="AR356" s="1" t="s">
        <v>11337</v>
      </c>
      <c r="AS356" s="1" t="s">
        <v>11083</v>
      </c>
      <c r="AT356" s="1" t="s">
        <v>4392</v>
      </c>
      <c r="AU356" s="1" t="s">
        <v>4348</v>
      </c>
      <c r="AV356" s="1" t="s">
        <v>11083</v>
      </c>
      <c r="AW356" s="1" t="s">
        <v>600</v>
      </c>
      <c r="AX356" s="1" t="s">
        <v>343</v>
      </c>
      <c r="AY356" s="1" t="s">
        <v>11160</v>
      </c>
      <c r="AZ356" s="1" t="s">
        <v>595</v>
      </c>
      <c r="BA356" s="1" t="s">
        <v>11363</v>
      </c>
      <c r="BB356" s="1" t="s">
        <v>11083</v>
      </c>
    </row>
    <row r="357" spans="1:54">
      <c r="A357" s="1" t="s">
        <v>630</v>
      </c>
      <c r="B357" s="1" t="s">
        <v>4727</v>
      </c>
      <c r="C357" s="1" t="s">
        <v>11076</v>
      </c>
      <c r="D357" s="1" t="s">
        <v>256</v>
      </c>
      <c r="E357" s="1" t="s">
        <v>4742</v>
      </c>
      <c r="F357" s="1" t="s">
        <v>11083</v>
      </c>
      <c r="G357" s="1" t="s">
        <v>292</v>
      </c>
      <c r="H357" s="1" t="s">
        <v>11340</v>
      </c>
      <c r="I357" s="1" t="s">
        <v>11083</v>
      </c>
      <c r="J357" s="1" t="s">
        <v>4391</v>
      </c>
      <c r="K357" s="1" t="s">
        <v>11356</v>
      </c>
      <c r="L357" s="1" t="s">
        <v>11083</v>
      </c>
      <c r="M357" s="1" t="s">
        <v>426</v>
      </c>
      <c r="N357" s="1" t="s">
        <v>11364</v>
      </c>
      <c r="O357" s="1" t="s">
        <v>11201</v>
      </c>
      <c r="P357" s="1" t="s">
        <v>409</v>
      </c>
      <c r="Q357" s="1" t="s">
        <v>11361</v>
      </c>
      <c r="R357" s="1" t="s">
        <v>11083</v>
      </c>
      <c r="S357" s="1" t="s">
        <v>612</v>
      </c>
      <c r="T357" s="1" t="s">
        <v>11357</v>
      </c>
      <c r="U357" s="1" t="s">
        <v>11083</v>
      </c>
      <c r="V357" s="1" t="s">
        <v>590</v>
      </c>
      <c r="W357" s="1" t="s">
        <v>11299</v>
      </c>
      <c r="X357" s="1" t="s">
        <v>11083</v>
      </c>
      <c r="Y357" s="1" t="s">
        <v>611</v>
      </c>
      <c r="Z357" s="1" t="s">
        <v>11354</v>
      </c>
      <c r="AA357" s="1" t="s">
        <v>11083</v>
      </c>
      <c r="AB357" s="1" t="s">
        <v>18</v>
      </c>
      <c r="AC357" s="1" t="s">
        <v>11362</v>
      </c>
      <c r="AD357" s="1" t="s">
        <v>11083</v>
      </c>
      <c r="AE357" s="1" t="s">
        <v>590</v>
      </c>
      <c r="AF357" s="1" t="s">
        <v>11355</v>
      </c>
      <c r="AG357" s="1" t="s">
        <v>11083</v>
      </c>
      <c r="AH357" s="1" t="s">
        <v>601</v>
      </c>
      <c r="AI357" s="1" t="s">
        <v>343</v>
      </c>
      <c r="AJ357" s="1" t="s">
        <v>11160</v>
      </c>
      <c r="AK357" s="1" t="s">
        <v>601</v>
      </c>
      <c r="AL357" s="1" t="s">
        <v>11260</v>
      </c>
      <c r="AM357" s="1" t="s">
        <v>11160</v>
      </c>
      <c r="AN357" s="1" t="s">
        <v>601</v>
      </c>
      <c r="AO357" s="1" t="s">
        <v>343</v>
      </c>
      <c r="AP357" s="1" t="s">
        <v>11160</v>
      </c>
      <c r="AQ357" s="1" t="s">
        <v>318</v>
      </c>
      <c r="AR357" s="1" t="s">
        <v>11365</v>
      </c>
      <c r="AS357" s="1" t="s">
        <v>11083</v>
      </c>
      <c r="AT357" s="1" t="s">
        <v>586</v>
      </c>
      <c r="AU357" s="1" t="s">
        <v>4348</v>
      </c>
      <c r="AV357" s="1" t="s">
        <v>11083</v>
      </c>
      <c r="AW357" s="1" t="s">
        <v>601</v>
      </c>
      <c r="AX357" s="1" t="s">
        <v>343</v>
      </c>
      <c r="AY357" s="1" t="s">
        <v>11160</v>
      </c>
      <c r="AZ357" s="1" t="s">
        <v>409</v>
      </c>
      <c r="BA357" s="1" t="s">
        <v>11363</v>
      </c>
      <c r="BB357" s="1" t="s">
        <v>11083</v>
      </c>
    </row>
    <row r="358" spans="1:54">
      <c r="A358" s="1" t="s">
        <v>188</v>
      </c>
      <c r="B358" s="1" t="s">
        <v>11366</v>
      </c>
      <c r="C358" s="1" t="s">
        <v>11083</v>
      </c>
      <c r="D358" s="1" t="s">
        <v>490</v>
      </c>
      <c r="E358" s="1" t="s">
        <v>4743</v>
      </c>
      <c r="F358" s="1" t="s">
        <v>11164</v>
      </c>
      <c r="G358" s="1" t="s">
        <v>587</v>
      </c>
      <c r="H358" s="1" t="s">
        <v>11340</v>
      </c>
      <c r="I358" s="1" t="s">
        <v>11083</v>
      </c>
      <c r="J358" s="1" t="s">
        <v>593</v>
      </c>
      <c r="K358" s="1" t="s">
        <v>11356</v>
      </c>
      <c r="L358" s="1" t="s">
        <v>11083</v>
      </c>
      <c r="M358" s="1" t="s">
        <v>603</v>
      </c>
      <c r="N358" s="1" t="s">
        <v>11367</v>
      </c>
      <c r="O358" s="1" t="s">
        <v>11164</v>
      </c>
      <c r="P358" s="1" t="s">
        <v>596</v>
      </c>
      <c r="Q358" s="1" t="s">
        <v>11361</v>
      </c>
      <c r="R358" s="1" t="s">
        <v>11083</v>
      </c>
      <c r="S358" s="1" t="s">
        <v>590</v>
      </c>
      <c r="T358" s="1" t="s">
        <v>11357</v>
      </c>
      <c r="U358" s="1" t="s">
        <v>11083</v>
      </c>
      <c r="V358" s="1" t="s">
        <v>42</v>
      </c>
      <c r="W358" s="1" t="s">
        <v>11299</v>
      </c>
      <c r="X358" s="1" t="s">
        <v>11083</v>
      </c>
      <c r="Y358" s="1" t="s">
        <v>612</v>
      </c>
      <c r="Z358" s="1" t="s">
        <v>11354</v>
      </c>
      <c r="AA358" s="1" t="s">
        <v>11083</v>
      </c>
      <c r="AB358" s="1" t="s">
        <v>318</v>
      </c>
      <c r="AC358" s="1" t="s">
        <v>11362</v>
      </c>
      <c r="AD358" s="1" t="s">
        <v>11083</v>
      </c>
      <c r="AE358" s="1" t="s">
        <v>42</v>
      </c>
      <c r="AF358" s="1" t="s">
        <v>11355</v>
      </c>
      <c r="AG358" s="1" t="s">
        <v>11083</v>
      </c>
      <c r="AH358" s="1" t="s">
        <v>490</v>
      </c>
      <c r="AI358" s="1" t="s">
        <v>343</v>
      </c>
      <c r="AJ358" s="1" t="s">
        <v>11164</v>
      </c>
      <c r="AK358" s="1" t="s">
        <v>595</v>
      </c>
      <c r="AL358" s="1" t="s">
        <v>11368</v>
      </c>
      <c r="AM358" s="1" t="s">
        <v>11083</v>
      </c>
      <c r="AN358" s="1" t="s">
        <v>490</v>
      </c>
      <c r="AO358" s="1" t="s">
        <v>343</v>
      </c>
      <c r="AP358" s="1" t="s">
        <v>11164</v>
      </c>
      <c r="AQ358" s="1" t="s">
        <v>606</v>
      </c>
      <c r="AR358" s="1" t="s">
        <v>11369</v>
      </c>
      <c r="AS358" s="1" t="s">
        <v>11306</v>
      </c>
      <c r="AT358" s="1" t="s">
        <v>185</v>
      </c>
      <c r="AU358" s="1" t="s">
        <v>4348</v>
      </c>
      <c r="AV358" s="1" t="s">
        <v>11083</v>
      </c>
      <c r="AW358" s="1" t="s">
        <v>490</v>
      </c>
      <c r="AX358" s="1" t="s">
        <v>343</v>
      </c>
      <c r="AY358" s="1" t="s">
        <v>11164</v>
      </c>
      <c r="AZ358" s="1" t="s">
        <v>596</v>
      </c>
      <c r="BA358" s="1" t="s">
        <v>11363</v>
      </c>
      <c r="BB358" s="1" t="s">
        <v>11083</v>
      </c>
    </row>
    <row r="359" spans="1:54">
      <c r="A359" s="1" t="s">
        <v>191</v>
      </c>
      <c r="B359" s="1" t="s">
        <v>11366</v>
      </c>
      <c r="C359" s="1" t="s">
        <v>11083</v>
      </c>
      <c r="D359" s="1" t="s">
        <v>602</v>
      </c>
      <c r="E359" s="1" t="s">
        <v>4744</v>
      </c>
      <c r="F359" s="1" t="s">
        <v>11293</v>
      </c>
      <c r="G359" s="1" t="s">
        <v>589</v>
      </c>
      <c r="H359" s="1" t="s">
        <v>11370</v>
      </c>
      <c r="I359" s="1" t="s">
        <v>11296</v>
      </c>
      <c r="J359" s="1" t="s">
        <v>412</v>
      </c>
      <c r="K359" s="1" t="s">
        <v>11356</v>
      </c>
      <c r="L359" s="1" t="s">
        <v>11083</v>
      </c>
      <c r="M359" s="1" t="s">
        <v>589</v>
      </c>
      <c r="N359" s="1" t="s">
        <v>11371</v>
      </c>
      <c r="O359" s="1" t="s">
        <v>11296</v>
      </c>
      <c r="P359" s="1" t="s">
        <v>253</v>
      </c>
      <c r="Q359" s="1" t="s">
        <v>11361</v>
      </c>
      <c r="R359" s="1" t="s">
        <v>11083</v>
      </c>
      <c r="S359" s="1" t="s">
        <v>42</v>
      </c>
      <c r="T359" s="1" t="s">
        <v>11357</v>
      </c>
      <c r="U359" s="1" t="s">
        <v>11083</v>
      </c>
      <c r="V359" s="1" t="s">
        <v>591</v>
      </c>
      <c r="W359" s="1" t="s">
        <v>11299</v>
      </c>
      <c r="X359" s="1" t="s">
        <v>11083</v>
      </c>
      <c r="Y359" s="1" t="s">
        <v>590</v>
      </c>
      <c r="Z359" s="1" t="s">
        <v>11354</v>
      </c>
      <c r="AA359" s="1" t="s">
        <v>11083</v>
      </c>
      <c r="AB359" s="1" t="s">
        <v>188</v>
      </c>
      <c r="AC359" s="1" t="s">
        <v>11372</v>
      </c>
      <c r="AD359" s="1" t="s">
        <v>11083</v>
      </c>
      <c r="AE359" s="1" t="s">
        <v>591</v>
      </c>
      <c r="AF359" s="1" t="s">
        <v>11355</v>
      </c>
      <c r="AG359" s="1" t="s">
        <v>11083</v>
      </c>
      <c r="AH359" s="1" t="s">
        <v>602</v>
      </c>
      <c r="AI359" s="1" t="s">
        <v>343</v>
      </c>
      <c r="AJ359" s="1" t="s">
        <v>11293</v>
      </c>
      <c r="AK359" s="1" t="s">
        <v>409</v>
      </c>
      <c r="AL359" s="1" t="s">
        <v>11368</v>
      </c>
      <c r="AM359" s="1" t="s">
        <v>11083</v>
      </c>
      <c r="AN359" s="1" t="s">
        <v>602</v>
      </c>
      <c r="AO359" s="1" t="s">
        <v>343</v>
      </c>
      <c r="AP359" s="1" t="s">
        <v>11293</v>
      </c>
      <c r="AQ359" s="1" t="s">
        <v>607</v>
      </c>
      <c r="AR359" s="1" t="s">
        <v>11369</v>
      </c>
      <c r="AS359" s="1" t="s">
        <v>11306</v>
      </c>
      <c r="AT359" s="1" t="s">
        <v>292</v>
      </c>
      <c r="AU359" s="1" t="s">
        <v>4348</v>
      </c>
      <c r="AV359" s="1" t="s">
        <v>11083</v>
      </c>
      <c r="AW359" s="1" t="s">
        <v>602</v>
      </c>
      <c r="AX359" s="1" t="s">
        <v>343</v>
      </c>
      <c r="AY359" s="1" t="s">
        <v>11293</v>
      </c>
      <c r="AZ359" s="1" t="s">
        <v>253</v>
      </c>
      <c r="BA359" s="1" t="s">
        <v>11363</v>
      </c>
      <c r="BB359" s="1" t="s">
        <v>11083</v>
      </c>
    </row>
    <row r="360" spans="1:54">
      <c r="A360" s="1" t="s">
        <v>577</v>
      </c>
      <c r="B360" s="1" t="s">
        <v>11373</v>
      </c>
      <c r="C360" s="1" t="s">
        <v>11101</v>
      </c>
      <c r="D360" s="1" t="s">
        <v>108</v>
      </c>
      <c r="E360" s="1" t="s">
        <v>4745</v>
      </c>
      <c r="F360" s="1" t="s">
        <v>11083</v>
      </c>
      <c r="G360" s="1" t="s">
        <v>595</v>
      </c>
      <c r="H360" s="1" t="s">
        <v>11374</v>
      </c>
      <c r="I360" s="1" t="s">
        <v>11083</v>
      </c>
      <c r="J360" s="1" t="s">
        <v>586</v>
      </c>
      <c r="K360" s="1" t="s">
        <v>11356</v>
      </c>
      <c r="L360" s="1" t="s">
        <v>11083</v>
      </c>
      <c r="M360" s="1" t="s">
        <v>588</v>
      </c>
      <c r="N360" s="1" t="s">
        <v>11371</v>
      </c>
      <c r="O360" s="1" t="s">
        <v>11221</v>
      </c>
      <c r="P360" s="1" t="s">
        <v>256</v>
      </c>
      <c r="Q360" s="1" t="s">
        <v>11361</v>
      </c>
      <c r="R360" s="1" t="s">
        <v>11083</v>
      </c>
      <c r="S360" s="1" t="s">
        <v>591</v>
      </c>
      <c r="T360" s="1" t="s">
        <v>11357</v>
      </c>
      <c r="U360" s="1" t="s">
        <v>11083</v>
      </c>
      <c r="V360" s="1" t="s">
        <v>592</v>
      </c>
      <c r="W360" s="1" t="s">
        <v>11299</v>
      </c>
      <c r="X360" s="1" t="s">
        <v>11083</v>
      </c>
      <c r="Y360" s="1" t="s">
        <v>42</v>
      </c>
      <c r="Z360" s="1" t="s">
        <v>11354</v>
      </c>
      <c r="AA360" s="1" t="s">
        <v>11083</v>
      </c>
      <c r="AB360" s="1" t="s">
        <v>191</v>
      </c>
      <c r="AC360" s="1" t="s">
        <v>11372</v>
      </c>
      <c r="AD360" s="1" t="s">
        <v>11083</v>
      </c>
      <c r="AE360" s="1" t="s">
        <v>592</v>
      </c>
      <c r="AF360" s="1" t="s">
        <v>11355</v>
      </c>
      <c r="AG360" s="1" t="s">
        <v>11083</v>
      </c>
      <c r="AH360" s="1" t="s">
        <v>582</v>
      </c>
      <c r="AI360" s="1" t="s">
        <v>343</v>
      </c>
      <c r="AJ360" s="1" t="s">
        <v>11175</v>
      </c>
      <c r="AK360" s="1" t="s">
        <v>596</v>
      </c>
      <c r="AL360" s="1" t="s">
        <v>11368</v>
      </c>
      <c r="AM360" s="1" t="s">
        <v>11083</v>
      </c>
      <c r="AN360" s="1" t="s">
        <v>582</v>
      </c>
      <c r="AO360" s="1" t="s">
        <v>343</v>
      </c>
      <c r="AP360" s="1" t="s">
        <v>11175</v>
      </c>
      <c r="AQ360" s="1" t="s">
        <v>613</v>
      </c>
      <c r="AR360" s="1" t="s">
        <v>11375</v>
      </c>
      <c r="AS360" s="1" t="s">
        <v>11221</v>
      </c>
      <c r="AT360" s="1" t="s">
        <v>587</v>
      </c>
      <c r="AU360" s="1" t="s">
        <v>4348</v>
      </c>
      <c r="AV360" s="1" t="s">
        <v>11083</v>
      </c>
      <c r="AW360" s="1" t="s">
        <v>582</v>
      </c>
      <c r="AX360" s="1" t="s">
        <v>343</v>
      </c>
      <c r="AY360" s="1" t="s">
        <v>11175</v>
      </c>
      <c r="AZ360" s="1" t="s">
        <v>256</v>
      </c>
      <c r="BA360" s="1" t="s">
        <v>11363</v>
      </c>
      <c r="BB360" s="1" t="s">
        <v>11083</v>
      </c>
    </row>
    <row r="361" spans="1:54">
      <c r="A361" s="1" t="s">
        <v>585</v>
      </c>
      <c r="B361" s="1" t="s">
        <v>11376</v>
      </c>
      <c r="C361" s="1" t="s">
        <v>11234</v>
      </c>
      <c r="D361" s="1" t="s">
        <v>578</v>
      </c>
      <c r="E361" s="1" t="s">
        <v>4746</v>
      </c>
      <c r="F361" s="1" t="s">
        <v>11134</v>
      </c>
      <c r="G361" s="1" t="s">
        <v>409</v>
      </c>
      <c r="H361" s="1" t="s">
        <v>11374</v>
      </c>
      <c r="I361" s="1" t="s">
        <v>11083</v>
      </c>
      <c r="J361" s="1" t="s">
        <v>185</v>
      </c>
      <c r="K361" s="1" t="s">
        <v>11356</v>
      </c>
      <c r="L361" s="1" t="s">
        <v>11083</v>
      </c>
      <c r="M361" s="1" t="s">
        <v>636</v>
      </c>
      <c r="N361" s="1" t="s">
        <v>11377</v>
      </c>
      <c r="O361" s="1" t="s">
        <v>11083</v>
      </c>
      <c r="P361" s="1" t="s">
        <v>636</v>
      </c>
      <c r="Q361" s="1" t="s">
        <v>11361</v>
      </c>
      <c r="R361" s="1" t="s">
        <v>11083</v>
      </c>
      <c r="S361" s="1" t="s">
        <v>592</v>
      </c>
      <c r="T361" s="1" t="s">
        <v>11357</v>
      </c>
      <c r="U361" s="1" t="s">
        <v>11083</v>
      </c>
      <c r="V361" s="1" t="s">
        <v>4391</v>
      </c>
      <c r="W361" s="1" t="s">
        <v>11299</v>
      </c>
      <c r="X361" s="1" t="s">
        <v>11083</v>
      </c>
      <c r="Y361" s="1" t="s">
        <v>591</v>
      </c>
      <c r="Z361" s="1" t="s">
        <v>11354</v>
      </c>
      <c r="AA361" s="1" t="s">
        <v>11083</v>
      </c>
      <c r="AB361" s="1" t="s">
        <v>108</v>
      </c>
      <c r="AC361" s="1" t="s">
        <v>11372</v>
      </c>
      <c r="AD361" s="1" t="s">
        <v>11083</v>
      </c>
      <c r="AE361" s="1" t="s">
        <v>4391</v>
      </c>
      <c r="AF361" s="1" t="s">
        <v>11355</v>
      </c>
      <c r="AG361" s="1" t="s">
        <v>11083</v>
      </c>
      <c r="AH361" s="1" t="s">
        <v>166</v>
      </c>
      <c r="AI361" s="1" t="s">
        <v>343</v>
      </c>
      <c r="AJ361" s="1" t="s">
        <v>11083</v>
      </c>
      <c r="AK361" s="1" t="s">
        <v>253</v>
      </c>
      <c r="AL361" s="1" t="s">
        <v>11368</v>
      </c>
      <c r="AM361" s="1" t="s">
        <v>11083</v>
      </c>
      <c r="AN361" s="1" t="s">
        <v>166</v>
      </c>
      <c r="AO361" s="1" t="s">
        <v>343</v>
      </c>
      <c r="AP361" s="1" t="s">
        <v>11083</v>
      </c>
      <c r="AQ361" s="1" t="s">
        <v>614</v>
      </c>
      <c r="AR361" s="1" t="s">
        <v>11375</v>
      </c>
      <c r="AS361" s="1" t="s">
        <v>11221</v>
      </c>
      <c r="AT361" s="1" t="s">
        <v>590</v>
      </c>
      <c r="AU361" s="1" t="s">
        <v>4348</v>
      </c>
      <c r="AV361" s="1" t="s">
        <v>11083</v>
      </c>
      <c r="AW361" s="1" t="s">
        <v>166</v>
      </c>
      <c r="AX361" s="1" t="s">
        <v>343</v>
      </c>
      <c r="AY361" s="1" t="s">
        <v>11083</v>
      </c>
      <c r="AZ361" s="1" t="s">
        <v>490</v>
      </c>
      <c r="BA361" s="1" t="s">
        <v>11378</v>
      </c>
      <c r="BB361" s="1" t="s">
        <v>11164</v>
      </c>
    </row>
    <row r="362" spans="1:54">
      <c r="A362" s="1" t="s">
        <v>621</v>
      </c>
      <c r="B362" s="1" t="s">
        <v>11379</v>
      </c>
      <c r="C362" s="1" t="s">
        <v>11160</v>
      </c>
      <c r="D362" s="1" t="s">
        <v>579</v>
      </c>
      <c r="E362" s="1" t="s">
        <v>4746</v>
      </c>
      <c r="F362" s="1" t="s">
        <v>11234</v>
      </c>
      <c r="G362" s="1" t="s">
        <v>596</v>
      </c>
      <c r="H362" s="1" t="s">
        <v>11374</v>
      </c>
      <c r="I362" s="1" t="s">
        <v>11083</v>
      </c>
      <c r="J362" s="1" t="s">
        <v>4392</v>
      </c>
      <c r="K362" s="1" t="s">
        <v>11356</v>
      </c>
      <c r="L362" s="1" t="s">
        <v>11083</v>
      </c>
      <c r="M362" s="1" t="s">
        <v>606</v>
      </c>
      <c r="N362" s="1" t="s">
        <v>11380</v>
      </c>
      <c r="O362" s="1" t="s">
        <v>11306</v>
      </c>
      <c r="P362" s="1" t="s">
        <v>615</v>
      </c>
      <c r="Q362" s="1" t="s">
        <v>11361</v>
      </c>
      <c r="R362" s="1" t="s">
        <v>11083</v>
      </c>
      <c r="S362" s="1" t="s">
        <v>4391</v>
      </c>
      <c r="T362" s="1" t="s">
        <v>11357</v>
      </c>
      <c r="U362" s="1" t="s">
        <v>11083</v>
      </c>
      <c r="V362" s="1" t="s">
        <v>593</v>
      </c>
      <c r="W362" s="1" t="s">
        <v>11299</v>
      </c>
      <c r="X362" s="1" t="s">
        <v>11083</v>
      </c>
      <c r="Y362" s="1" t="s">
        <v>592</v>
      </c>
      <c r="Z362" s="1" t="s">
        <v>11354</v>
      </c>
      <c r="AA362" s="1" t="s">
        <v>11083</v>
      </c>
      <c r="AB362" s="1" t="s">
        <v>235</v>
      </c>
      <c r="AC362" s="1" t="s">
        <v>11381</v>
      </c>
      <c r="AD362" s="1" t="s">
        <v>11083</v>
      </c>
      <c r="AE362" s="1" t="s">
        <v>593</v>
      </c>
      <c r="AF362" s="1" t="s">
        <v>11355</v>
      </c>
      <c r="AG362" s="1" t="s">
        <v>11083</v>
      </c>
      <c r="AH362" s="1" t="s">
        <v>575</v>
      </c>
      <c r="AI362" s="1" t="s">
        <v>343</v>
      </c>
      <c r="AJ362" s="1" t="s">
        <v>11111</v>
      </c>
      <c r="AK362" s="1" t="s">
        <v>256</v>
      </c>
      <c r="AL362" s="1" t="s">
        <v>11368</v>
      </c>
      <c r="AM362" s="1" t="s">
        <v>11083</v>
      </c>
      <c r="AN362" s="1" t="s">
        <v>575</v>
      </c>
      <c r="AO362" s="1" t="s">
        <v>343</v>
      </c>
      <c r="AP362" s="1" t="s">
        <v>11111</v>
      </c>
      <c r="AQ362" s="1" t="s">
        <v>108</v>
      </c>
      <c r="AR362" s="1" t="s">
        <v>11382</v>
      </c>
      <c r="AS362" s="1" t="s">
        <v>11083</v>
      </c>
      <c r="AT362" s="1" t="s">
        <v>591</v>
      </c>
      <c r="AU362" s="1" t="s">
        <v>4348</v>
      </c>
      <c r="AV362" s="1" t="s">
        <v>11083</v>
      </c>
      <c r="AW362" s="1" t="s">
        <v>575</v>
      </c>
      <c r="AX362" s="1" t="s">
        <v>343</v>
      </c>
      <c r="AY362" s="1" t="s">
        <v>11111</v>
      </c>
      <c r="AZ362" s="1" t="s">
        <v>589</v>
      </c>
      <c r="BA362" s="1" t="s">
        <v>11383</v>
      </c>
      <c r="BB362" s="1" t="s">
        <v>11296</v>
      </c>
    </row>
    <row r="363" spans="1:54">
      <c r="A363" s="1" t="s">
        <v>595</v>
      </c>
      <c r="B363" s="1" t="s">
        <v>11384</v>
      </c>
      <c r="C363" s="1" t="s">
        <v>11083</v>
      </c>
      <c r="D363" s="1" t="s">
        <v>581</v>
      </c>
      <c r="E363" s="1" t="s">
        <v>4746</v>
      </c>
      <c r="F363" s="1" t="s">
        <v>11234</v>
      </c>
      <c r="G363" s="1" t="s">
        <v>253</v>
      </c>
      <c r="H363" s="1" t="s">
        <v>11374</v>
      </c>
      <c r="I363" s="1" t="s">
        <v>11083</v>
      </c>
      <c r="J363" s="1" t="s">
        <v>292</v>
      </c>
      <c r="K363" s="1" t="s">
        <v>11356</v>
      </c>
      <c r="L363" s="1" t="s">
        <v>11083</v>
      </c>
      <c r="M363" s="1" t="s">
        <v>607</v>
      </c>
      <c r="N363" s="1" t="s">
        <v>11380</v>
      </c>
      <c r="O363" s="1" t="s">
        <v>11306</v>
      </c>
      <c r="P363" s="1" t="s">
        <v>616</v>
      </c>
      <c r="Q363" s="1" t="s">
        <v>11361</v>
      </c>
      <c r="R363" s="1" t="s">
        <v>11083</v>
      </c>
      <c r="S363" s="1" t="s">
        <v>593</v>
      </c>
      <c r="T363" s="1" t="s">
        <v>11357</v>
      </c>
      <c r="U363" s="1" t="s">
        <v>11083</v>
      </c>
      <c r="V363" s="1" t="s">
        <v>412</v>
      </c>
      <c r="W363" s="1" t="s">
        <v>11299</v>
      </c>
      <c r="X363" s="1" t="s">
        <v>11083</v>
      </c>
      <c r="Y363" s="1" t="s">
        <v>4391</v>
      </c>
      <c r="Z363" s="1" t="s">
        <v>11354</v>
      </c>
      <c r="AA363" s="1" t="s">
        <v>11083</v>
      </c>
      <c r="AB363" s="1" t="s">
        <v>573</v>
      </c>
      <c r="AC363" s="1" t="s">
        <v>11385</v>
      </c>
      <c r="AD363" s="1" t="s">
        <v>11083</v>
      </c>
      <c r="AE363" s="1" t="s">
        <v>412</v>
      </c>
      <c r="AF363" s="1" t="s">
        <v>11355</v>
      </c>
      <c r="AG363" s="1" t="s">
        <v>11083</v>
      </c>
      <c r="AH363" s="1" t="s">
        <v>426</v>
      </c>
      <c r="AI363" s="1" t="s">
        <v>343</v>
      </c>
      <c r="AJ363" s="1" t="s">
        <v>11201</v>
      </c>
      <c r="AK363" s="1" t="s">
        <v>636</v>
      </c>
      <c r="AL363" s="1" t="s">
        <v>11368</v>
      </c>
      <c r="AM363" s="1" t="s">
        <v>11083</v>
      </c>
      <c r="AN363" s="1" t="s">
        <v>426</v>
      </c>
      <c r="AO363" s="1" t="s">
        <v>343</v>
      </c>
      <c r="AP363" s="1" t="s">
        <v>11201</v>
      </c>
      <c r="AQ363" s="1" t="s">
        <v>589</v>
      </c>
      <c r="AR363" s="1" t="s">
        <v>11386</v>
      </c>
      <c r="AS363" s="1" t="s">
        <v>11296</v>
      </c>
      <c r="AT363" s="1" t="s">
        <v>592</v>
      </c>
      <c r="AU363" s="1" t="s">
        <v>4348</v>
      </c>
      <c r="AV363" s="1" t="s">
        <v>11083</v>
      </c>
      <c r="AW363" s="1" t="s">
        <v>426</v>
      </c>
      <c r="AX363" s="1" t="s">
        <v>343</v>
      </c>
      <c r="AY363" s="1" t="s">
        <v>11201</v>
      </c>
      <c r="AZ363" s="1" t="s">
        <v>602</v>
      </c>
      <c r="BA363" s="1" t="s">
        <v>11387</v>
      </c>
      <c r="BB363" s="1" t="s">
        <v>11293</v>
      </c>
    </row>
    <row r="364" spans="1:54">
      <c r="A364" s="1" t="s">
        <v>409</v>
      </c>
      <c r="B364" s="1" t="s">
        <v>11384</v>
      </c>
      <c r="C364" s="1" t="s">
        <v>11083</v>
      </c>
      <c r="D364" s="1" t="s">
        <v>580</v>
      </c>
      <c r="E364" s="1" t="s">
        <v>4746</v>
      </c>
      <c r="F364" s="1" t="s">
        <v>11234</v>
      </c>
      <c r="G364" s="1" t="s">
        <v>256</v>
      </c>
      <c r="H364" s="1" t="s">
        <v>11374</v>
      </c>
      <c r="I364" s="1" t="s">
        <v>11083</v>
      </c>
      <c r="J364" s="1" t="s">
        <v>587</v>
      </c>
      <c r="K364" s="1" t="s">
        <v>11356</v>
      </c>
      <c r="L364" s="1" t="s">
        <v>11083</v>
      </c>
      <c r="M364" s="1" t="s">
        <v>411</v>
      </c>
      <c r="N364" s="1" t="s">
        <v>11388</v>
      </c>
      <c r="O364" s="1" t="s">
        <v>11083</v>
      </c>
      <c r="P364" s="1" t="s">
        <v>611</v>
      </c>
      <c r="Q364" s="1" t="s">
        <v>11361</v>
      </c>
      <c r="R364" s="1" t="s">
        <v>11083</v>
      </c>
      <c r="S364" s="1" t="s">
        <v>412</v>
      </c>
      <c r="T364" s="1" t="s">
        <v>11357</v>
      </c>
      <c r="U364" s="1" t="s">
        <v>11083</v>
      </c>
      <c r="V364" s="1" t="s">
        <v>586</v>
      </c>
      <c r="W364" s="1" t="s">
        <v>11299</v>
      </c>
      <c r="X364" s="1" t="s">
        <v>11083</v>
      </c>
      <c r="Y364" s="1" t="s">
        <v>593</v>
      </c>
      <c r="Z364" s="1" t="s">
        <v>11354</v>
      </c>
      <c r="AA364" s="1" t="s">
        <v>11083</v>
      </c>
      <c r="AB364" s="1" t="s">
        <v>66</v>
      </c>
      <c r="AC364" s="1" t="s">
        <v>11389</v>
      </c>
      <c r="AD364" s="1" t="s">
        <v>11083</v>
      </c>
      <c r="AE364" s="1" t="s">
        <v>586</v>
      </c>
      <c r="AF364" s="1" t="s">
        <v>11355</v>
      </c>
      <c r="AG364" s="1" t="s">
        <v>11083</v>
      </c>
      <c r="AH364" s="1" t="s">
        <v>576</v>
      </c>
      <c r="AI364" s="1" t="s">
        <v>343</v>
      </c>
      <c r="AJ364" s="1" t="s">
        <v>11230</v>
      </c>
      <c r="AK364" s="1" t="s">
        <v>615</v>
      </c>
      <c r="AL364" s="1" t="s">
        <v>11368</v>
      </c>
      <c r="AM364" s="1" t="s">
        <v>11083</v>
      </c>
      <c r="AN364" s="1" t="s">
        <v>576</v>
      </c>
      <c r="AO364" s="1" t="s">
        <v>343</v>
      </c>
      <c r="AP364" s="1" t="s">
        <v>11230</v>
      </c>
      <c r="AQ364" s="1" t="s">
        <v>588</v>
      </c>
      <c r="AR364" s="1" t="s">
        <v>11386</v>
      </c>
      <c r="AS364" s="1" t="s">
        <v>11221</v>
      </c>
      <c r="AT364" s="1" t="s">
        <v>4391</v>
      </c>
      <c r="AU364" s="1" t="s">
        <v>4348</v>
      </c>
      <c r="AV364" s="1" t="s">
        <v>11083</v>
      </c>
      <c r="AW364" s="1" t="s">
        <v>576</v>
      </c>
      <c r="AX364" s="1" t="s">
        <v>343</v>
      </c>
      <c r="AY364" s="1" t="s">
        <v>11230</v>
      </c>
      <c r="AZ364" s="1" t="s">
        <v>108</v>
      </c>
      <c r="BA364" s="1" t="s">
        <v>11390</v>
      </c>
      <c r="BB364" s="1" t="s">
        <v>11083</v>
      </c>
    </row>
    <row r="365" spans="1:54">
      <c r="A365" s="1" t="s">
        <v>596</v>
      </c>
      <c r="B365" s="1" t="s">
        <v>11384</v>
      </c>
      <c r="C365" s="1" t="s">
        <v>11083</v>
      </c>
      <c r="D365" s="1" t="s">
        <v>584</v>
      </c>
      <c r="E365" s="1" t="s">
        <v>4747</v>
      </c>
      <c r="F365" s="1" t="s">
        <v>11201</v>
      </c>
      <c r="G365" s="1" t="s">
        <v>188</v>
      </c>
      <c r="H365" s="1" t="s">
        <v>11391</v>
      </c>
      <c r="I365" s="1" t="s">
        <v>11083</v>
      </c>
      <c r="J365" s="1" t="s">
        <v>595</v>
      </c>
      <c r="K365" s="1" t="s">
        <v>11392</v>
      </c>
      <c r="L365" s="1" t="s">
        <v>11083</v>
      </c>
      <c r="M365" s="1" t="s">
        <v>602</v>
      </c>
      <c r="N365" s="1" t="s">
        <v>11393</v>
      </c>
      <c r="O365" s="1" t="s">
        <v>11293</v>
      </c>
      <c r="P365" s="1" t="s">
        <v>612</v>
      </c>
      <c r="Q365" s="1" t="s">
        <v>11361</v>
      </c>
      <c r="R365" s="1" t="s">
        <v>11083</v>
      </c>
      <c r="S365" s="1" t="s">
        <v>586</v>
      </c>
      <c r="T365" s="1" t="s">
        <v>11357</v>
      </c>
      <c r="U365" s="1" t="s">
        <v>11083</v>
      </c>
      <c r="V365" s="1" t="s">
        <v>185</v>
      </c>
      <c r="W365" s="1" t="s">
        <v>11299</v>
      </c>
      <c r="X365" s="1" t="s">
        <v>11083</v>
      </c>
      <c r="Y365" s="1" t="s">
        <v>412</v>
      </c>
      <c r="Z365" s="1" t="s">
        <v>11354</v>
      </c>
      <c r="AA365" s="1" t="s">
        <v>11083</v>
      </c>
      <c r="AB365" s="1" t="s">
        <v>637</v>
      </c>
      <c r="AC365" s="1" t="s">
        <v>9058</v>
      </c>
      <c r="AD365" s="1" t="s">
        <v>11091</v>
      </c>
      <c r="AE365" s="1" t="s">
        <v>185</v>
      </c>
      <c r="AF365" s="1" t="s">
        <v>11355</v>
      </c>
      <c r="AG365" s="1" t="s">
        <v>11083</v>
      </c>
      <c r="AH365" s="1" t="s">
        <v>594</v>
      </c>
      <c r="AI365" s="1" t="s">
        <v>343</v>
      </c>
      <c r="AJ365" s="1" t="s">
        <v>11246</v>
      </c>
      <c r="AK365" s="1" t="s">
        <v>616</v>
      </c>
      <c r="AL365" s="1" t="s">
        <v>11368</v>
      </c>
      <c r="AM365" s="1" t="s">
        <v>11083</v>
      </c>
      <c r="AN365" s="1" t="s">
        <v>594</v>
      </c>
      <c r="AO365" s="1" t="s">
        <v>343</v>
      </c>
      <c r="AP365" s="1" t="s">
        <v>11246</v>
      </c>
      <c r="AQ365" s="1" t="s">
        <v>426</v>
      </c>
      <c r="AR365" s="1" t="s">
        <v>11394</v>
      </c>
      <c r="AS365" s="1" t="s">
        <v>11201</v>
      </c>
      <c r="AT365" s="1" t="s">
        <v>593</v>
      </c>
      <c r="AU365" s="1" t="s">
        <v>4348</v>
      </c>
      <c r="AV365" s="1" t="s">
        <v>11083</v>
      </c>
      <c r="AW365" s="1" t="s">
        <v>594</v>
      </c>
      <c r="AX365" s="1" t="s">
        <v>343</v>
      </c>
      <c r="AY365" s="1" t="s">
        <v>11246</v>
      </c>
      <c r="AZ365" s="1" t="s">
        <v>600</v>
      </c>
      <c r="BA365" s="1" t="s">
        <v>11395</v>
      </c>
      <c r="BB365" s="1" t="s">
        <v>11160</v>
      </c>
    </row>
    <row r="366" spans="1:54">
      <c r="A366" s="1" t="s">
        <v>253</v>
      </c>
      <c r="B366" s="1" t="s">
        <v>11384</v>
      </c>
      <c r="C366" s="1" t="s">
        <v>11083</v>
      </c>
      <c r="D366" s="1" t="s">
        <v>615</v>
      </c>
      <c r="E366" s="1" t="s">
        <v>4749</v>
      </c>
      <c r="F366" s="1" t="s">
        <v>11083</v>
      </c>
      <c r="G366" s="1" t="s">
        <v>191</v>
      </c>
      <c r="H366" s="1" t="s">
        <v>11391</v>
      </c>
      <c r="I366" s="1" t="s">
        <v>11083</v>
      </c>
      <c r="J366" s="1" t="s">
        <v>409</v>
      </c>
      <c r="K366" s="1" t="s">
        <v>11392</v>
      </c>
      <c r="L366" s="1" t="s">
        <v>11083</v>
      </c>
      <c r="M366" s="1" t="s">
        <v>578</v>
      </c>
      <c r="N366" s="1" t="s">
        <v>11396</v>
      </c>
      <c r="O366" s="1" t="s">
        <v>11134</v>
      </c>
      <c r="P366" s="1" t="s">
        <v>590</v>
      </c>
      <c r="Q366" s="1" t="s">
        <v>11361</v>
      </c>
      <c r="R366" s="1" t="s">
        <v>11083</v>
      </c>
      <c r="S366" s="1" t="s">
        <v>185</v>
      </c>
      <c r="T366" s="1" t="s">
        <v>11357</v>
      </c>
      <c r="U366" s="1" t="s">
        <v>11083</v>
      </c>
      <c r="V366" s="1" t="s">
        <v>4392</v>
      </c>
      <c r="W366" s="1" t="s">
        <v>11299</v>
      </c>
      <c r="X366" s="1" t="s">
        <v>11083</v>
      </c>
      <c r="Y366" s="1" t="s">
        <v>586</v>
      </c>
      <c r="Z366" s="1" t="s">
        <v>11354</v>
      </c>
      <c r="AA366" s="1" t="s">
        <v>11083</v>
      </c>
      <c r="AB366" s="1" t="s">
        <v>460</v>
      </c>
      <c r="AC366" s="1" t="s">
        <v>9058</v>
      </c>
      <c r="AD366" s="1" t="s">
        <v>11098</v>
      </c>
      <c r="AE366" s="1" t="s">
        <v>4392</v>
      </c>
      <c r="AF366" s="1" t="s">
        <v>11355</v>
      </c>
      <c r="AG366" s="1" t="s">
        <v>11083</v>
      </c>
      <c r="AH366" s="1" t="s">
        <v>256</v>
      </c>
      <c r="AI366" s="1" t="s">
        <v>343</v>
      </c>
      <c r="AJ366" s="1" t="s">
        <v>11083</v>
      </c>
      <c r="AK366" s="1" t="s">
        <v>611</v>
      </c>
      <c r="AL366" s="1" t="s">
        <v>11368</v>
      </c>
      <c r="AM366" s="1" t="s">
        <v>11083</v>
      </c>
      <c r="AN366" s="1" t="s">
        <v>256</v>
      </c>
      <c r="AO366" s="1" t="s">
        <v>343</v>
      </c>
      <c r="AP366" s="1" t="s">
        <v>11083</v>
      </c>
      <c r="AQ366" s="1" t="s">
        <v>603</v>
      </c>
      <c r="AR366" s="1" t="s">
        <v>11397</v>
      </c>
      <c r="AS366" s="1" t="s">
        <v>11164</v>
      </c>
      <c r="AT366" s="1" t="s">
        <v>412</v>
      </c>
      <c r="AU366" s="1" t="s">
        <v>4348</v>
      </c>
      <c r="AV366" s="1" t="s">
        <v>11083</v>
      </c>
      <c r="AW366" s="1" t="s">
        <v>256</v>
      </c>
      <c r="AX366" s="1" t="s">
        <v>343</v>
      </c>
      <c r="AY366" s="1" t="s">
        <v>11083</v>
      </c>
      <c r="AZ366" s="1" t="s">
        <v>601</v>
      </c>
      <c r="BA366" s="1" t="s">
        <v>11395</v>
      </c>
      <c r="BB366" s="1" t="s">
        <v>11160</v>
      </c>
    </row>
    <row r="367" spans="1:54">
      <c r="A367" s="1" t="s">
        <v>256</v>
      </c>
      <c r="B367" s="1" t="s">
        <v>11384</v>
      </c>
      <c r="C367" s="1" t="s">
        <v>11083</v>
      </c>
      <c r="D367" s="1" t="s">
        <v>616</v>
      </c>
      <c r="E367" s="1" t="s">
        <v>4749</v>
      </c>
      <c r="F367" s="1" t="s">
        <v>11083</v>
      </c>
      <c r="G367" s="1" t="s">
        <v>614</v>
      </c>
      <c r="H367" s="1" t="s">
        <v>11398</v>
      </c>
      <c r="I367" s="1" t="s">
        <v>11221</v>
      </c>
      <c r="J367" s="1" t="s">
        <v>596</v>
      </c>
      <c r="K367" s="1" t="s">
        <v>11392</v>
      </c>
      <c r="L367" s="1" t="s">
        <v>11083</v>
      </c>
      <c r="M367" s="1" t="s">
        <v>579</v>
      </c>
      <c r="N367" s="1" t="s">
        <v>11396</v>
      </c>
      <c r="O367" s="1" t="s">
        <v>11234</v>
      </c>
      <c r="P367" s="1" t="s">
        <v>42</v>
      </c>
      <c r="Q367" s="1" t="s">
        <v>11361</v>
      </c>
      <c r="R367" s="1" t="s">
        <v>11083</v>
      </c>
      <c r="S367" s="1" t="s">
        <v>4392</v>
      </c>
      <c r="T367" s="1" t="s">
        <v>11357</v>
      </c>
      <c r="U367" s="1" t="s">
        <v>11083</v>
      </c>
      <c r="V367" s="1" t="s">
        <v>318</v>
      </c>
      <c r="W367" s="1" t="s">
        <v>11299</v>
      </c>
      <c r="X367" s="1" t="s">
        <v>11083</v>
      </c>
      <c r="Y367" s="1" t="s">
        <v>185</v>
      </c>
      <c r="Z367" s="1" t="s">
        <v>11354</v>
      </c>
      <c r="AA367" s="1" t="s">
        <v>11083</v>
      </c>
      <c r="AB367" s="1" t="s">
        <v>635</v>
      </c>
      <c r="AC367" s="1" t="s">
        <v>9064</v>
      </c>
      <c r="AD367" s="1" t="s">
        <v>11134</v>
      </c>
      <c r="AE367" s="1" t="s">
        <v>292</v>
      </c>
      <c r="AF367" s="1" t="s">
        <v>11355</v>
      </c>
      <c r="AG367" s="1" t="s">
        <v>11083</v>
      </c>
      <c r="AH367" s="1" t="s">
        <v>636</v>
      </c>
      <c r="AI367" s="1" t="s">
        <v>343</v>
      </c>
      <c r="AJ367" s="1" t="s">
        <v>11083</v>
      </c>
      <c r="AK367" s="1" t="s">
        <v>612</v>
      </c>
      <c r="AL367" s="1" t="s">
        <v>11368</v>
      </c>
      <c r="AM367" s="1" t="s">
        <v>11083</v>
      </c>
      <c r="AN367" s="1" t="s">
        <v>636</v>
      </c>
      <c r="AO367" s="1" t="s">
        <v>343</v>
      </c>
      <c r="AP367" s="1" t="s">
        <v>11083</v>
      </c>
      <c r="AQ367" s="1" t="s">
        <v>411</v>
      </c>
      <c r="AR367" s="1" t="s">
        <v>11399</v>
      </c>
      <c r="AS367" s="1" t="s">
        <v>11083</v>
      </c>
      <c r="AT367" s="1" t="s">
        <v>253</v>
      </c>
      <c r="AU367" s="1" t="s">
        <v>4780</v>
      </c>
      <c r="AV367" s="1" t="s">
        <v>11083</v>
      </c>
      <c r="AW367" s="1" t="s">
        <v>636</v>
      </c>
      <c r="AX367" s="1" t="s">
        <v>343</v>
      </c>
      <c r="AY367" s="1" t="s">
        <v>11083</v>
      </c>
      <c r="AZ367" s="1" t="s">
        <v>584</v>
      </c>
      <c r="BA367" s="1" t="s">
        <v>11400</v>
      </c>
      <c r="BB367" s="1" t="s">
        <v>11201</v>
      </c>
    </row>
    <row r="368" spans="1:54">
      <c r="A368" s="1" t="s">
        <v>619</v>
      </c>
      <c r="B368" s="1" t="s">
        <v>11401</v>
      </c>
      <c r="C368" s="1" t="s">
        <v>11201</v>
      </c>
      <c r="D368" s="1" t="s">
        <v>611</v>
      </c>
      <c r="E368" s="1" t="s">
        <v>4749</v>
      </c>
      <c r="F368" s="1" t="s">
        <v>11083</v>
      </c>
      <c r="G368" s="1" t="s">
        <v>613</v>
      </c>
      <c r="H368" s="1" t="s">
        <v>11398</v>
      </c>
      <c r="I368" s="1" t="s">
        <v>11221</v>
      </c>
      <c r="J368" s="1" t="s">
        <v>253</v>
      </c>
      <c r="K368" s="1" t="s">
        <v>11392</v>
      </c>
      <c r="L368" s="1" t="s">
        <v>11083</v>
      </c>
      <c r="M368" s="1" t="s">
        <v>581</v>
      </c>
      <c r="N368" s="1" t="s">
        <v>11396</v>
      </c>
      <c r="O368" s="1" t="s">
        <v>11234</v>
      </c>
      <c r="P368" s="1" t="s">
        <v>591</v>
      </c>
      <c r="Q368" s="1" t="s">
        <v>11361</v>
      </c>
      <c r="R368" s="1" t="s">
        <v>11083</v>
      </c>
      <c r="S368" s="1" t="s">
        <v>292</v>
      </c>
      <c r="T368" s="1" t="s">
        <v>11357</v>
      </c>
      <c r="U368" s="1" t="s">
        <v>11083</v>
      </c>
      <c r="V368" s="1" t="s">
        <v>292</v>
      </c>
      <c r="W368" s="1" t="s">
        <v>11299</v>
      </c>
      <c r="X368" s="1" t="s">
        <v>11083</v>
      </c>
      <c r="Y368" s="1" t="s">
        <v>4392</v>
      </c>
      <c r="Z368" s="1" t="s">
        <v>11354</v>
      </c>
      <c r="AA368" s="1" t="s">
        <v>11083</v>
      </c>
      <c r="AB368" s="1" t="s">
        <v>609</v>
      </c>
      <c r="AC368" s="1" t="s">
        <v>9064</v>
      </c>
      <c r="AD368" s="1" t="s">
        <v>11098</v>
      </c>
      <c r="AE368" s="1" t="s">
        <v>587</v>
      </c>
      <c r="AF368" s="1" t="s">
        <v>11355</v>
      </c>
      <c r="AG368" s="1" t="s">
        <v>11083</v>
      </c>
      <c r="AH368" s="1" t="s">
        <v>18</v>
      </c>
      <c r="AI368" s="1" t="s">
        <v>343</v>
      </c>
      <c r="AJ368" s="1" t="s">
        <v>11083</v>
      </c>
      <c r="AK368" s="1" t="s">
        <v>590</v>
      </c>
      <c r="AL368" s="1" t="s">
        <v>11368</v>
      </c>
      <c r="AM368" s="1" t="s">
        <v>11083</v>
      </c>
      <c r="AN368" s="1" t="s">
        <v>18</v>
      </c>
      <c r="AO368" s="1" t="s">
        <v>343</v>
      </c>
      <c r="AP368" s="1" t="s">
        <v>11083</v>
      </c>
      <c r="AQ368" s="1" t="s">
        <v>583</v>
      </c>
      <c r="AR368" s="1" t="s">
        <v>11402</v>
      </c>
      <c r="AS368" s="1" t="s">
        <v>11101</v>
      </c>
      <c r="AT368" s="1" t="s">
        <v>595</v>
      </c>
      <c r="AU368" s="1" t="s">
        <v>4780</v>
      </c>
      <c r="AV368" s="1" t="s">
        <v>11083</v>
      </c>
      <c r="AW368" s="1" t="s">
        <v>18</v>
      </c>
      <c r="AX368" s="1" t="s">
        <v>343</v>
      </c>
      <c r="AY368" s="1" t="s">
        <v>11083</v>
      </c>
      <c r="AZ368" s="1" t="s">
        <v>615</v>
      </c>
      <c r="BA368" s="1" t="s">
        <v>11403</v>
      </c>
      <c r="BB368" s="1" t="s">
        <v>11083</v>
      </c>
    </row>
    <row r="369" spans="1:54">
      <c r="A369" s="1" t="s">
        <v>583</v>
      </c>
      <c r="B369" s="1" t="s">
        <v>11404</v>
      </c>
      <c r="C369" s="1" t="s">
        <v>11101</v>
      </c>
      <c r="D369" s="1" t="s">
        <v>612</v>
      </c>
      <c r="E369" s="1" t="s">
        <v>4749</v>
      </c>
      <c r="F369" s="1" t="s">
        <v>11083</v>
      </c>
      <c r="G369" s="1" t="s">
        <v>600</v>
      </c>
      <c r="H369" s="1" t="s">
        <v>11405</v>
      </c>
      <c r="I369" s="1" t="s">
        <v>11160</v>
      </c>
      <c r="J369" s="1" t="s">
        <v>256</v>
      </c>
      <c r="K369" s="1" t="s">
        <v>11392</v>
      </c>
      <c r="L369" s="1" t="s">
        <v>11083</v>
      </c>
      <c r="M369" s="1" t="s">
        <v>580</v>
      </c>
      <c r="N369" s="1" t="s">
        <v>11396</v>
      </c>
      <c r="O369" s="1" t="s">
        <v>11234</v>
      </c>
      <c r="P369" s="1" t="s">
        <v>592</v>
      </c>
      <c r="Q369" s="1" t="s">
        <v>11361</v>
      </c>
      <c r="R369" s="1" t="s">
        <v>11083</v>
      </c>
      <c r="S369" s="1" t="s">
        <v>587</v>
      </c>
      <c r="T369" s="1" t="s">
        <v>11357</v>
      </c>
      <c r="U369" s="1" t="s">
        <v>11083</v>
      </c>
      <c r="V369" s="1" t="s">
        <v>587</v>
      </c>
      <c r="W369" s="1" t="s">
        <v>11299</v>
      </c>
      <c r="X369" s="1" t="s">
        <v>11083</v>
      </c>
      <c r="Y369" s="1" t="s">
        <v>292</v>
      </c>
      <c r="Z369" s="1" t="s">
        <v>11354</v>
      </c>
      <c r="AA369" s="1" t="s">
        <v>11083</v>
      </c>
      <c r="AB369" s="1" t="s">
        <v>608</v>
      </c>
      <c r="AC369" s="1" t="s">
        <v>9064</v>
      </c>
      <c r="AD369" s="1" t="s">
        <v>11098</v>
      </c>
      <c r="AE369" s="1" t="s">
        <v>568</v>
      </c>
      <c r="AF369" s="1" t="s">
        <v>11406</v>
      </c>
      <c r="AG369" s="1" t="s">
        <v>11081</v>
      </c>
      <c r="AH369" s="1" t="s">
        <v>606</v>
      </c>
      <c r="AI369" s="1" t="s">
        <v>343</v>
      </c>
      <c r="AJ369" s="1" t="s">
        <v>11306</v>
      </c>
      <c r="AK369" s="1" t="s">
        <v>42</v>
      </c>
      <c r="AL369" s="1" t="s">
        <v>11368</v>
      </c>
      <c r="AM369" s="1" t="s">
        <v>11083</v>
      </c>
      <c r="AN369" s="1" t="s">
        <v>606</v>
      </c>
      <c r="AO369" s="1" t="s">
        <v>343</v>
      </c>
      <c r="AP369" s="1" t="s">
        <v>11306</v>
      </c>
      <c r="AQ369" s="1" t="s">
        <v>191</v>
      </c>
      <c r="AR369" s="1" t="s">
        <v>11407</v>
      </c>
      <c r="AS369" s="1" t="s">
        <v>11083</v>
      </c>
      <c r="AT369" s="1" t="s">
        <v>409</v>
      </c>
      <c r="AU369" s="1" t="s">
        <v>4780</v>
      </c>
      <c r="AV369" s="1" t="s">
        <v>11083</v>
      </c>
      <c r="AW369" s="1" t="s">
        <v>606</v>
      </c>
      <c r="AX369" s="1" t="s">
        <v>343</v>
      </c>
      <c r="AY369" s="1" t="s">
        <v>11306</v>
      </c>
      <c r="AZ369" s="1" t="s">
        <v>616</v>
      </c>
      <c r="BA369" s="1" t="s">
        <v>11403</v>
      </c>
      <c r="BB369" s="1" t="s">
        <v>11083</v>
      </c>
    </row>
    <row r="370" spans="1:54">
      <c r="A370" s="1" t="s">
        <v>108</v>
      </c>
      <c r="B370" s="1" t="s">
        <v>11408</v>
      </c>
      <c r="C370" s="1" t="s">
        <v>11083</v>
      </c>
      <c r="D370" s="1" t="s">
        <v>600</v>
      </c>
      <c r="E370" s="1" t="s">
        <v>4751</v>
      </c>
      <c r="F370" s="1" t="s">
        <v>11160</v>
      </c>
      <c r="G370" s="1" t="s">
        <v>601</v>
      </c>
      <c r="H370" s="1" t="s">
        <v>11405</v>
      </c>
      <c r="I370" s="1" t="s">
        <v>11160</v>
      </c>
      <c r="J370" s="1" t="s">
        <v>600</v>
      </c>
      <c r="K370" s="1" t="s">
        <v>11409</v>
      </c>
      <c r="L370" s="1" t="s">
        <v>11160</v>
      </c>
      <c r="M370" s="1" t="s">
        <v>600</v>
      </c>
      <c r="N370" s="1" t="s">
        <v>11410</v>
      </c>
      <c r="O370" s="1" t="s">
        <v>11160</v>
      </c>
      <c r="P370" s="1" t="s">
        <v>4391</v>
      </c>
      <c r="Q370" s="1" t="s">
        <v>11361</v>
      </c>
      <c r="R370" s="1" t="s">
        <v>11083</v>
      </c>
      <c r="S370" s="1" t="s">
        <v>568</v>
      </c>
      <c r="T370" s="1" t="s">
        <v>11411</v>
      </c>
      <c r="U370" s="1" t="s">
        <v>11081</v>
      </c>
      <c r="V370" s="1" t="s">
        <v>620</v>
      </c>
      <c r="W370" s="1" t="s">
        <v>11299</v>
      </c>
      <c r="X370" s="1" t="s">
        <v>11083</v>
      </c>
      <c r="Y370" s="1" t="s">
        <v>587</v>
      </c>
      <c r="Z370" s="1" t="s">
        <v>11354</v>
      </c>
      <c r="AA370" s="1" t="s">
        <v>11083</v>
      </c>
      <c r="AB370" s="1" t="s">
        <v>622</v>
      </c>
      <c r="AC370" s="1" t="s">
        <v>10759</v>
      </c>
      <c r="AD370" s="1" t="s">
        <v>11221</v>
      </c>
      <c r="AE370" s="1" t="s">
        <v>569</v>
      </c>
      <c r="AF370" s="1" t="s">
        <v>11406</v>
      </c>
      <c r="AG370" s="1" t="s">
        <v>11081</v>
      </c>
      <c r="AH370" s="1" t="s">
        <v>607</v>
      </c>
      <c r="AI370" s="1" t="s">
        <v>343</v>
      </c>
      <c r="AJ370" s="1" t="s">
        <v>11306</v>
      </c>
      <c r="AK370" s="1" t="s">
        <v>591</v>
      </c>
      <c r="AL370" s="1" t="s">
        <v>11368</v>
      </c>
      <c r="AM370" s="1" t="s">
        <v>11083</v>
      </c>
      <c r="AN370" s="1" t="s">
        <v>607</v>
      </c>
      <c r="AO370" s="1" t="s">
        <v>343</v>
      </c>
      <c r="AP370" s="1" t="s">
        <v>11306</v>
      </c>
      <c r="AQ370" s="1" t="s">
        <v>188</v>
      </c>
      <c r="AR370" s="1" t="s">
        <v>11407</v>
      </c>
      <c r="AS370" s="1" t="s">
        <v>11083</v>
      </c>
      <c r="AT370" s="1" t="s">
        <v>596</v>
      </c>
      <c r="AU370" s="1" t="s">
        <v>4780</v>
      </c>
      <c r="AV370" s="1" t="s">
        <v>11083</v>
      </c>
      <c r="AW370" s="1" t="s">
        <v>607</v>
      </c>
      <c r="AX370" s="1" t="s">
        <v>343</v>
      </c>
      <c r="AY370" s="1" t="s">
        <v>11306</v>
      </c>
      <c r="AZ370" s="1" t="s">
        <v>611</v>
      </c>
      <c r="BA370" s="1" t="s">
        <v>11403</v>
      </c>
      <c r="BB370" s="1" t="s">
        <v>11083</v>
      </c>
    </row>
    <row r="371" spans="1:54">
      <c r="A371" s="1" t="s">
        <v>614</v>
      </c>
      <c r="B371" s="1" t="s">
        <v>11412</v>
      </c>
      <c r="C371" s="1" t="s">
        <v>11221</v>
      </c>
      <c r="D371" s="1" t="s">
        <v>601</v>
      </c>
      <c r="E371" s="1" t="s">
        <v>4751</v>
      </c>
      <c r="F371" s="1" t="s">
        <v>11160</v>
      </c>
      <c r="G371" s="1" t="s">
        <v>617</v>
      </c>
      <c r="H371" s="1" t="s">
        <v>11413</v>
      </c>
      <c r="I371" s="1" t="s">
        <v>11234</v>
      </c>
      <c r="J371" s="1" t="s">
        <v>601</v>
      </c>
      <c r="K371" s="1" t="s">
        <v>11409</v>
      </c>
      <c r="L371" s="1" t="s">
        <v>11160</v>
      </c>
      <c r="M371" s="1" t="s">
        <v>601</v>
      </c>
      <c r="N371" s="1" t="s">
        <v>11410</v>
      </c>
      <c r="O371" s="1" t="s">
        <v>11160</v>
      </c>
      <c r="P371" s="1" t="s">
        <v>593</v>
      </c>
      <c r="Q371" s="1" t="s">
        <v>11361</v>
      </c>
      <c r="R371" s="1" t="s">
        <v>11083</v>
      </c>
      <c r="S371" s="1" t="s">
        <v>569</v>
      </c>
      <c r="T371" s="1" t="s">
        <v>11411</v>
      </c>
      <c r="U371" s="1" t="s">
        <v>11081</v>
      </c>
      <c r="V371" s="1" t="s">
        <v>72</v>
      </c>
      <c r="W371" s="1" t="s">
        <v>11299</v>
      </c>
      <c r="X371" s="1" t="s">
        <v>11083</v>
      </c>
      <c r="Y371" s="1" t="s">
        <v>633</v>
      </c>
      <c r="Z371" s="1" t="s">
        <v>3484</v>
      </c>
      <c r="AA371" s="1" t="s">
        <v>11081</v>
      </c>
      <c r="AB371" s="1" t="s">
        <v>623</v>
      </c>
      <c r="AC371" s="1" t="s">
        <v>10759</v>
      </c>
      <c r="AD371" s="1" t="s">
        <v>11221</v>
      </c>
      <c r="AE371" s="1" t="s">
        <v>617</v>
      </c>
      <c r="AF371" s="1" t="s">
        <v>11406</v>
      </c>
      <c r="AG371" s="1" t="s">
        <v>11234</v>
      </c>
      <c r="AH371" s="1" t="s">
        <v>628</v>
      </c>
      <c r="AI371" s="1" t="s">
        <v>343</v>
      </c>
      <c r="AJ371" s="1" t="s">
        <v>11091</v>
      </c>
      <c r="AK371" s="1" t="s">
        <v>592</v>
      </c>
      <c r="AL371" s="1" t="s">
        <v>11368</v>
      </c>
      <c r="AM371" s="1" t="s">
        <v>11083</v>
      </c>
      <c r="AN371" s="1" t="s">
        <v>628</v>
      </c>
      <c r="AO371" s="1" t="s">
        <v>343</v>
      </c>
      <c r="AP371" s="1" t="s">
        <v>11091</v>
      </c>
      <c r="AQ371" s="1" t="s">
        <v>581</v>
      </c>
      <c r="AR371" s="1" t="s">
        <v>11414</v>
      </c>
      <c r="AS371" s="1" t="s">
        <v>11234</v>
      </c>
      <c r="AT371" s="1" t="s">
        <v>256</v>
      </c>
      <c r="AU371" s="1" t="s">
        <v>4780</v>
      </c>
      <c r="AV371" s="1" t="s">
        <v>11083</v>
      </c>
      <c r="AW371" s="1" t="s">
        <v>628</v>
      </c>
      <c r="AX371" s="1" t="s">
        <v>343</v>
      </c>
      <c r="AY371" s="1" t="s">
        <v>11091</v>
      </c>
      <c r="AZ371" s="1" t="s">
        <v>612</v>
      </c>
      <c r="BA371" s="1" t="s">
        <v>11403</v>
      </c>
      <c r="BB371" s="1" t="s">
        <v>11083</v>
      </c>
    </row>
    <row r="372" spans="1:54">
      <c r="A372" s="1" t="s">
        <v>613</v>
      </c>
      <c r="B372" s="1" t="s">
        <v>11412</v>
      </c>
      <c r="C372" s="1" t="s">
        <v>11221</v>
      </c>
      <c r="D372" s="1" t="s">
        <v>620</v>
      </c>
      <c r="E372" s="1" t="s">
        <v>4753</v>
      </c>
      <c r="F372" s="1" t="s">
        <v>11083</v>
      </c>
      <c r="G372" s="1" t="s">
        <v>610</v>
      </c>
      <c r="H372" s="1" t="s">
        <v>11413</v>
      </c>
      <c r="I372" s="1" t="s">
        <v>11234</v>
      </c>
      <c r="J372" s="1" t="s">
        <v>615</v>
      </c>
      <c r="K372" s="1" t="s">
        <v>11415</v>
      </c>
      <c r="L372" s="1" t="s">
        <v>11083</v>
      </c>
      <c r="M372" s="1" t="s">
        <v>584</v>
      </c>
      <c r="N372" s="1" t="s">
        <v>11416</v>
      </c>
      <c r="O372" s="1" t="s">
        <v>11201</v>
      </c>
      <c r="P372" s="1" t="s">
        <v>412</v>
      </c>
      <c r="Q372" s="1" t="s">
        <v>11361</v>
      </c>
      <c r="R372" s="1" t="s">
        <v>11083</v>
      </c>
      <c r="S372" s="1" t="s">
        <v>617</v>
      </c>
      <c r="T372" s="1" t="s">
        <v>11411</v>
      </c>
      <c r="U372" s="1" t="s">
        <v>11234</v>
      </c>
      <c r="V372" s="1" t="s">
        <v>576</v>
      </c>
      <c r="W372" s="1" t="s">
        <v>11417</v>
      </c>
      <c r="X372" s="1" t="s">
        <v>11230</v>
      </c>
      <c r="Y372" s="1" t="s">
        <v>634</v>
      </c>
      <c r="Z372" s="1" t="s">
        <v>3484</v>
      </c>
      <c r="AA372" s="1" t="s">
        <v>11081</v>
      </c>
      <c r="AB372" s="1" t="s">
        <v>619</v>
      </c>
      <c r="AC372" s="1" t="s">
        <v>10759</v>
      </c>
      <c r="AD372" s="1" t="s">
        <v>11201</v>
      </c>
      <c r="AE372" s="1" t="s">
        <v>610</v>
      </c>
      <c r="AF372" s="1" t="s">
        <v>11406</v>
      </c>
      <c r="AG372" s="1" t="s">
        <v>11234</v>
      </c>
      <c r="AH372" s="1" t="s">
        <v>637</v>
      </c>
      <c r="AI372" s="1" t="s">
        <v>343</v>
      </c>
      <c r="AJ372" s="1" t="s">
        <v>11091</v>
      </c>
      <c r="AK372" s="1" t="s">
        <v>4391</v>
      </c>
      <c r="AL372" s="1" t="s">
        <v>11368</v>
      </c>
      <c r="AM372" s="1" t="s">
        <v>11083</v>
      </c>
      <c r="AN372" s="1" t="s">
        <v>637</v>
      </c>
      <c r="AO372" s="1" t="s">
        <v>343</v>
      </c>
      <c r="AP372" s="1" t="s">
        <v>11091</v>
      </c>
      <c r="AQ372" s="1" t="s">
        <v>578</v>
      </c>
      <c r="AR372" s="1" t="s">
        <v>11414</v>
      </c>
      <c r="AS372" s="1" t="s">
        <v>11134</v>
      </c>
      <c r="AT372" s="1" t="s">
        <v>588</v>
      </c>
      <c r="AU372" s="1" t="s">
        <v>2504</v>
      </c>
      <c r="AV372" s="1" t="s">
        <v>11221</v>
      </c>
      <c r="AW372" s="1" t="s">
        <v>637</v>
      </c>
      <c r="AX372" s="1" t="s">
        <v>343</v>
      </c>
      <c r="AY372" s="1" t="s">
        <v>11091</v>
      </c>
      <c r="AZ372" s="1" t="s">
        <v>620</v>
      </c>
      <c r="BA372" s="1" t="s">
        <v>11418</v>
      </c>
      <c r="BB372" s="1" t="s">
        <v>11083</v>
      </c>
    </row>
    <row r="373" spans="1:54">
      <c r="A373" s="1" t="s">
        <v>622</v>
      </c>
      <c r="B373" s="1" t="s">
        <v>11419</v>
      </c>
      <c r="C373" s="1" t="s">
        <v>11221</v>
      </c>
      <c r="D373" s="1" t="s">
        <v>72</v>
      </c>
      <c r="E373" s="1" t="s">
        <v>4753</v>
      </c>
      <c r="F373" s="1" t="s">
        <v>11083</v>
      </c>
      <c r="G373" s="1" t="s">
        <v>426</v>
      </c>
      <c r="H373" s="1" t="s">
        <v>11420</v>
      </c>
      <c r="I373" s="1" t="s">
        <v>11201</v>
      </c>
      <c r="J373" s="1" t="s">
        <v>616</v>
      </c>
      <c r="K373" s="1" t="s">
        <v>11415</v>
      </c>
      <c r="L373" s="1" t="s">
        <v>11083</v>
      </c>
      <c r="M373" s="1" t="s">
        <v>490</v>
      </c>
      <c r="N373" s="1" t="s">
        <v>11421</v>
      </c>
      <c r="O373" s="1" t="s">
        <v>11164</v>
      </c>
      <c r="P373" s="1" t="s">
        <v>586</v>
      </c>
      <c r="Q373" s="1" t="s">
        <v>11361</v>
      </c>
      <c r="R373" s="1" t="s">
        <v>11083</v>
      </c>
      <c r="S373" s="1" t="s">
        <v>610</v>
      </c>
      <c r="T373" s="1" t="s">
        <v>11411</v>
      </c>
      <c r="U373" s="1" t="s">
        <v>11234</v>
      </c>
      <c r="V373" s="1" t="s">
        <v>582</v>
      </c>
      <c r="W373" s="1" t="s">
        <v>11422</v>
      </c>
      <c r="X373" s="1" t="s">
        <v>11175</v>
      </c>
      <c r="Y373" s="1" t="s">
        <v>604</v>
      </c>
      <c r="Z373" s="1" t="s">
        <v>361</v>
      </c>
      <c r="AA373" s="1" t="s">
        <v>11081</v>
      </c>
      <c r="AB373" s="1" t="s">
        <v>628</v>
      </c>
      <c r="AC373" s="1" t="s">
        <v>10759</v>
      </c>
      <c r="AD373" s="1" t="s">
        <v>11091</v>
      </c>
      <c r="AE373" s="1" t="s">
        <v>589</v>
      </c>
      <c r="AF373" s="1" t="s">
        <v>11406</v>
      </c>
      <c r="AG373" s="1" t="s">
        <v>11296</v>
      </c>
      <c r="AH373" s="1" t="s">
        <v>615</v>
      </c>
      <c r="AI373" s="1" t="s">
        <v>343</v>
      </c>
      <c r="AJ373" s="1" t="s">
        <v>11083</v>
      </c>
      <c r="AK373" s="1" t="s">
        <v>593</v>
      </c>
      <c r="AL373" s="1" t="s">
        <v>11368</v>
      </c>
      <c r="AM373" s="1" t="s">
        <v>11083</v>
      </c>
      <c r="AN373" s="1" t="s">
        <v>615</v>
      </c>
      <c r="AO373" s="1" t="s">
        <v>343</v>
      </c>
      <c r="AP373" s="1" t="s">
        <v>11083</v>
      </c>
      <c r="AQ373" s="1" t="s">
        <v>579</v>
      </c>
      <c r="AR373" s="1" t="s">
        <v>11414</v>
      </c>
      <c r="AS373" s="1" t="s">
        <v>11234</v>
      </c>
      <c r="AT373" s="1" t="s">
        <v>589</v>
      </c>
      <c r="AU373" s="1" t="s">
        <v>2504</v>
      </c>
      <c r="AV373" s="1" t="s">
        <v>11296</v>
      </c>
      <c r="AW373" s="1" t="s">
        <v>615</v>
      </c>
      <c r="AX373" s="1" t="s">
        <v>343</v>
      </c>
      <c r="AY373" s="1" t="s">
        <v>11083</v>
      </c>
      <c r="AZ373" s="1" t="s">
        <v>72</v>
      </c>
      <c r="BA373" s="1" t="s">
        <v>11418</v>
      </c>
      <c r="BB373" s="1" t="s">
        <v>11083</v>
      </c>
    </row>
    <row r="374" spans="1:54">
      <c r="A374" s="1" t="s">
        <v>623</v>
      </c>
      <c r="B374" s="1" t="s">
        <v>11419</v>
      </c>
      <c r="C374" s="1" t="s">
        <v>11221</v>
      </c>
      <c r="D374" s="1" t="s">
        <v>426</v>
      </c>
      <c r="E374" s="1" t="s">
        <v>4754</v>
      </c>
      <c r="F374" s="1" t="s">
        <v>11201</v>
      </c>
      <c r="G374" s="1" t="s">
        <v>588</v>
      </c>
      <c r="H374" s="1" t="s">
        <v>11423</v>
      </c>
      <c r="I374" s="1" t="s">
        <v>11221</v>
      </c>
      <c r="J374" s="1" t="s">
        <v>611</v>
      </c>
      <c r="K374" s="1" t="s">
        <v>11415</v>
      </c>
      <c r="L374" s="1" t="s">
        <v>11083</v>
      </c>
      <c r="M374" s="1" t="s">
        <v>188</v>
      </c>
      <c r="N374" s="1" t="s">
        <v>11424</v>
      </c>
      <c r="O374" s="1" t="s">
        <v>11083</v>
      </c>
      <c r="P374" s="1" t="s">
        <v>185</v>
      </c>
      <c r="Q374" s="1" t="s">
        <v>11361</v>
      </c>
      <c r="R374" s="1" t="s">
        <v>11083</v>
      </c>
      <c r="S374" s="1" t="s">
        <v>589</v>
      </c>
      <c r="T374" s="1" t="s">
        <v>11411</v>
      </c>
      <c r="U374" s="1" t="s">
        <v>11296</v>
      </c>
      <c r="V374" s="1" t="s">
        <v>589</v>
      </c>
      <c r="W374" s="1" t="s">
        <v>11422</v>
      </c>
      <c r="X374" s="1" t="s">
        <v>11296</v>
      </c>
      <c r="Y374" s="1" t="s">
        <v>568</v>
      </c>
      <c r="Z374" s="1" t="s">
        <v>361</v>
      </c>
      <c r="AA374" s="1" t="s">
        <v>11081</v>
      </c>
      <c r="AB374" s="1" t="s">
        <v>604</v>
      </c>
      <c r="AC374" s="1" t="s">
        <v>11425</v>
      </c>
      <c r="AD374" s="1" t="s">
        <v>11081</v>
      </c>
      <c r="AE374" s="1" t="s">
        <v>585</v>
      </c>
      <c r="AF374" s="1" t="s">
        <v>11406</v>
      </c>
      <c r="AG374" s="1" t="s">
        <v>11234</v>
      </c>
      <c r="AH374" s="1" t="s">
        <v>616</v>
      </c>
      <c r="AI374" s="1" t="s">
        <v>343</v>
      </c>
      <c r="AJ374" s="1" t="s">
        <v>11083</v>
      </c>
      <c r="AK374" s="1" t="s">
        <v>412</v>
      </c>
      <c r="AL374" s="1" t="s">
        <v>11368</v>
      </c>
      <c r="AM374" s="1" t="s">
        <v>11083</v>
      </c>
      <c r="AN374" s="1" t="s">
        <v>616</v>
      </c>
      <c r="AO374" s="1" t="s">
        <v>343</v>
      </c>
      <c r="AP374" s="1" t="s">
        <v>11083</v>
      </c>
      <c r="AQ374" s="1" t="s">
        <v>580</v>
      </c>
      <c r="AR374" s="1" t="s">
        <v>11414</v>
      </c>
      <c r="AS374" s="1" t="s">
        <v>11234</v>
      </c>
      <c r="AT374" s="1" t="s">
        <v>615</v>
      </c>
      <c r="AU374" s="1" t="s">
        <v>2787</v>
      </c>
      <c r="AV374" s="1" t="s">
        <v>11083</v>
      </c>
      <c r="AW374" s="1" t="s">
        <v>616</v>
      </c>
      <c r="AX374" s="1" t="s">
        <v>343</v>
      </c>
      <c r="AY374" s="1" t="s">
        <v>11083</v>
      </c>
      <c r="AZ374" s="1" t="s">
        <v>633</v>
      </c>
      <c r="BA374" s="1" t="s">
        <v>11426</v>
      </c>
      <c r="BB374" s="1" t="s">
        <v>11081</v>
      </c>
    </row>
    <row r="375" spans="1:54">
      <c r="A375" s="1" t="s">
        <v>606</v>
      </c>
      <c r="B375" s="1" t="s">
        <v>11427</v>
      </c>
      <c r="C375" s="1" t="s">
        <v>11306</v>
      </c>
      <c r="D375" s="1" t="s">
        <v>625</v>
      </c>
      <c r="E375" s="1" t="s">
        <v>4755</v>
      </c>
      <c r="F375" s="1" t="s">
        <v>11083</v>
      </c>
      <c r="G375" s="1" t="s">
        <v>576</v>
      </c>
      <c r="H375" s="1" t="s">
        <v>11428</v>
      </c>
      <c r="I375" s="1" t="s">
        <v>11230</v>
      </c>
      <c r="J375" s="1" t="s">
        <v>612</v>
      </c>
      <c r="K375" s="1" t="s">
        <v>11415</v>
      </c>
      <c r="L375" s="1" t="s">
        <v>11083</v>
      </c>
      <c r="M375" s="1" t="s">
        <v>191</v>
      </c>
      <c r="N375" s="1" t="s">
        <v>11424</v>
      </c>
      <c r="O375" s="1" t="s">
        <v>11083</v>
      </c>
      <c r="P375" s="1" t="s">
        <v>4392</v>
      </c>
      <c r="Q375" s="1" t="s">
        <v>11361</v>
      </c>
      <c r="R375" s="1" t="s">
        <v>11083</v>
      </c>
      <c r="S375" s="1" t="s">
        <v>585</v>
      </c>
      <c r="T375" s="1" t="s">
        <v>11411</v>
      </c>
      <c r="U375" s="1" t="s">
        <v>11234</v>
      </c>
      <c r="V375" s="1" t="s">
        <v>583</v>
      </c>
      <c r="W375" s="1" t="s">
        <v>11429</v>
      </c>
      <c r="X375" s="1" t="s">
        <v>11101</v>
      </c>
      <c r="Y375" s="1" t="s">
        <v>624</v>
      </c>
      <c r="Z375" s="1" t="s">
        <v>361</v>
      </c>
      <c r="AA375" s="1" t="s">
        <v>11080</v>
      </c>
      <c r="AB375" s="1" t="s">
        <v>568</v>
      </c>
      <c r="AC375" s="1" t="s">
        <v>11425</v>
      </c>
      <c r="AD375" s="1" t="s">
        <v>11081</v>
      </c>
      <c r="AE375" s="1" t="s">
        <v>621</v>
      </c>
      <c r="AF375" s="1" t="s">
        <v>11406</v>
      </c>
      <c r="AG375" s="1" t="s">
        <v>11160</v>
      </c>
      <c r="AH375" s="1" t="s">
        <v>617</v>
      </c>
      <c r="AI375" s="1" t="s">
        <v>343</v>
      </c>
      <c r="AJ375" s="1" t="s">
        <v>11234</v>
      </c>
      <c r="AK375" s="1" t="s">
        <v>586</v>
      </c>
      <c r="AL375" s="1" t="s">
        <v>11368</v>
      </c>
      <c r="AM375" s="1" t="s">
        <v>11083</v>
      </c>
      <c r="AN375" s="1" t="s">
        <v>617</v>
      </c>
      <c r="AO375" s="1" t="s">
        <v>343</v>
      </c>
      <c r="AP375" s="1" t="s">
        <v>11234</v>
      </c>
      <c r="AQ375" s="1" t="s">
        <v>600</v>
      </c>
      <c r="AR375" s="1" t="s">
        <v>11430</v>
      </c>
      <c r="AS375" s="1" t="s">
        <v>11160</v>
      </c>
      <c r="AT375" s="1" t="s">
        <v>612</v>
      </c>
      <c r="AU375" s="1" t="s">
        <v>2787</v>
      </c>
      <c r="AV375" s="1" t="s">
        <v>11083</v>
      </c>
      <c r="AW375" s="1" t="s">
        <v>617</v>
      </c>
      <c r="AX375" s="1" t="s">
        <v>343</v>
      </c>
      <c r="AY375" s="1" t="s">
        <v>11234</v>
      </c>
      <c r="AZ375" s="1" t="s">
        <v>634</v>
      </c>
      <c r="BA375" s="1" t="s">
        <v>11426</v>
      </c>
      <c r="BB375" s="1" t="s">
        <v>11081</v>
      </c>
    </row>
    <row r="376" spans="1:54">
      <c r="A376" s="1" t="s">
        <v>607</v>
      </c>
      <c r="B376" s="1" t="s">
        <v>11427</v>
      </c>
      <c r="C376" s="1" t="s">
        <v>11306</v>
      </c>
      <c r="D376" s="1" t="s">
        <v>166</v>
      </c>
      <c r="E376" s="1" t="s">
        <v>4755</v>
      </c>
      <c r="F376" s="1" t="s">
        <v>11083</v>
      </c>
      <c r="G376" s="1" t="s">
        <v>585</v>
      </c>
      <c r="H376" s="1" t="s">
        <v>11431</v>
      </c>
      <c r="I376" s="1" t="s">
        <v>11234</v>
      </c>
      <c r="J376" s="1" t="s">
        <v>578</v>
      </c>
      <c r="K376" s="1" t="s">
        <v>11432</v>
      </c>
      <c r="L376" s="1" t="s">
        <v>11134</v>
      </c>
      <c r="M376" s="1" t="s">
        <v>108</v>
      </c>
      <c r="N376" s="1" t="s">
        <v>11433</v>
      </c>
      <c r="O376" s="1" t="s">
        <v>11083</v>
      </c>
      <c r="P376" s="1" t="s">
        <v>318</v>
      </c>
      <c r="Q376" s="1" t="s">
        <v>11361</v>
      </c>
      <c r="R376" s="1" t="s">
        <v>11083</v>
      </c>
      <c r="S376" s="1" t="s">
        <v>628</v>
      </c>
      <c r="T376" s="1" t="s">
        <v>11434</v>
      </c>
      <c r="U376" s="1" t="s">
        <v>11091</v>
      </c>
      <c r="V376" s="1" t="s">
        <v>577</v>
      </c>
      <c r="W376" s="1" t="s">
        <v>11429</v>
      </c>
      <c r="X376" s="1" t="s">
        <v>11101</v>
      </c>
      <c r="Y376" s="1" t="s">
        <v>569</v>
      </c>
      <c r="Z376" s="1" t="s">
        <v>361</v>
      </c>
      <c r="AA376" s="1" t="s">
        <v>11081</v>
      </c>
      <c r="AB376" s="1" t="s">
        <v>624</v>
      </c>
      <c r="AC376" s="1" t="s">
        <v>11425</v>
      </c>
      <c r="AD376" s="1" t="s">
        <v>11080</v>
      </c>
      <c r="AE376" s="1" t="s">
        <v>625</v>
      </c>
      <c r="AF376" s="1" t="s">
        <v>11435</v>
      </c>
      <c r="AG376" s="1" t="s">
        <v>11083</v>
      </c>
      <c r="AH376" s="1" t="s">
        <v>610</v>
      </c>
      <c r="AI376" s="1" t="s">
        <v>343</v>
      </c>
      <c r="AJ376" s="1" t="s">
        <v>11234</v>
      </c>
      <c r="AK376" s="1" t="s">
        <v>185</v>
      </c>
      <c r="AL376" s="1" t="s">
        <v>11368</v>
      </c>
      <c r="AM376" s="1" t="s">
        <v>11083</v>
      </c>
      <c r="AN376" s="1" t="s">
        <v>610</v>
      </c>
      <c r="AO376" s="1" t="s">
        <v>343</v>
      </c>
      <c r="AP376" s="1" t="s">
        <v>11234</v>
      </c>
      <c r="AQ376" s="1" t="s">
        <v>601</v>
      </c>
      <c r="AR376" s="1" t="s">
        <v>11430</v>
      </c>
      <c r="AS376" s="1" t="s">
        <v>11160</v>
      </c>
      <c r="AT376" s="1" t="s">
        <v>616</v>
      </c>
      <c r="AU376" s="1" t="s">
        <v>2787</v>
      </c>
      <c r="AV376" s="1" t="s">
        <v>11083</v>
      </c>
      <c r="AW376" s="1" t="s">
        <v>610</v>
      </c>
      <c r="AX376" s="1" t="s">
        <v>343</v>
      </c>
      <c r="AY376" s="1" t="s">
        <v>11234</v>
      </c>
      <c r="AZ376" s="1" t="s">
        <v>426</v>
      </c>
      <c r="BA376" s="1" t="s">
        <v>11436</v>
      </c>
      <c r="BB376" s="1" t="s">
        <v>11201</v>
      </c>
    </row>
    <row r="377" spans="1:54">
      <c r="A377" s="1" t="s">
        <v>615</v>
      </c>
      <c r="B377" s="1" t="s">
        <v>11437</v>
      </c>
      <c r="C377" s="1" t="s">
        <v>11083</v>
      </c>
      <c r="D377" s="1" t="s">
        <v>603</v>
      </c>
      <c r="E377" s="1" t="s">
        <v>4756</v>
      </c>
      <c r="F377" s="1" t="s">
        <v>11164</v>
      </c>
      <c r="G377" s="1" t="s">
        <v>108</v>
      </c>
      <c r="H377" s="1" t="s">
        <v>11438</v>
      </c>
      <c r="I377" s="1" t="s">
        <v>11083</v>
      </c>
      <c r="J377" s="1" t="s">
        <v>579</v>
      </c>
      <c r="K377" s="1" t="s">
        <v>11432</v>
      </c>
      <c r="L377" s="1" t="s">
        <v>11234</v>
      </c>
      <c r="M377" s="1" t="s">
        <v>575</v>
      </c>
      <c r="N377" s="1" t="s">
        <v>11439</v>
      </c>
      <c r="O377" s="1" t="s">
        <v>11111</v>
      </c>
      <c r="P377" s="1" t="s">
        <v>292</v>
      </c>
      <c r="Q377" s="1" t="s">
        <v>11361</v>
      </c>
      <c r="R377" s="1" t="s">
        <v>11083</v>
      </c>
      <c r="S377" s="1" t="s">
        <v>598</v>
      </c>
      <c r="T377" s="1" t="s">
        <v>11440</v>
      </c>
      <c r="U377" s="1" t="s">
        <v>11126</v>
      </c>
      <c r="V377" s="1" t="s">
        <v>603</v>
      </c>
      <c r="W377" s="1" t="s">
        <v>11429</v>
      </c>
      <c r="X377" s="1" t="s">
        <v>11164</v>
      </c>
      <c r="Y377" s="1" t="s">
        <v>617</v>
      </c>
      <c r="Z377" s="1" t="s">
        <v>361</v>
      </c>
      <c r="AA377" s="1" t="s">
        <v>11234</v>
      </c>
      <c r="AB377" s="1" t="s">
        <v>569</v>
      </c>
      <c r="AC377" s="1" t="s">
        <v>11425</v>
      </c>
      <c r="AD377" s="1" t="s">
        <v>11081</v>
      </c>
      <c r="AE377" s="1" t="s">
        <v>166</v>
      </c>
      <c r="AF377" s="1" t="s">
        <v>11435</v>
      </c>
      <c r="AG377" s="1" t="s">
        <v>11083</v>
      </c>
      <c r="AH377" s="1" t="s">
        <v>614</v>
      </c>
      <c r="AI377" s="1" t="s">
        <v>343</v>
      </c>
      <c r="AJ377" s="1" t="s">
        <v>11221</v>
      </c>
      <c r="AK377" s="1" t="s">
        <v>4392</v>
      </c>
      <c r="AL377" s="1" t="s">
        <v>11368</v>
      </c>
      <c r="AM377" s="1" t="s">
        <v>11083</v>
      </c>
      <c r="AN377" s="1" t="s">
        <v>614</v>
      </c>
      <c r="AO377" s="1" t="s">
        <v>343</v>
      </c>
      <c r="AP377" s="1" t="s">
        <v>11221</v>
      </c>
      <c r="AQ377" s="1" t="s">
        <v>577</v>
      </c>
      <c r="AR377" s="1" t="s">
        <v>11441</v>
      </c>
      <c r="AS377" s="1" t="s">
        <v>11101</v>
      </c>
      <c r="AT377" s="1" t="s">
        <v>611</v>
      </c>
      <c r="AU377" s="1" t="s">
        <v>2787</v>
      </c>
      <c r="AV377" s="1" t="s">
        <v>11083</v>
      </c>
      <c r="AW377" s="1" t="s">
        <v>614</v>
      </c>
      <c r="AX377" s="1" t="s">
        <v>343</v>
      </c>
      <c r="AY377" s="1" t="s">
        <v>11221</v>
      </c>
      <c r="AZ377" s="1" t="s">
        <v>578</v>
      </c>
      <c r="BA377" s="1" t="s">
        <v>11442</v>
      </c>
      <c r="BB377" s="1" t="s">
        <v>11134</v>
      </c>
    </row>
    <row r="378" spans="1:54">
      <c r="A378" s="1" t="s">
        <v>616</v>
      </c>
      <c r="B378" s="1" t="s">
        <v>11437</v>
      </c>
      <c r="C378" s="1" t="s">
        <v>11083</v>
      </c>
      <c r="D378" s="1" t="s">
        <v>588</v>
      </c>
      <c r="E378" s="1" t="s">
        <v>4757</v>
      </c>
      <c r="F378" s="1" t="s">
        <v>11221</v>
      </c>
      <c r="G378" s="1" t="s">
        <v>603</v>
      </c>
      <c r="H378" s="1" t="s">
        <v>11443</v>
      </c>
      <c r="I378" s="1" t="s">
        <v>11164</v>
      </c>
      <c r="J378" s="1" t="s">
        <v>581</v>
      </c>
      <c r="K378" s="1" t="s">
        <v>11432</v>
      </c>
      <c r="L378" s="1" t="s">
        <v>11234</v>
      </c>
      <c r="M378" s="1" t="s">
        <v>582</v>
      </c>
      <c r="N378" s="1" t="s">
        <v>11444</v>
      </c>
      <c r="O378" s="1" t="s">
        <v>11175</v>
      </c>
      <c r="P378" s="1" t="s">
        <v>587</v>
      </c>
      <c r="Q378" s="1" t="s">
        <v>11361</v>
      </c>
      <c r="R378" s="1" t="s">
        <v>11083</v>
      </c>
      <c r="S378" s="1" t="s">
        <v>599</v>
      </c>
      <c r="T378" s="1" t="s">
        <v>11440</v>
      </c>
      <c r="U378" s="1" t="s">
        <v>11126</v>
      </c>
      <c r="V378" s="1" t="s">
        <v>584</v>
      </c>
      <c r="W378" s="1" t="s">
        <v>11429</v>
      </c>
      <c r="X378" s="1" t="s">
        <v>11201</v>
      </c>
      <c r="Y378" s="1" t="s">
        <v>610</v>
      </c>
      <c r="Z378" s="1" t="s">
        <v>361</v>
      </c>
      <c r="AA378" s="1" t="s">
        <v>11234</v>
      </c>
      <c r="AB378" s="1" t="s">
        <v>617</v>
      </c>
      <c r="AC378" s="1" t="s">
        <v>11425</v>
      </c>
      <c r="AD378" s="1" t="s">
        <v>11234</v>
      </c>
      <c r="AE378" s="1" t="s">
        <v>604</v>
      </c>
      <c r="AF378" s="1" t="s">
        <v>11445</v>
      </c>
      <c r="AG378" s="1" t="s">
        <v>11081</v>
      </c>
      <c r="AH378" s="1" t="s">
        <v>578</v>
      </c>
      <c r="AI378" s="1" t="s">
        <v>343</v>
      </c>
      <c r="AJ378" s="1" t="s">
        <v>11134</v>
      </c>
      <c r="AK378" s="1" t="s">
        <v>292</v>
      </c>
      <c r="AL378" s="1" t="s">
        <v>11368</v>
      </c>
      <c r="AM378" s="1" t="s">
        <v>11083</v>
      </c>
      <c r="AN378" s="1" t="s">
        <v>578</v>
      </c>
      <c r="AO378" s="1" t="s">
        <v>343</v>
      </c>
      <c r="AP378" s="1" t="s">
        <v>11134</v>
      </c>
      <c r="AQ378" s="1" t="s">
        <v>576</v>
      </c>
      <c r="AR378" s="1" t="s">
        <v>11446</v>
      </c>
      <c r="AS378" s="1" t="s">
        <v>11230</v>
      </c>
      <c r="AT378" s="1" t="s">
        <v>614</v>
      </c>
      <c r="AU378" s="1" t="s">
        <v>2703</v>
      </c>
      <c r="AV378" s="1" t="s">
        <v>11221</v>
      </c>
      <c r="AW378" s="1" t="s">
        <v>578</v>
      </c>
      <c r="AX378" s="1" t="s">
        <v>343</v>
      </c>
      <c r="AY378" s="1" t="s">
        <v>11134</v>
      </c>
      <c r="AZ378" s="1" t="s">
        <v>579</v>
      </c>
      <c r="BA378" s="1" t="s">
        <v>11442</v>
      </c>
      <c r="BB378" s="1" t="s">
        <v>11234</v>
      </c>
    </row>
    <row r="379" spans="1:54">
      <c r="A379" s="1" t="s">
        <v>611</v>
      </c>
      <c r="B379" s="1" t="s">
        <v>11437</v>
      </c>
      <c r="C379" s="1" t="s">
        <v>11083</v>
      </c>
      <c r="D379" s="1" t="s">
        <v>633</v>
      </c>
      <c r="E379" s="1" t="s">
        <v>4758</v>
      </c>
      <c r="F379" s="1" t="s">
        <v>11081</v>
      </c>
      <c r="G379" s="1" t="s">
        <v>620</v>
      </c>
      <c r="H379" s="1" t="s">
        <v>11447</v>
      </c>
      <c r="I379" s="1" t="s">
        <v>11083</v>
      </c>
      <c r="J379" s="1" t="s">
        <v>580</v>
      </c>
      <c r="K379" s="1" t="s">
        <v>11432</v>
      </c>
      <c r="L379" s="1" t="s">
        <v>11234</v>
      </c>
      <c r="M379" s="1" t="s">
        <v>583</v>
      </c>
      <c r="N379" s="1" t="s">
        <v>11448</v>
      </c>
      <c r="O379" s="1" t="s">
        <v>11101</v>
      </c>
      <c r="P379" s="1" t="s">
        <v>597</v>
      </c>
      <c r="Q379" s="1" t="s">
        <v>8916</v>
      </c>
      <c r="R379" s="1" t="s">
        <v>11243</v>
      </c>
      <c r="S379" s="1" t="s">
        <v>602</v>
      </c>
      <c r="T379" s="1" t="s">
        <v>11440</v>
      </c>
      <c r="U379" s="1" t="s">
        <v>11293</v>
      </c>
      <c r="V379" s="1" t="s">
        <v>597</v>
      </c>
      <c r="W379" s="1" t="s">
        <v>11429</v>
      </c>
      <c r="X379" s="1" t="s">
        <v>11243</v>
      </c>
      <c r="Y379" s="1" t="s">
        <v>589</v>
      </c>
      <c r="Z379" s="1" t="s">
        <v>361</v>
      </c>
      <c r="AA379" s="1" t="s">
        <v>11296</v>
      </c>
      <c r="AB379" s="1" t="s">
        <v>610</v>
      </c>
      <c r="AC379" s="1" t="s">
        <v>11425</v>
      </c>
      <c r="AD379" s="1" t="s">
        <v>11234</v>
      </c>
      <c r="AE379" s="1" t="s">
        <v>633</v>
      </c>
      <c r="AF379" s="1" t="s">
        <v>11449</v>
      </c>
      <c r="AG379" s="1" t="s">
        <v>11081</v>
      </c>
      <c r="AH379" s="1" t="s">
        <v>611</v>
      </c>
      <c r="AI379" s="1" t="s">
        <v>343</v>
      </c>
      <c r="AJ379" s="1" t="s">
        <v>11083</v>
      </c>
      <c r="AK379" s="1" t="s">
        <v>587</v>
      </c>
      <c r="AL379" s="1" t="s">
        <v>11368</v>
      </c>
      <c r="AM379" s="1" t="s">
        <v>11083</v>
      </c>
      <c r="AN379" s="1" t="s">
        <v>611</v>
      </c>
      <c r="AO379" s="1" t="s">
        <v>343</v>
      </c>
      <c r="AP379" s="1" t="s">
        <v>11083</v>
      </c>
      <c r="AQ379" s="1" t="s">
        <v>584</v>
      </c>
      <c r="AR379" s="1" t="s">
        <v>11450</v>
      </c>
      <c r="AS379" s="1" t="s">
        <v>11201</v>
      </c>
      <c r="AT379" s="1" t="s">
        <v>613</v>
      </c>
      <c r="AU379" s="1" t="s">
        <v>2703</v>
      </c>
      <c r="AV379" s="1" t="s">
        <v>11221</v>
      </c>
      <c r="AW379" s="1" t="s">
        <v>611</v>
      </c>
      <c r="AX379" s="1" t="s">
        <v>343</v>
      </c>
      <c r="AY379" s="1" t="s">
        <v>11083</v>
      </c>
      <c r="AZ379" s="1" t="s">
        <v>581</v>
      </c>
      <c r="BA379" s="1" t="s">
        <v>11442</v>
      </c>
      <c r="BB379" s="1" t="s">
        <v>11234</v>
      </c>
    </row>
    <row r="380" spans="1:54">
      <c r="A380" s="1" t="s">
        <v>612</v>
      </c>
      <c r="B380" s="1" t="s">
        <v>11437</v>
      </c>
      <c r="C380" s="1" t="s">
        <v>11083</v>
      </c>
      <c r="D380" s="1" t="s">
        <v>634</v>
      </c>
      <c r="E380" s="1" t="s">
        <v>4758</v>
      </c>
      <c r="F380" s="1" t="s">
        <v>11081</v>
      </c>
      <c r="G380" s="1" t="s">
        <v>72</v>
      </c>
      <c r="H380" s="1" t="s">
        <v>11447</v>
      </c>
      <c r="I380" s="1" t="s">
        <v>11083</v>
      </c>
      <c r="J380" s="1" t="s">
        <v>602</v>
      </c>
      <c r="K380" s="1" t="s">
        <v>11451</v>
      </c>
      <c r="L380" s="1" t="s">
        <v>11293</v>
      </c>
      <c r="M380" s="1" t="s">
        <v>235</v>
      </c>
      <c r="N380" s="1" t="s">
        <v>11452</v>
      </c>
      <c r="O380" s="1" t="s">
        <v>11083</v>
      </c>
      <c r="P380" s="1" t="s">
        <v>602</v>
      </c>
      <c r="Q380" s="1" t="s">
        <v>8916</v>
      </c>
      <c r="R380" s="1" t="s">
        <v>11293</v>
      </c>
      <c r="S380" s="1" t="s">
        <v>625</v>
      </c>
      <c r="T380" s="1" t="s">
        <v>11453</v>
      </c>
      <c r="U380" s="1" t="s">
        <v>11083</v>
      </c>
      <c r="V380" s="1" t="s">
        <v>624</v>
      </c>
      <c r="W380" s="1" t="s">
        <v>11429</v>
      </c>
      <c r="X380" s="1" t="s">
        <v>11080</v>
      </c>
      <c r="Y380" s="1" t="s">
        <v>585</v>
      </c>
      <c r="Z380" s="1" t="s">
        <v>361</v>
      </c>
      <c r="AA380" s="1" t="s">
        <v>11234</v>
      </c>
      <c r="AB380" s="1" t="s">
        <v>589</v>
      </c>
      <c r="AC380" s="1" t="s">
        <v>11425</v>
      </c>
      <c r="AD380" s="1" t="s">
        <v>11296</v>
      </c>
      <c r="AE380" s="1" t="s">
        <v>634</v>
      </c>
      <c r="AF380" s="1" t="s">
        <v>11449</v>
      </c>
      <c r="AG380" s="1" t="s">
        <v>11081</v>
      </c>
      <c r="AH380" s="1" t="s">
        <v>579</v>
      </c>
      <c r="AI380" s="1" t="s">
        <v>343</v>
      </c>
      <c r="AJ380" s="1" t="s">
        <v>11234</v>
      </c>
      <c r="AK380" s="1" t="s">
        <v>606</v>
      </c>
      <c r="AL380" s="1" t="s">
        <v>11305</v>
      </c>
      <c r="AM380" s="1" t="s">
        <v>11306</v>
      </c>
      <c r="AN380" s="1" t="s">
        <v>579</v>
      </c>
      <c r="AO380" s="1" t="s">
        <v>343</v>
      </c>
      <c r="AP380" s="1" t="s">
        <v>11234</v>
      </c>
      <c r="AQ380" s="1" t="s">
        <v>490</v>
      </c>
      <c r="AR380" s="1" t="s">
        <v>11454</v>
      </c>
      <c r="AS380" s="1" t="s">
        <v>11164</v>
      </c>
      <c r="AT380" s="1" t="s">
        <v>606</v>
      </c>
      <c r="AU380" s="1" t="s">
        <v>9452</v>
      </c>
      <c r="AV380" s="1" t="s">
        <v>11306</v>
      </c>
      <c r="AW380" s="1" t="s">
        <v>579</v>
      </c>
      <c r="AX380" s="1" t="s">
        <v>343</v>
      </c>
      <c r="AY380" s="1" t="s">
        <v>11234</v>
      </c>
      <c r="AZ380" s="1" t="s">
        <v>580</v>
      </c>
      <c r="BA380" s="1" t="s">
        <v>11442</v>
      </c>
      <c r="BB380" s="1" t="s">
        <v>11234</v>
      </c>
    </row>
    <row r="381" spans="1:54">
      <c r="A381" s="1" t="s">
        <v>620</v>
      </c>
      <c r="B381" s="1" t="s">
        <v>11455</v>
      </c>
      <c r="C381" s="1" t="s">
        <v>11083</v>
      </c>
      <c r="D381" s="1" t="s">
        <v>577</v>
      </c>
      <c r="E381" s="1" t="s">
        <v>4759</v>
      </c>
      <c r="F381" s="1" t="s">
        <v>11101</v>
      </c>
      <c r="G381" s="1" t="s">
        <v>621</v>
      </c>
      <c r="H381" s="1" t="s">
        <v>11456</v>
      </c>
      <c r="I381" s="1" t="s">
        <v>11160</v>
      </c>
      <c r="J381" s="1" t="s">
        <v>606</v>
      </c>
      <c r="K381" s="1" t="s">
        <v>11457</v>
      </c>
      <c r="L381" s="1" t="s">
        <v>11306</v>
      </c>
      <c r="M381" s="1" t="s">
        <v>576</v>
      </c>
      <c r="N381" s="1" t="s">
        <v>11458</v>
      </c>
      <c r="O381" s="1" t="s">
        <v>11230</v>
      </c>
      <c r="P381" s="1" t="s">
        <v>594</v>
      </c>
      <c r="Q381" s="1" t="s">
        <v>8916</v>
      </c>
      <c r="R381" s="1" t="s">
        <v>11246</v>
      </c>
      <c r="S381" s="1" t="s">
        <v>166</v>
      </c>
      <c r="T381" s="1" t="s">
        <v>11453</v>
      </c>
      <c r="U381" s="1" t="s">
        <v>11083</v>
      </c>
      <c r="V381" s="1" t="s">
        <v>598</v>
      </c>
      <c r="W381" s="1" t="s">
        <v>11429</v>
      </c>
      <c r="X381" s="1" t="s">
        <v>11126</v>
      </c>
      <c r="Y381" s="1" t="s">
        <v>621</v>
      </c>
      <c r="Z381" s="1" t="s">
        <v>361</v>
      </c>
      <c r="AA381" s="1" t="s">
        <v>11160</v>
      </c>
      <c r="AB381" s="1" t="s">
        <v>585</v>
      </c>
      <c r="AC381" s="1" t="s">
        <v>11425</v>
      </c>
      <c r="AD381" s="1" t="s">
        <v>11234</v>
      </c>
      <c r="AE381" s="1" t="s">
        <v>624</v>
      </c>
      <c r="AF381" s="1" t="s">
        <v>11459</v>
      </c>
      <c r="AG381" s="1" t="s">
        <v>11080</v>
      </c>
      <c r="AH381" s="1" t="s">
        <v>613</v>
      </c>
      <c r="AI381" s="1" t="s">
        <v>343</v>
      </c>
      <c r="AJ381" s="1" t="s">
        <v>11221</v>
      </c>
      <c r="AK381" s="1" t="s">
        <v>607</v>
      </c>
      <c r="AL381" s="1" t="s">
        <v>11305</v>
      </c>
      <c r="AM381" s="1" t="s">
        <v>11306</v>
      </c>
      <c r="AN381" s="1" t="s">
        <v>613</v>
      </c>
      <c r="AO381" s="1" t="s">
        <v>343</v>
      </c>
      <c r="AP381" s="1" t="s">
        <v>11221</v>
      </c>
      <c r="AQ381" s="1" t="s">
        <v>235</v>
      </c>
      <c r="AR381" s="1" t="s">
        <v>11460</v>
      </c>
      <c r="AS381" s="1" t="s">
        <v>11083</v>
      </c>
      <c r="AT381" s="1" t="s">
        <v>607</v>
      </c>
      <c r="AU381" s="1" t="s">
        <v>9452</v>
      </c>
      <c r="AV381" s="1" t="s">
        <v>11306</v>
      </c>
      <c r="AW381" s="1" t="s">
        <v>613</v>
      </c>
      <c r="AX381" s="1" t="s">
        <v>343</v>
      </c>
      <c r="AY381" s="1" t="s">
        <v>11221</v>
      </c>
      <c r="AZ381" s="1" t="s">
        <v>625</v>
      </c>
      <c r="BA381" s="1" t="s">
        <v>11461</v>
      </c>
      <c r="BB381" s="1" t="s">
        <v>11083</v>
      </c>
    </row>
    <row r="382" spans="1:54">
      <c r="A382" s="1" t="s">
        <v>72</v>
      </c>
      <c r="B382" s="1" t="s">
        <v>11455</v>
      </c>
      <c r="C382" s="1" t="s">
        <v>11083</v>
      </c>
      <c r="D382" s="1" t="s">
        <v>585</v>
      </c>
      <c r="E382" s="1" t="s">
        <v>4760</v>
      </c>
      <c r="F382" s="1" t="s">
        <v>11234</v>
      </c>
      <c r="G382" s="1" t="s">
        <v>625</v>
      </c>
      <c r="H382" s="1" t="s">
        <v>11462</v>
      </c>
      <c r="I382" s="1" t="s">
        <v>11083</v>
      </c>
      <c r="J382" s="1" t="s">
        <v>607</v>
      </c>
      <c r="K382" s="1" t="s">
        <v>11457</v>
      </c>
      <c r="L382" s="1" t="s">
        <v>11306</v>
      </c>
      <c r="M382" s="1" t="s">
        <v>318</v>
      </c>
      <c r="N382" s="1" t="s">
        <v>11463</v>
      </c>
      <c r="O382" s="1" t="s">
        <v>11083</v>
      </c>
      <c r="P382" s="1" t="s">
        <v>617</v>
      </c>
      <c r="Q382" s="1" t="s">
        <v>8916</v>
      </c>
      <c r="R382" s="1" t="s">
        <v>11234</v>
      </c>
      <c r="S382" s="1" t="s">
        <v>604</v>
      </c>
      <c r="T382" s="1" t="s">
        <v>11464</v>
      </c>
      <c r="U382" s="1" t="s">
        <v>11081</v>
      </c>
      <c r="V382" s="1" t="s">
        <v>599</v>
      </c>
      <c r="W382" s="1" t="s">
        <v>11429</v>
      </c>
      <c r="X382" s="1" t="s">
        <v>11126</v>
      </c>
      <c r="Y382" s="1" t="s">
        <v>628</v>
      </c>
      <c r="Z382" s="1" t="s">
        <v>367</v>
      </c>
      <c r="AA382" s="1" t="s">
        <v>11091</v>
      </c>
      <c r="AB382" s="1" t="s">
        <v>621</v>
      </c>
      <c r="AC382" s="1" t="s">
        <v>11465</v>
      </c>
      <c r="AD382" s="1" t="s">
        <v>11160</v>
      </c>
      <c r="AE382" s="1" t="s">
        <v>628</v>
      </c>
      <c r="AF382" s="1" t="s">
        <v>11466</v>
      </c>
      <c r="AG382" s="1" t="s">
        <v>11091</v>
      </c>
      <c r="AH382" s="1" t="s">
        <v>581</v>
      </c>
      <c r="AI382" s="1" t="s">
        <v>343</v>
      </c>
      <c r="AJ382" s="1" t="s">
        <v>11234</v>
      </c>
      <c r="AK382" s="1" t="s">
        <v>603</v>
      </c>
      <c r="AL382" s="1" t="s">
        <v>11305</v>
      </c>
      <c r="AM382" s="1" t="s">
        <v>11164</v>
      </c>
      <c r="AN382" s="1" t="s">
        <v>581</v>
      </c>
      <c r="AO382" s="1" t="s">
        <v>343</v>
      </c>
      <c r="AP382" s="1" t="s">
        <v>11234</v>
      </c>
      <c r="AQ382" s="1" t="s">
        <v>4389</v>
      </c>
      <c r="AR382" s="1" t="s">
        <v>11467</v>
      </c>
      <c r="AS382" s="1" t="s">
        <v>11076</v>
      </c>
      <c r="AT382" s="1" t="s">
        <v>621</v>
      </c>
      <c r="AU382" s="1" t="s">
        <v>7186</v>
      </c>
      <c r="AV382" s="1" t="s">
        <v>11160</v>
      </c>
      <c r="AW382" s="1" t="s">
        <v>581</v>
      </c>
      <c r="AX382" s="1" t="s">
        <v>343</v>
      </c>
      <c r="AY382" s="1" t="s">
        <v>11234</v>
      </c>
      <c r="AZ382" s="1" t="s">
        <v>166</v>
      </c>
      <c r="BA382" s="1" t="s">
        <v>11461</v>
      </c>
      <c r="BB382" s="1" t="s">
        <v>11083</v>
      </c>
    </row>
    <row r="383" spans="1:54">
      <c r="A383" s="1" t="s">
        <v>617</v>
      </c>
      <c r="B383" s="1" t="s">
        <v>11468</v>
      </c>
      <c r="C383" s="1" t="s">
        <v>11234</v>
      </c>
      <c r="D383" s="1" t="s">
        <v>621</v>
      </c>
      <c r="E383" s="1" t="s">
        <v>4761</v>
      </c>
      <c r="F383" s="1" t="s">
        <v>11160</v>
      </c>
      <c r="G383" s="1" t="s">
        <v>166</v>
      </c>
      <c r="H383" s="1" t="s">
        <v>11462</v>
      </c>
      <c r="I383" s="1" t="s">
        <v>11083</v>
      </c>
      <c r="J383" s="1" t="s">
        <v>589</v>
      </c>
      <c r="K383" s="1" t="s">
        <v>11469</v>
      </c>
      <c r="L383" s="1" t="s">
        <v>11296</v>
      </c>
      <c r="M383" s="1" t="s">
        <v>577</v>
      </c>
      <c r="N383" s="1" t="s">
        <v>11470</v>
      </c>
      <c r="O383" s="1" t="s">
        <v>11101</v>
      </c>
      <c r="P383" s="1" t="s">
        <v>610</v>
      </c>
      <c r="Q383" s="1" t="s">
        <v>8916</v>
      </c>
      <c r="R383" s="1" t="s">
        <v>11234</v>
      </c>
      <c r="S383" s="1" t="s">
        <v>633</v>
      </c>
      <c r="T383" s="1" t="s">
        <v>11471</v>
      </c>
      <c r="U383" s="1" t="s">
        <v>11081</v>
      </c>
      <c r="V383" s="1" t="s">
        <v>600</v>
      </c>
      <c r="W383" s="1" t="s">
        <v>11429</v>
      </c>
      <c r="X383" s="1" t="s">
        <v>11160</v>
      </c>
      <c r="Y383" s="1" t="s">
        <v>622</v>
      </c>
      <c r="Z383" s="1" t="s">
        <v>367</v>
      </c>
      <c r="AA383" s="1" t="s">
        <v>11221</v>
      </c>
      <c r="AB383" s="1" t="s">
        <v>633</v>
      </c>
      <c r="AC383" s="1" t="s">
        <v>11472</v>
      </c>
      <c r="AD383" s="1" t="s">
        <v>11081</v>
      </c>
      <c r="AE383" s="1" t="s">
        <v>622</v>
      </c>
      <c r="AF383" s="1" t="s">
        <v>11466</v>
      </c>
      <c r="AG383" s="1" t="s">
        <v>11221</v>
      </c>
      <c r="AH383" s="1" t="s">
        <v>612</v>
      </c>
      <c r="AI383" s="1" t="s">
        <v>343</v>
      </c>
      <c r="AJ383" s="1" t="s">
        <v>11083</v>
      </c>
      <c r="AK383" s="1" t="s">
        <v>602</v>
      </c>
      <c r="AL383" s="1" t="s">
        <v>11305</v>
      </c>
      <c r="AM383" s="1" t="s">
        <v>11293</v>
      </c>
      <c r="AN383" s="1" t="s">
        <v>612</v>
      </c>
      <c r="AO383" s="1" t="s">
        <v>343</v>
      </c>
      <c r="AP383" s="1" t="s">
        <v>11083</v>
      </c>
      <c r="AQ383" s="1" t="s">
        <v>4390</v>
      </c>
      <c r="AR383" s="1" t="s">
        <v>11467</v>
      </c>
      <c r="AS383" s="1" t="s">
        <v>11086</v>
      </c>
      <c r="AT383" s="1" t="s">
        <v>602</v>
      </c>
      <c r="AU383" s="1" t="s">
        <v>7186</v>
      </c>
      <c r="AV383" s="1" t="s">
        <v>11293</v>
      </c>
      <c r="AW383" s="1" t="s">
        <v>612</v>
      </c>
      <c r="AX383" s="1" t="s">
        <v>343</v>
      </c>
      <c r="AY383" s="1" t="s">
        <v>11083</v>
      </c>
      <c r="AZ383" s="1" t="s">
        <v>603</v>
      </c>
      <c r="BA383" s="1" t="s">
        <v>11473</v>
      </c>
      <c r="BB383" s="1" t="s">
        <v>11164</v>
      </c>
    </row>
    <row r="384" spans="1:54">
      <c r="A384" s="1" t="s">
        <v>610</v>
      </c>
      <c r="B384" s="1" t="s">
        <v>11468</v>
      </c>
      <c r="C384" s="1" t="s">
        <v>11234</v>
      </c>
      <c r="D384" s="1" t="s">
        <v>619</v>
      </c>
      <c r="E384" s="1" t="s">
        <v>4762</v>
      </c>
      <c r="F384" s="1" t="s">
        <v>11201</v>
      </c>
      <c r="G384" s="1" t="s">
        <v>619</v>
      </c>
      <c r="H384" s="1" t="s">
        <v>11474</v>
      </c>
      <c r="I384" s="1" t="s">
        <v>11201</v>
      </c>
      <c r="J384" s="1" t="s">
        <v>588</v>
      </c>
      <c r="K384" s="1" t="s">
        <v>11469</v>
      </c>
      <c r="L384" s="1" t="s">
        <v>11221</v>
      </c>
      <c r="M384" s="1" t="s">
        <v>573</v>
      </c>
      <c r="N384" s="1" t="s">
        <v>11475</v>
      </c>
      <c r="O384" s="1" t="s">
        <v>11083</v>
      </c>
      <c r="P384" s="1" t="s">
        <v>585</v>
      </c>
      <c r="Q384" s="1" t="s">
        <v>8916</v>
      </c>
      <c r="R384" s="1" t="s">
        <v>11234</v>
      </c>
      <c r="S384" s="1" t="s">
        <v>634</v>
      </c>
      <c r="T384" s="1" t="s">
        <v>11471</v>
      </c>
      <c r="U384" s="1" t="s">
        <v>11081</v>
      </c>
      <c r="V384" s="1" t="s">
        <v>601</v>
      </c>
      <c r="W384" s="1" t="s">
        <v>11429</v>
      </c>
      <c r="X384" s="1" t="s">
        <v>11160</v>
      </c>
      <c r="Y384" s="1" t="s">
        <v>623</v>
      </c>
      <c r="Z384" s="1" t="s">
        <v>367</v>
      </c>
      <c r="AA384" s="1" t="s">
        <v>11221</v>
      </c>
      <c r="AB384" s="1" t="s">
        <v>634</v>
      </c>
      <c r="AC384" s="1" t="s">
        <v>11472</v>
      </c>
      <c r="AD384" s="1" t="s">
        <v>11081</v>
      </c>
      <c r="AE384" s="1" t="s">
        <v>623</v>
      </c>
      <c r="AF384" s="1" t="s">
        <v>11466</v>
      </c>
      <c r="AG384" s="1" t="s">
        <v>11221</v>
      </c>
      <c r="AH384" s="1" t="s">
        <v>580</v>
      </c>
      <c r="AI384" s="1" t="s">
        <v>343</v>
      </c>
      <c r="AJ384" s="1" t="s">
        <v>11234</v>
      </c>
      <c r="AK384" s="1" t="s">
        <v>426</v>
      </c>
      <c r="AL384" s="1" t="s">
        <v>11305</v>
      </c>
      <c r="AM384" s="1" t="s">
        <v>11201</v>
      </c>
      <c r="AN384" s="1" t="s">
        <v>580</v>
      </c>
      <c r="AO384" s="1" t="s">
        <v>343</v>
      </c>
      <c r="AP384" s="1" t="s">
        <v>11234</v>
      </c>
      <c r="AQ384" s="1" t="s">
        <v>582</v>
      </c>
      <c r="AR384" s="1" t="s">
        <v>11476</v>
      </c>
      <c r="AS384" s="1" t="s">
        <v>11175</v>
      </c>
      <c r="AT384" s="1" t="s">
        <v>585</v>
      </c>
      <c r="AU384" s="1" t="s">
        <v>6153</v>
      </c>
      <c r="AV384" s="1" t="s">
        <v>11234</v>
      </c>
      <c r="AW384" s="1" t="s">
        <v>580</v>
      </c>
      <c r="AX384" s="1" t="s">
        <v>343</v>
      </c>
      <c r="AY384" s="1" t="s">
        <v>11234</v>
      </c>
      <c r="AZ384" s="1" t="s">
        <v>621</v>
      </c>
      <c r="BA384" s="1" t="s">
        <v>11477</v>
      </c>
      <c r="BB384" s="1" t="s">
        <v>11160</v>
      </c>
    </row>
    <row r="385" spans="1:54">
      <c r="A385" s="1" t="s">
        <v>602</v>
      </c>
      <c r="B385" s="1" t="s">
        <v>11478</v>
      </c>
      <c r="C385" s="1" t="s">
        <v>11293</v>
      </c>
      <c r="D385" s="1" t="s">
        <v>583</v>
      </c>
      <c r="E385" s="1" t="s">
        <v>4763</v>
      </c>
      <c r="F385" s="1" t="s">
        <v>11101</v>
      </c>
      <c r="G385" s="1" t="s">
        <v>606</v>
      </c>
      <c r="H385" s="1" t="s">
        <v>11479</v>
      </c>
      <c r="I385" s="1" t="s">
        <v>11306</v>
      </c>
      <c r="J385" s="1" t="s">
        <v>603</v>
      </c>
      <c r="K385" s="1" t="s">
        <v>11480</v>
      </c>
      <c r="L385" s="1" t="s">
        <v>11164</v>
      </c>
      <c r="M385" s="1" t="s">
        <v>18</v>
      </c>
      <c r="N385" s="1" t="s">
        <v>11481</v>
      </c>
      <c r="O385" s="1" t="s">
        <v>11083</v>
      </c>
      <c r="P385" s="1" t="s">
        <v>633</v>
      </c>
      <c r="Q385" s="1" t="s">
        <v>8930</v>
      </c>
      <c r="R385" s="1" t="s">
        <v>11081</v>
      </c>
      <c r="S385" s="1" t="s">
        <v>620</v>
      </c>
      <c r="T385" s="1" t="s">
        <v>11482</v>
      </c>
      <c r="U385" s="1" t="s">
        <v>11083</v>
      </c>
      <c r="V385" s="1" t="s">
        <v>490</v>
      </c>
      <c r="W385" s="1" t="s">
        <v>11429</v>
      </c>
      <c r="X385" s="1" t="s">
        <v>11164</v>
      </c>
      <c r="Y385" s="1" t="s">
        <v>619</v>
      </c>
      <c r="Z385" s="1" t="s">
        <v>367</v>
      </c>
      <c r="AA385" s="1" t="s">
        <v>11201</v>
      </c>
      <c r="AB385" s="1" t="s">
        <v>614</v>
      </c>
      <c r="AC385" s="1" t="s">
        <v>10821</v>
      </c>
      <c r="AD385" s="1" t="s">
        <v>11221</v>
      </c>
      <c r="AE385" s="1" t="s">
        <v>619</v>
      </c>
      <c r="AF385" s="1" t="s">
        <v>11466</v>
      </c>
      <c r="AG385" s="1" t="s">
        <v>11201</v>
      </c>
      <c r="AH385" s="1" t="s">
        <v>589</v>
      </c>
      <c r="AI385" s="1" t="s">
        <v>343</v>
      </c>
      <c r="AJ385" s="1" t="s">
        <v>11296</v>
      </c>
      <c r="AK385" s="1" t="s">
        <v>614</v>
      </c>
      <c r="AL385" s="1" t="s">
        <v>11305</v>
      </c>
      <c r="AM385" s="1" t="s">
        <v>11221</v>
      </c>
      <c r="AN385" s="1" t="s">
        <v>589</v>
      </c>
      <c r="AO385" s="1" t="s">
        <v>343</v>
      </c>
      <c r="AP385" s="1" t="s">
        <v>11296</v>
      </c>
      <c r="AQ385" s="1" t="s">
        <v>633</v>
      </c>
      <c r="AR385" s="1" t="s">
        <v>11483</v>
      </c>
      <c r="AS385" s="1" t="s">
        <v>11081</v>
      </c>
      <c r="AT385" s="1" t="s">
        <v>617</v>
      </c>
      <c r="AU385" s="1" t="s">
        <v>2651</v>
      </c>
      <c r="AV385" s="1" t="s">
        <v>11234</v>
      </c>
      <c r="AW385" s="1" t="s">
        <v>589</v>
      </c>
      <c r="AX385" s="1" t="s">
        <v>343</v>
      </c>
      <c r="AY385" s="1" t="s">
        <v>11296</v>
      </c>
      <c r="AZ385" s="1" t="s">
        <v>588</v>
      </c>
      <c r="BA385" s="1" t="s">
        <v>11484</v>
      </c>
      <c r="BB385" s="1" t="s">
        <v>11221</v>
      </c>
    </row>
    <row r="386" spans="1:54">
      <c r="A386" s="1" t="s">
        <v>625</v>
      </c>
      <c r="B386" s="1" t="s">
        <v>11485</v>
      </c>
      <c r="C386" s="1" t="s">
        <v>11083</v>
      </c>
      <c r="D386" s="1" t="s">
        <v>614</v>
      </c>
      <c r="E386" s="1" t="s">
        <v>4764</v>
      </c>
      <c r="F386" s="1" t="s">
        <v>11221</v>
      </c>
      <c r="G386" s="1" t="s">
        <v>607</v>
      </c>
      <c r="H386" s="1" t="s">
        <v>11479</v>
      </c>
      <c r="I386" s="1" t="s">
        <v>11306</v>
      </c>
      <c r="J386" s="1" t="s">
        <v>426</v>
      </c>
      <c r="K386" s="1" t="s">
        <v>11486</v>
      </c>
      <c r="L386" s="1" t="s">
        <v>11201</v>
      </c>
      <c r="M386" s="1" t="s">
        <v>66</v>
      </c>
      <c r="N386" s="1" t="s">
        <v>11487</v>
      </c>
      <c r="O386" s="1" t="s">
        <v>11083</v>
      </c>
      <c r="P386" s="1" t="s">
        <v>634</v>
      </c>
      <c r="Q386" s="1" t="s">
        <v>8930</v>
      </c>
      <c r="R386" s="1" t="s">
        <v>11081</v>
      </c>
      <c r="S386" s="1" t="s">
        <v>72</v>
      </c>
      <c r="T386" s="1" t="s">
        <v>11482</v>
      </c>
      <c r="U386" s="1" t="s">
        <v>11083</v>
      </c>
      <c r="V386" s="1" t="s">
        <v>575</v>
      </c>
      <c r="W386" s="1" t="s">
        <v>11429</v>
      </c>
      <c r="X386" s="1" t="s">
        <v>11111</v>
      </c>
      <c r="Y386" s="1" t="s">
        <v>620</v>
      </c>
      <c r="Z386" s="1" t="s">
        <v>11488</v>
      </c>
      <c r="AA386" s="1" t="s">
        <v>11083</v>
      </c>
      <c r="AB386" s="1" t="s">
        <v>613</v>
      </c>
      <c r="AC386" s="1" t="s">
        <v>10821</v>
      </c>
      <c r="AD386" s="1" t="s">
        <v>11221</v>
      </c>
      <c r="AE386" s="1" t="s">
        <v>620</v>
      </c>
      <c r="AF386" s="1" t="s">
        <v>11489</v>
      </c>
      <c r="AG386" s="1" t="s">
        <v>11083</v>
      </c>
      <c r="AH386" s="1" t="s">
        <v>590</v>
      </c>
      <c r="AI386" s="1" t="s">
        <v>343</v>
      </c>
      <c r="AJ386" s="1" t="s">
        <v>11083</v>
      </c>
      <c r="AK386" s="1" t="s">
        <v>613</v>
      </c>
      <c r="AL386" s="1" t="s">
        <v>11305</v>
      </c>
      <c r="AM386" s="1" t="s">
        <v>11221</v>
      </c>
      <c r="AN386" s="1" t="s">
        <v>590</v>
      </c>
      <c r="AO386" s="1" t="s">
        <v>343</v>
      </c>
      <c r="AP386" s="1" t="s">
        <v>11083</v>
      </c>
      <c r="AQ386" s="1" t="s">
        <v>634</v>
      </c>
      <c r="AR386" s="1" t="s">
        <v>11483</v>
      </c>
      <c r="AS386" s="1" t="s">
        <v>11081</v>
      </c>
      <c r="AT386" s="1" t="s">
        <v>610</v>
      </c>
      <c r="AU386" s="1" t="s">
        <v>2651</v>
      </c>
      <c r="AV386" s="1" t="s">
        <v>11234</v>
      </c>
      <c r="AW386" s="1" t="s">
        <v>590</v>
      </c>
      <c r="AX386" s="1" t="s">
        <v>343</v>
      </c>
      <c r="AY386" s="1" t="s">
        <v>11083</v>
      </c>
      <c r="AZ386" s="1" t="s">
        <v>619</v>
      </c>
      <c r="BA386" s="1" t="s">
        <v>11490</v>
      </c>
      <c r="BB386" s="1" t="s">
        <v>11201</v>
      </c>
    </row>
    <row r="387" spans="1:54">
      <c r="A387" s="1" t="s">
        <v>166</v>
      </c>
      <c r="B387" s="1" t="s">
        <v>11485</v>
      </c>
      <c r="C387" s="1" t="s">
        <v>11083</v>
      </c>
      <c r="D387" s="1" t="s">
        <v>613</v>
      </c>
      <c r="E387" s="1" t="s">
        <v>4764</v>
      </c>
      <c r="F387" s="1" t="s">
        <v>11221</v>
      </c>
      <c r="G387" s="1" t="s">
        <v>622</v>
      </c>
      <c r="H387" s="1" t="s">
        <v>11491</v>
      </c>
      <c r="I387" s="1" t="s">
        <v>11221</v>
      </c>
      <c r="J387" s="1" t="s">
        <v>614</v>
      </c>
      <c r="K387" s="1" t="s">
        <v>11492</v>
      </c>
      <c r="L387" s="1" t="s">
        <v>11221</v>
      </c>
      <c r="M387" s="1" t="s">
        <v>4389</v>
      </c>
      <c r="N387" s="1" t="s">
        <v>11493</v>
      </c>
      <c r="O387" s="1" t="s">
        <v>11076</v>
      </c>
      <c r="P387" s="1" t="s">
        <v>638</v>
      </c>
      <c r="Q387" s="1" t="s">
        <v>8930</v>
      </c>
      <c r="R387" s="1" t="s">
        <v>11086</v>
      </c>
      <c r="S387" s="1" t="s">
        <v>609</v>
      </c>
      <c r="T387" s="1" t="s">
        <v>11494</v>
      </c>
      <c r="U387" s="1" t="s">
        <v>11098</v>
      </c>
      <c r="V387" s="1" t="s">
        <v>426</v>
      </c>
      <c r="W387" s="1" t="s">
        <v>11429</v>
      </c>
      <c r="X387" s="1" t="s">
        <v>11201</v>
      </c>
      <c r="Y387" s="1" t="s">
        <v>72</v>
      </c>
      <c r="Z387" s="1" t="s">
        <v>11488</v>
      </c>
      <c r="AA387" s="1" t="s">
        <v>11083</v>
      </c>
      <c r="AB387" s="1" t="s">
        <v>588</v>
      </c>
      <c r="AC387" s="1" t="s">
        <v>10821</v>
      </c>
      <c r="AD387" s="1" t="s">
        <v>11221</v>
      </c>
      <c r="AE387" s="1" t="s">
        <v>72</v>
      </c>
      <c r="AF387" s="1" t="s">
        <v>11489</v>
      </c>
      <c r="AG387" s="1" t="s">
        <v>11083</v>
      </c>
      <c r="AH387" s="1" t="s">
        <v>42</v>
      </c>
      <c r="AI387" s="1" t="s">
        <v>343</v>
      </c>
      <c r="AJ387" s="1" t="s">
        <v>11083</v>
      </c>
      <c r="AK387" s="1" t="s">
        <v>589</v>
      </c>
      <c r="AL387" s="1" t="s">
        <v>11305</v>
      </c>
      <c r="AM387" s="1" t="s">
        <v>11296</v>
      </c>
      <c r="AN387" s="1" t="s">
        <v>42</v>
      </c>
      <c r="AO387" s="1" t="s">
        <v>343</v>
      </c>
      <c r="AP387" s="1" t="s">
        <v>11083</v>
      </c>
      <c r="AQ387" s="1" t="s">
        <v>575</v>
      </c>
      <c r="AR387" s="1" t="s">
        <v>11495</v>
      </c>
      <c r="AS387" s="1" t="s">
        <v>11111</v>
      </c>
      <c r="AT387" s="1" t="s">
        <v>619</v>
      </c>
      <c r="AU387" s="1" t="s">
        <v>11496</v>
      </c>
      <c r="AV387" s="1" t="s">
        <v>11201</v>
      </c>
      <c r="AW387" s="1" t="s">
        <v>42</v>
      </c>
      <c r="AX387" s="1" t="s">
        <v>343</v>
      </c>
      <c r="AY387" s="1" t="s">
        <v>11083</v>
      </c>
      <c r="AZ387" s="1" t="s">
        <v>585</v>
      </c>
      <c r="BA387" s="1" t="s">
        <v>11497</v>
      </c>
      <c r="BB387" s="1" t="s">
        <v>11234</v>
      </c>
    </row>
    <row r="388" spans="1:54">
      <c r="A388" s="1" t="s">
        <v>597</v>
      </c>
      <c r="B388" s="1" t="s">
        <v>11498</v>
      </c>
      <c r="C388" s="1" t="s">
        <v>11243</v>
      </c>
      <c r="D388" s="1" t="s">
        <v>622</v>
      </c>
      <c r="E388" s="1" t="s">
        <v>4765</v>
      </c>
      <c r="F388" s="1" t="s">
        <v>11221</v>
      </c>
      <c r="G388" s="1" t="s">
        <v>623</v>
      </c>
      <c r="H388" s="1" t="s">
        <v>11491</v>
      </c>
      <c r="I388" s="1" t="s">
        <v>11221</v>
      </c>
      <c r="J388" s="1" t="s">
        <v>613</v>
      </c>
      <c r="K388" s="1" t="s">
        <v>11492</v>
      </c>
      <c r="L388" s="1" t="s">
        <v>11221</v>
      </c>
      <c r="M388" s="1" t="s">
        <v>4390</v>
      </c>
      <c r="N388" s="1" t="s">
        <v>11493</v>
      </c>
      <c r="O388" s="1" t="s">
        <v>11086</v>
      </c>
      <c r="P388" s="1" t="s">
        <v>639</v>
      </c>
      <c r="Q388" s="1" t="s">
        <v>8930</v>
      </c>
      <c r="R388" s="1" t="s">
        <v>11086</v>
      </c>
      <c r="S388" s="1" t="s">
        <v>608</v>
      </c>
      <c r="T388" s="1" t="s">
        <v>11494</v>
      </c>
      <c r="U388" s="1" t="s">
        <v>11098</v>
      </c>
      <c r="V388" s="1" t="s">
        <v>594</v>
      </c>
      <c r="W388" s="1" t="s">
        <v>11429</v>
      </c>
      <c r="X388" s="1" t="s">
        <v>11246</v>
      </c>
      <c r="Y388" s="1" t="s">
        <v>609</v>
      </c>
      <c r="Z388" s="1" t="s">
        <v>377</v>
      </c>
      <c r="AA388" s="1" t="s">
        <v>11098</v>
      </c>
      <c r="AB388" s="1" t="s">
        <v>574</v>
      </c>
      <c r="AC388" s="1" t="s">
        <v>10821</v>
      </c>
      <c r="AD388" s="1" t="s">
        <v>11081</v>
      </c>
      <c r="AE388" s="1" t="s">
        <v>609</v>
      </c>
      <c r="AF388" s="1" t="s">
        <v>11499</v>
      </c>
      <c r="AG388" s="1" t="s">
        <v>11098</v>
      </c>
      <c r="AH388" s="1" t="s">
        <v>591</v>
      </c>
      <c r="AI388" s="1" t="s">
        <v>343</v>
      </c>
      <c r="AJ388" s="1" t="s">
        <v>11083</v>
      </c>
      <c r="AK388" s="1" t="s">
        <v>588</v>
      </c>
      <c r="AL388" s="1" t="s">
        <v>11305</v>
      </c>
      <c r="AM388" s="1" t="s">
        <v>11221</v>
      </c>
      <c r="AN388" s="1" t="s">
        <v>591</v>
      </c>
      <c r="AO388" s="1" t="s">
        <v>343</v>
      </c>
      <c r="AP388" s="1" t="s">
        <v>11083</v>
      </c>
      <c r="AQ388" s="1" t="s">
        <v>573</v>
      </c>
      <c r="AR388" s="1" t="s">
        <v>11500</v>
      </c>
      <c r="AS388" s="1" t="s">
        <v>11083</v>
      </c>
      <c r="AT388" s="1" t="s">
        <v>597</v>
      </c>
      <c r="AU388" s="1" t="s">
        <v>11501</v>
      </c>
      <c r="AV388" s="1" t="s">
        <v>11243</v>
      </c>
      <c r="AW388" s="1" t="s">
        <v>591</v>
      </c>
      <c r="AX388" s="1" t="s">
        <v>343</v>
      </c>
      <c r="AY388" s="1" t="s">
        <v>11083</v>
      </c>
      <c r="AZ388" s="1" t="s">
        <v>614</v>
      </c>
      <c r="BA388" s="1" t="s">
        <v>11502</v>
      </c>
      <c r="BB388" s="1" t="s">
        <v>11221</v>
      </c>
    </row>
    <row r="389" spans="1:54">
      <c r="A389" s="1" t="s">
        <v>594</v>
      </c>
      <c r="B389" s="1" t="s">
        <v>11503</v>
      </c>
      <c r="C389" s="1" t="s">
        <v>11246</v>
      </c>
      <c r="D389" s="1" t="s">
        <v>623</v>
      </c>
      <c r="E389" s="1" t="s">
        <v>4765</v>
      </c>
      <c r="F389" s="1" t="s">
        <v>11221</v>
      </c>
      <c r="G389" s="1" t="s">
        <v>602</v>
      </c>
      <c r="H389" s="1" t="s">
        <v>11504</v>
      </c>
      <c r="I389" s="1" t="s">
        <v>11293</v>
      </c>
      <c r="J389" s="1" t="s">
        <v>620</v>
      </c>
      <c r="K389" s="1" t="s">
        <v>11505</v>
      </c>
      <c r="L389" s="1" t="s">
        <v>11083</v>
      </c>
      <c r="M389" s="1" t="s">
        <v>633</v>
      </c>
      <c r="N389" s="1" t="s">
        <v>11506</v>
      </c>
      <c r="O389" s="1" t="s">
        <v>11081</v>
      </c>
      <c r="P389" s="1" t="s">
        <v>4390</v>
      </c>
      <c r="Q389" s="1" t="s">
        <v>8930</v>
      </c>
      <c r="R389" s="1" t="s">
        <v>11086</v>
      </c>
      <c r="S389" s="1" t="s">
        <v>635</v>
      </c>
      <c r="T389" s="1" t="s">
        <v>11494</v>
      </c>
      <c r="U389" s="1" t="s">
        <v>11134</v>
      </c>
      <c r="V389" s="1" t="s">
        <v>606</v>
      </c>
      <c r="W389" s="1" t="s">
        <v>11429</v>
      </c>
      <c r="X389" s="1" t="s">
        <v>11306</v>
      </c>
      <c r="Y389" s="1" t="s">
        <v>608</v>
      </c>
      <c r="Z389" s="1" t="s">
        <v>377</v>
      </c>
      <c r="AA389" s="1" t="s">
        <v>11098</v>
      </c>
      <c r="AB389" s="1" t="s">
        <v>598</v>
      </c>
      <c r="AC389" s="1" t="s">
        <v>10821</v>
      </c>
      <c r="AD389" s="1" t="s">
        <v>11126</v>
      </c>
      <c r="AE389" s="1" t="s">
        <v>608</v>
      </c>
      <c r="AF389" s="1" t="s">
        <v>11499</v>
      </c>
      <c r="AG389" s="1" t="s">
        <v>11098</v>
      </c>
      <c r="AH389" s="1" t="s">
        <v>592</v>
      </c>
      <c r="AI389" s="1" t="s">
        <v>343</v>
      </c>
      <c r="AJ389" s="1" t="s">
        <v>11083</v>
      </c>
      <c r="AK389" s="1" t="s">
        <v>597</v>
      </c>
      <c r="AL389" s="1" t="s">
        <v>11406</v>
      </c>
      <c r="AM389" s="1" t="s">
        <v>11243</v>
      </c>
      <c r="AN389" s="1" t="s">
        <v>592</v>
      </c>
      <c r="AO389" s="1" t="s">
        <v>343</v>
      </c>
      <c r="AP389" s="1" t="s">
        <v>11083</v>
      </c>
      <c r="AQ389" s="1" t="s">
        <v>66</v>
      </c>
      <c r="AR389" s="1" t="s">
        <v>11507</v>
      </c>
      <c r="AS389" s="1" t="s">
        <v>11083</v>
      </c>
      <c r="AT389" s="1" t="s">
        <v>594</v>
      </c>
      <c r="AU389" s="1" t="s">
        <v>11508</v>
      </c>
      <c r="AV389" s="1" t="s">
        <v>11246</v>
      </c>
      <c r="AW389" s="1" t="s">
        <v>592</v>
      </c>
      <c r="AX389" s="1" t="s">
        <v>343</v>
      </c>
      <c r="AY389" s="1" t="s">
        <v>11083</v>
      </c>
      <c r="AZ389" s="1" t="s">
        <v>613</v>
      </c>
      <c r="BA389" s="1" t="s">
        <v>11502</v>
      </c>
      <c r="BB389" s="1" t="s">
        <v>11221</v>
      </c>
    </row>
    <row r="390" spans="1:54">
      <c r="A390" s="1" t="s">
        <v>631</v>
      </c>
      <c r="B390" s="1" t="s">
        <v>4728</v>
      </c>
      <c r="C390" s="1" t="s">
        <v>11086</v>
      </c>
      <c r="D390" s="1" t="s">
        <v>606</v>
      </c>
      <c r="E390" s="1" t="s">
        <v>4767</v>
      </c>
      <c r="F390" s="1" t="s">
        <v>11306</v>
      </c>
      <c r="G390" s="1" t="s">
        <v>577</v>
      </c>
      <c r="H390" s="1" t="s">
        <v>11509</v>
      </c>
      <c r="I390" s="1" t="s">
        <v>11101</v>
      </c>
      <c r="J390" s="1" t="s">
        <v>72</v>
      </c>
      <c r="K390" s="1" t="s">
        <v>11505</v>
      </c>
      <c r="L390" s="1" t="s">
        <v>11083</v>
      </c>
      <c r="M390" s="1" t="s">
        <v>634</v>
      </c>
      <c r="N390" s="1" t="s">
        <v>11506</v>
      </c>
      <c r="O390" s="1" t="s">
        <v>11081</v>
      </c>
      <c r="P390" s="1" t="s">
        <v>640</v>
      </c>
      <c r="Q390" s="1" t="s">
        <v>8930</v>
      </c>
      <c r="R390" s="1" t="s">
        <v>11076</v>
      </c>
      <c r="S390" s="1" t="s">
        <v>624</v>
      </c>
      <c r="T390" s="1" t="s">
        <v>11510</v>
      </c>
      <c r="U390" s="1" t="s">
        <v>11080</v>
      </c>
      <c r="V390" s="1" t="s">
        <v>607</v>
      </c>
      <c r="W390" s="1" t="s">
        <v>11429</v>
      </c>
      <c r="X390" s="1" t="s">
        <v>11306</v>
      </c>
      <c r="Y390" s="1" t="s">
        <v>635</v>
      </c>
      <c r="Z390" s="1" t="s">
        <v>377</v>
      </c>
      <c r="AA390" s="1" t="s">
        <v>11134</v>
      </c>
      <c r="AB390" s="1" t="s">
        <v>599</v>
      </c>
      <c r="AC390" s="1" t="s">
        <v>10821</v>
      </c>
      <c r="AD390" s="1" t="s">
        <v>11126</v>
      </c>
      <c r="AE390" s="1" t="s">
        <v>635</v>
      </c>
      <c r="AF390" s="1" t="s">
        <v>11499</v>
      </c>
      <c r="AG390" s="1" t="s">
        <v>11134</v>
      </c>
      <c r="AH390" s="1" t="s">
        <v>4391</v>
      </c>
      <c r="AI390" s="1" t="s">
        <v>343</v>
      </c>
      <c r="AJ390" s="1" t="s">
        <v>11083</v>
      </c>
      <c r="AK390" s="1" t="s">
        <v>594</v>
      </c>
      <c r="AL390" s="1" t="s">
        <v>11406</v>
      </c>
      <c r="AM390" s="1" t="s">
        <v>11246</v>
      </c>
      <c r="AN390" s="1" t="s">
        <v>4391</v>
      </c>
      <c r="AO390" s="1" t="s">
        <v>343</v>
      </c>
      <c r="AP390" s="1" t="s">
        <v>11083</v>
      </c>
      <c r="AQ390" s="1" t="s">
        <v>630</v>
      </c>
      <c r="AR390" s="1" t="s">
        <v>11511</v>
      </c>
      <c r="AS390" s="1" t="s">
        <v>11076</v>
      </c>
      <c r="AT390" s="1" t="s">
        <v>620</v>
      </c>
      <c r="AU390" s="1" t="s">
        <v>11512</v>
      </c>
      <c r="AV390" s="1" t="s">
        <v>11083</v>
      </c>
      <c r="AW390" s="1" t="s">
        <v>4391</v>
      </c>
      <c r="AX390" s="1" t="s">
        <v>343</v>
      </c>
      <c r="AY390" s="1" t="s">
        <v>11083</v>
      </c>
      <c r="AZ390" s="1" t="s">
        <v>622</v>
      </c>
      <c r="BA390" s="1" t="s">
        <v>11513</v>
      </c>
      <c r="BB390" s="1" t="s">
        <v>11221</v>
      </c>
    </row>
    <row r="391" spans="1:54">
      <c r="A391" s="1" t="s">
        <v>598</v>
      </c>
      <c r="B391" s="1" t="s">
        <v>11514</v>
      </c>
      <c r="C391" s="1" t="s">
        <v>11126</v>
      </c>
      <c r="D391" s="1" t="s">
        <v>607</v>
      </c>
      <c r="E391" s="1" t="s">
        <v>4767</v>
      </c>
      <c r="F391" s="1" t="s">
        <v>11306</v>
      </c>
      <c r="G391" s="1" t="s">
        <v>583</v>
      </c>
      <c r="H391" s="1" t="s">
        <v>11515</v>
      </c>
      <c r="I391" s="1" t="s">
        <v>11101</v>
      </c>
      <c r="J391" s="1" t="s">
        <v>621</v>
      </c>
      <c r="K391" s="1" t="s">
        <v>11516</v>
      </c>
      <c r="L391" s="1" t="s">
        <v>11160</v>
      </c>
      <c r="M391" s="1" t="s">
        <v>630</v>
      </c>
      <c r="N391" s="1" t="s">
        <v>11517</v>
      </c>
      <c r="O391" s="1" t="s">
        <v>11076</v>
      </c>
      <c r="P391" s="1" t="s">
        <v>641</v>
      </c>
      <c r="Q391" s="1" t="s">
        <v>8930</v>
      </c>
      <c r="R391" s="1" t="s">
        <v>11076</v>
      </c>
      <c r="S391" s="1" t="s">
        <v>637</v>
      </c>
      <c r="T391" s="1" t="s">
        <v>11518</v>
      </c>
      <c r="U391" s="1" t="s">
        <v>11091</v>
      </c>
      <c r="V391" s="1" t="s">
        <v>628</v>
      </c>
      <c r="W391" s="1" t="s">
        <v>11429</v>
      </c>
      <c r="X391" s="1" t="s">
        <v>11091</v>
      </c>
      <c r="Y391" s="1" t="s">
        <v>637</v>
      </c>
      <c r="Z391" s="1" t="s">
        <v>385</v>
      </c>
      <c r="AA391" s="1" t="s">
        <v>11091</v>
      </c>
      <c r="AB391" s="1" t="s">
        <v>602</v>
      </c>
      <c r="AC391" s="1" t="s">
        <v>10821</v>
      </c>
      <c r="AD391" s="1" t="s">
        <v>11293</v>
      </c>
      <c r="AE391" s="1" t="s">
        <v>637</v>
      </c>
      <c r="AF391" s="1" t="s">
        <v>11519</v>
      </c>
      <c r="AG391" s="1" t="s">
        <v>11091</v>
      </c>
      <c r="AH391" s="1" t="s">
        <v>593</v>
      </c>
      <c r="AI391" s="1" t="s">
        <v>343</v>
      </c>
      <c r="AJ391" s="1" t="s">
        <v>11083</v>
      </c>
      <c r="AK391" s="1" t="s">
        <v>617</v>
      </c>
      <c r="AL391" s="1" t="s">
        <v>11406</v>
      </c>
      <c r="AM391" s="1" t="s">
        <v>11234</v>
      </c>
      <c r="AN391" s="1" t="s">
        <v>593</v>
      </c>
      <c r="AO391" s="1" t="s">
        <v>343</v>
      </c>
      <c r="AP391" s="1" t="s">
        <v>11083</v>
      </c>
      <c r="AQ391" s="1" t="s">
        <v>629</v>
      </c>
      <c r="AR391" s="1" t="s">
        <v>11511</v>
      </c>
      <c r="AS391" s="1" t="s">
        <v>11086</v>
      </c>
      <c r="AT391" s="1" t="s">
        <v>72</v>
      </c>
      <c r="AU391" s="1" t="s">
        <v>11512</v>
      </c>
      <c r="AV391" s="1" t="s">
        <v>11083</v>
      </c>
      <c r="AW391" s="1" t="s">
        <v>593</v>
      </c>
      <c r="AX391" s="1" t="s">
        <v>343</v>
      </c>
      <c r="AY391" s="1" t="s">
        <v>11083</v>
      </c>
      <c r="AZ391" s="1" t="s">
        <v>623</v>
      </c>
      <c r="BA391" s="1" t="s">
        <v>11513</v>
      </c>
      <c r="BB391" s="1" t="s">
        <v>11221</v>
      </c>
    </row>
    <row r="392" spans="1:54">
      <c r="A392" s="1" t="s">
        <v>599</v>
      </c>
      <c r="B392" s="1" t="s">
        <v>11514</v>
      </c>
      <c r="C392" s="1" t="s">
        <v>11126</v>
      </c>
      <c r="D392" s="1" t="s">
        <v>617</v>
      </c>
      <c r="E392" s="1" t="s">
        <v>4768</v>
      </c>
      <c r="F392" s="1" t="s">
        <v>11234</v>
      </c>
      <c r="G392" s="1" t="s">
        <v>609</v>
      </c>
      <c r="H392" s="1" t="s">
        <v>11520</v>
      </c>
      <c r="I392" s="1" t="s">
        <v>11098</v>
      </c>
      <c r="J392" s="1" t="s">
        <v>625</v>
      </c>
      <c r="K392" s="1" t="s">
        <v>4315</v>
      </c>
      <c r="L392" s="1" t="s">
        <v>11083</v>
      </c>
      <c r="M392" s="1" t="s">
        <v>629</v>
      </c>
      <c r="N392" s="1" t="s">
        <v>11517</v>
      </c>
      <c r="O392" s="1" t="s">
        <v>11086</v>
      </c>
      <c r="P392" s="1" t="s">
        <v>622</v>
      </c>
      <c r="Q392" s="1" t="s">
        <v>8930</v>
      </c>
      <c r="R392" s="1" t="s">
        <v>11221</v>
      </c>
      <c r="S392" s="1" t="s">
        <v>460</v>
      </c>
      <c r="T392" s="1" t="s">
        <v>11518</v>
      </c>
      <c r="U392" s="1" t="s">
        <v>11098</v>
      </c>
      <c r="V392" s="1" t="s">
        <v>637</v>
      </c>
      <c r="W392" s="1" t="s">
        <v>11429</v>
      </c>
      <c r="X392" s="1" t="s">
        <v>11091</v>
      </c>
      <c r="Y392" s="1" t="s">
        <v>460</v>
      </c>
      <c r="Z392" s="1" t="s">
        <v>385</v>
      </c>
      <c r="AA392" s="1" t="s">
        <v>11098</v>
      </c>
      <c r="AB392" s="1" t="s">
        <v>606</v>
      </c>
      <c r="AC392" s="1" t="s">
        <v>10821</v>
      </c>
      <c r="AD392" s="1" t="s">
        <v>11306</v>
      </c>
      <c r="AE392" s="1" t="s">
        <v>460</v>
      </c>
      <c r="AF392" s="1" t="s">
        <v>11519</v>
      </c>
      <c r="AG392" s="1" t="s">
        <v>11098</v>
      </c>
      <c r="AH392" s="1" t="s">
        <v>412</v>
      </c>
      <c r="AI392" s="1" t="s">
        <v>343</v>
      </c>
      <c r="AJ392" s="1" t="s">
        <v>11083</v>
      </c>
      <c r="AK392" s="1" t="s">
        <v>610</v>
      </c>
      <c r="AL392" s="1" t="s">
        <v>11406</v>
      </c>
      <c r="AM392" s="1" t="s">
        <v>11234</v>
      </c>
      <c r="AN392" s="1" t="s">
        <v>412</v>
      </c>
      <c r="AO392" s="1" t="s">
        <v>343</v>
      </c>
      <c r="AP392" s="1" t="s">
        <v>11083</v>
      </c>
      <c r="AQ392" s="1" t="s">
        <v>632</v>
      </c>
      <c r="AR392" s="1" t="s">
        <v>11521</v>
      </c>
      <c r="AS392" s="1" t="s">
        <v>11086</v>
      </c>
      <c r="AT392" s="1" t="s">
        <v>166</v>
      </c>
      <c r="AU392" s="1" t="s">
        <v>11522</v>
      </c>
      <c r="AV392" s="1" t="s">
        <v>11083</v>
      </c>
      <c r="AW392" s="1" t="s">
        <v>412</v>
      </c>
      <c r="AX392" s="1" t="s">
        <v>343</v>
      </c>
      <c r="AY392" s="1" t="s">
        <v>11083</v>
      </c>
      <c r="AZ392" s="1" t="s">
        <v>606</v>
      </c>
      <c r="BA392" s="1" t="s">
        <v>11523</v>
      </c>
      <c r="BB392" s="1" t="s">
        <v>11306</v>
      </c>
    </row>
    <row r="393" spans="1:54">
      <c r="A393" s="1" t="s">
        <v>632</v>
      </c>
      <c r="B393" s="1" t="s">
        <v>4729</v>
      </c>
      <c r="C393" s="1" t="s">
        <v>11086</v>
      </c>
      <c r="D393" s="1" t="s">
        <v>610</v>
      </c>
      <c r="E393" s="1" t="s">
        <v>4768</v>
      </c>
      <c r="F393" s="1" t="s">
        <v>11234</v>
      </c>
      <c r="G393" s="1" t="s">
        <v>608</v>
      </c>
      <c r="H393" s="1" t="s">
        <v>11520</v>
      </c>
      <c r="I393" s="1" t="s">
        <v>11098</v>
      </c>
      <c r="J393" s="1" t="s">
        <v>166</v>
      </c>
      <c r="K393" s="1" t="s">
        <v>4315</v>
      </c>
      <c r="L393" s="1" t="s">
        <v>11083</v>
      </c>
      <c r="M393" s="1" t="s">
        <v>632</v>
      </c>
      <c r="N393" s="1" t="s">
        <v>11524</v>
      </c>
      <c r="O393" s="1" t="s">
        <v>11086</v>
      </c>
      <c r="P393" s="1" t="s">
        <v>621</v>
      </c>
      <c r="Q393" s="1" t="s">
        <v>8930</v>
      </c>
      <c r="R393" s="1" t="s">
        <v>11160</v>
      </c>
      <c r="S393" s="1" t="s">
        <v>629</v>
      </c>
      <c r="T393" s="1" t="s">
        <v>11525</v>
      </c>
      <c r="U393" s="1" t="s">
        <v>11086</v>
      </c>
      <c r="V393" s="1" t="s">
        <v>617</v>
      </c>
      <c r="W393" s="1" t="s">
        <v>11429</v>
      </c>
      <c r="X393" s="1" t="s">
        <v>11234</v>
      </c>
      <c r="Y393" s="1" t="s">
        <v>629</v>
      </c>
      <c r="Z393" s="1" t="s">
        <v>343</v>
      </c>
      <c r="AA393" s="1" t="s">
        <v>11086</v>
      </c>
      <c r="AB393" s="1" t="s">
        <v>607</v>
      </c>
      <c r="AC393" s="1" t="s">
        <v>10821</v>
      </c>
      <c r="AD393" s="1" t="s">
        <v>11306</v>
      </c>
      <c r="AE393" s="1" t="s">
        <v>629</v>
      </c>
      <c r="AF393" s="1" t="s">
        <v>343</v>
      </c>
      <c r="AG393" s="1" t="s">
        <v>11086</v>
      </c>
      <c r="AH393" s="1" t="s">
        <v>586</v>
      </c>
      <c r="AI393" s="1" t="s">
        <v>343</v>
      </c>
      <c r="AJ393" s="1" t="s">
        <v>11083</v>
      </c>
      <c r="AK393" s="1" t="s">
        <v>585</v>
      </c>
      <c r="AL393" s="1" t="s">
        <v>11406</v>
      </c>
      <c r="AM393" s="1" t="s">
        <v>11234</v>
      </c>
      <c r="AN393" s="1" t="s">
        <v>586</v>
      </c>
      <c r="AO393" s="1" t="s">
        <v>343</v>
      </c>
      <c r="AP393" s="1" t="s">
        <v>11083</v>
      </c>
      <c r="AQ393" s="1" t="s">
        <v>631</v>
      </c>
      <c r="AR393" s="1" t="s">
        <v>11526</v>
      </c>
      <c r="AS393" s="1" t="s">
        <v>11086</v>
      </c>
      <c r="AT393" s="1" t="s">
        <v>625</v>
      </c>
      <c r="AU393" s="1" t="s">
        <v>11522</v>
      </c>
      <c r="AV393" s="1" t="s">
        <v>11083</v>
      </c>
      <c r="AW393" s="1" t="s">
        <v>586</v>
      </c>
      <c r="AX393" s="1" t="s">
        <v>343</v>
      </c>
      <c r="AY393" s="1" t="s">
        <v>11083</v>
      </c>
      <c r="AZ393" s="1" t="s">
        <v>607</v>
      </c>
      <c r="BA393" s="1" t="s">
        <v>11523</v>
      </c>
      <c r="BB393" s="1" t="s">
        <v>11306</v>
      </c>
    </row>
    <row r="394" spans="1:54">
      <c r="A394" s="1" t="s">
        <v>4390</v>
      </c>
      <c r="B394" s="1" t="s">
        <v>4730</v>
      </c>
      <c r="C394" s="1" t="s">
        <v>11086</v>
      </c>
      <c r="D394" s="1" t="s">
        <v>597</v>
      </c>
      <c r="E394" s="1" t="s">
        <v>4769</v>
      </c>
      <c r="F394" s="1" t="s">
        <v>11243</v>
      </c>
      <c r="G394" s="1" t="s">
        <v>594</v>
      </c>
      <c r="H394" s="1" t="s">
        <v>11527</v>
      </c>
      <c r="I394" s="1" t="s">
        <v>11246</v>
      </c>
      <c r="J394" s="1" t="s">
        <v>594</v>
      </c>
      <c r="K394" s="1" t="s">
        <v>11528</v>
      </c>
      <c r="L394" s="1" t="s">
        <v>11246</v>
      </c>
      <c r="M394" s="1" t="s">
        <v>640</v>
      </c>
      <c r="N394" s="1" t="s">
        <v>11529</v>
      </c>
      <c r="O394" s="1" t="s">
        <v>11076</v>
      </c>
      <c r="P394" s="1" t="s">
        <v>623</v>
      </c>
      <c r="Q394" s="1" t="s">
        <v>8930</v>
      </c>
      <c r="R394" s="1" t="s">
        <v>11221</v>
      </c>
      <c r="S394" s="1" t="s">
        <v>638</v>
      </c>
      <c r="T394" s="1" t="s">
        <v>11525</v>
      </c>
      <c r="U394" s="1" t="s">
        <v>11086</v>
      </c>
      <c r="V394" s="1" t="s">
        <v>610</v>
      </c>
      <c r="W394" s="1" t="s">
        <v>11429</v>
      </c>
      <c r="X394" s="1" t="s">
        <v>11234</v>
      </c>
      <c r="Y394" s="1" t="s">
        <v>638</v>
      </c>
      <c r="Z394" s="1" t="s">
        <v>343</v>
      </c>
      <c r="AA394" s="1" t="s">
        <v>11086</v>
      </c>
      <c r="AB394" s="1" t="s">
        <v>578</v>
      </c>
      <c r="AC394" s="1" t="s">
        <v>11530</v>
      </c>
      <c r="AD394" s="1" t="s">
        <v>11134</v>
      </c>
      <c r="AE394" s="1" t="s">
        <v>638</v>
      </c>
      <c r="AF394" s="1" t="s">
        <v>343</v>
      </c>
      <c r="AG394" s="1" t="s">
        <v>11086</v>
      </c>
      <c r="AH394" s="1" t="s">
        <v>185</v>
      </c>
      <c r="AI394" s="1" t="s">
        <v>343</v>
      </c>
      <c r="AJ394" s="1" t="s">
        <v>11083</v>
      </c>
      <c r="AK394" s="1" t="s">
        <v>621</v>
      </c>
      <c r="AL394" s="1" t="s">
        <v>11406</v>
      </c>
      <c r="AM394" s="1" t="s">
        <v>11160</v>
      </c>
      <c r="AN394" s="1" t="s">
        <v>185</v>
      </c>
      <c r="AO394" s="1" t="s">
        <v>343</v>
      </c>
      <c r="AP394" s="1" t="s">
        <v>11083</v>
      </c>
      <c r="AQ394" s="1" t="s">
        <v>604</v>
      </c>
      <c r="AR394" s="1" t="s">
        <v>11531</v>
      </c>
      <c r="AS394" s="1" t="s">
        <v>11081</v>
      </c>
      <c r="AT394" s="1" t="s">
        <v>622</v>
      </c>
      <c r="AU394" s="1" t="s">
        <v>11532</v>
      </c>
      <c r="AV394" s="1" t="s">
        <v>11221</v>
      </c>
      <c r="AW394" s="1" t="s">
        <v>185</v>
      </c>
      <c r="AX394" s="1" t="s">
        <v>343</v>
      </c>
      <c r="AY394" s="1" t="s">
        <v>11083</v>
      </c>
      <c r="AZ394" s="1" t="s">
        <v>617</v>
      </c>
      <c r="BA394" s="1" t="s">
        <v>11533</v>
      </c>
      <c r="BB394" s="1" t="s">
        <v>11234</v>
      </c>
    </row>
    <row r="395" spans="1:54">
      <c r="A395" s="1" t="s">
        <v>4389</v>
      </c>
      <c r="B395" s="1" t="s">
        <v>4730</v>
      </c>
      <c r="C395" s="1" t="s">
        <v>11076</v>
      </c>
      <c r="D395" s="1" t="s">
        <v>594</v>
      </c>
      <c r="E395" s="1" t="s">
        <v>4771</v>
      </c>
      <c r="F395" s="1" t="s">
        <v>11246</v>
      </c>
      <c r="G395" s="1" t="s">
        <v>597</v>
      </c>
      <c r="H395" s="1" t="s">
        <v>11534</v>
      </c>
      <c r="I395" s="1" t="s">
        <v>11243</v>
      </c>
      <c r="J395" s="1" t="s">
        <v>597</v>
      </c>
      <c r="K395" s="1" t="s">
        <v>11535</v>
      </c>
      <c r="L395" s="1" t="s">
        <v>11243</v>
      </c>
      <c r="M395" s="1" t="s">
        <v>641</v>
      </c>
      <c r="N395" s="1" t="s">
        <v>11529</v>
      </c>
      <c r="O395" s="1" t="s">
        <v>11076</v>
      </c>
      <c r="P395" s="1" t="s">
        <v>619</v>
      </c>
      <c r="Q395" s="1" t="s">
        <v>8930</v>
      </c>
      <c r="R395" s="1" t="s">
        <v>11201</v>
      </c>
      <c r="S395" s="1" t="s">
        <v>639</v>
      </c>
      <c r="T395" s="1" t="s">
        <v>11525</v>
      </c>
      <c r="U395" s="1" t="s">
        <v>11086</v>
      </c>
      <c r="V395" s="1" t="s">
        <v>614</v>
      </c>
      <c r="W395" s="1" t="s">
        <v>11429</v>
      </c>
      <c r="X395" s="1" t="s">
        <v>11221</v>
      </c>
      <c r="Y395" s="1" t="s">
        <v>639</v>
      </c>
      <c r="Z395" s="1" t="s">
        <v>343</v>
      </c>
      <c r="AA395" s="1" t="s">
        <v>11086</v>
      </c>
      <c r="AB395" s="1" t="s">
        <v>579</v>
      </c>
      <c r="AC395" s="1" t="s">
        <v>11530</v>
      </c>
      <c r="AD395" s="1" t="s">
        <v>11234</v>
      </c>
      <c r="AE395" s="1" t="s">
        <v>639</v>
      </c>
      <c r="AF395" s="1" t="s">
        <v>343</v>
      </c>
      <c r="AG395" s="1" t="s">
        <v>11086</v>
      </c>
      <c r="AH395" s="1" t="s">
        <v>4392</v>
      </c>
      <c r="AI395" s="1" t="s">
        <v>343</v>
      </c>
      <c r="AJ395" s="1" t="s">
        <v>11083</v>
      </c>
      <c r="AK395" s="1" t="s">
        <v>625</v>
      </c>
      <c r="AL395" s="1" t="s">
        <v>11536</v>
      </c>
      <c r="AM395" s="1" t="s">
        <v>11083</v>
      </c>
      <c r="AN395" s="1" t="s">
        <v>4392</v>
      </c>
      <c r="AO395" s="1" t="s">
        <v>343</v>
      </c>
      <c r="AP395" s="1" t="s">
        <v>11083</v>
      </c>
      <c r="AQ395" s="1" t="s">
        <v>627</v>
      </c>
      <c r="AR395" s="1" t="s">
        <v>11537</v>
      </c>
      <c r="AS395" s="1" t="s">
        <v>11076</v>
      </c>
      <c r="AT395" s="1" t="s">
        <v>623</v>
      </c>
      <c r="AU395" s="1" t="s">
        <v>11532</v>
      </c>
      <c r="AV395" s="1" t="s">
        <v>11221</v>
      </c>
      <c r="AW395" s="1" t="s">
        <v>4392</v>
      </c>
      <c r="AX395" s="1" t="s">
        <v>343</v>
      </c>
      <c r="AY395" s="1" t="s">
        <v>11083</v>
      </c>
      <c r="AZ395" s="1" t="s">
        <v>610</v>
      </c>
      <c r="BA395" s="1" t="s">
        <v>11533</v>
      </c>
      <c r="BB395" s="1" t="s">
        <v>11234</v>
      </c>
    </row>
    <row r="396" spans="1:54">
      <c r="A396" s="1" t="s">
        <v>609</v>
      </c>
      <c r="B396" s="1" t="s">
        <v>11538</v>
      </c>
      <c r="C396" s="1" t="s">
        <v>11098</v>
      </c>
      <c r="D396" s="1" t="s">
        <v>598</v>
      </c>
      <c r="E396" s="1" t="s">
        <v>4772</v>
      </c>
      <c r="F396" s="1" t="s">
        <v>11126</v>
      </c>
      <c r="G396" s="1" t="s">
        <v>598</v>
      </c>
      <c r="H396" s="1" t="s">
        <v>11539</v>
      </c>
      <c r="I396" s="1" t="s">
        <v>11126</v>
      </c>
      <c r="J396" s="1" t="s">
        <v>628</v>
      </c>
      <c r="K396" s="1" t="s">
        <v>11540</v>
      </c>
      <c r="L396" s="1" t="s">
        <v>11091</v>
      </c>
      <c r="M396" s="1" t="s">
        <v>638</v>
      </c>
      <c r="N396" s="1" t="s">
        <v>11529</v>
      </c>
      <c r="O396" s="1" t="s">
        <v>11086</v>
      </c>
      <c r="P396" s="1" t="s">
        <v>4389</v>
      </c>
      <c r="Q396" s="1" t="s">
        <v>8930</v>
      </c>
      <c r="R396" s="1" t="s">
        <v>11076</v>
      </c>
      <c r="S396" s="1" t="s">
        <v>626</v>
      </c>
      <c r="T396" s="1" t="s">
        <v>11525</v>
      </c>
      <c r="U396" s="1" t="s">
        <v>11086</v>
      </c>
      <c r="V396" s="1" t="s">
        <v>578</v>
      </c>
      <c r="W396" s="1" t="s">
        <v>11429</v>
      </c>
      <c r="X396" s="1" t="s">
        <v>11134</v>
      </c>
      <c r="Y396" s="1" t="s">
        <v>626</v>
      </c>
      <c r="Z396" s="1" t="s">
        <v>343</v>
      </c>
      <c r="AA396" s="1" t="s">
        <v>11086</v>
      </c>
      <c r="AB396" s="1" t="s">
        <v>581</v>
      </c>
      <c r="AC396" s="1" t="s">
        <v>11530</v>
      </c>
      <c r="AD396" s="1" t="s">
        <v>11234</v>
      </c>
      <c r="AE396" s="1" t="s">
        <v>626</v>
      </c>
      <c r="AF396" s="1" t="s">
        <v>343</v>
      </c>
      <c r="AG396" s="1" t="s">
        <v>11086</v>
      </c>
      <c r="AH396" s="1" t="s">
        <v>318</v>
      </c>
      <c r="AI396" s="1" t="s">
        <v>343</v>
      </c>
      <c r="AJ396" s="1" t="s">
        <v>11083</v>
      </c>
      <c r="AK396" s="1" t="s">
        <v>166</v>
      </c>
      <c r="AL396" s="1" t="s">
        <v>11536</v>
      </c>
      <c r="AM396" s="1" t="s">
        <v>11083</v>
      </c>
      <c r="AN396" s="1" t="s">
        <v>318</v>
      </c>
      <c r="AO396" s="1" t="s">
        <v>343</v>
      </c>
      <c r="AP396" s="1" t="s">
        <v>11083</v>
      </c>
      <c r="AQ396" s="1" t="s">
        <v>626</v>
      </c>
      <c r="AR396" s="1" t="s">
        <v>11537</v>
      </c>
      <c r="AS396" s="1" t="s">
        <v>11086</v>
      </c>
      <c r="AT396" s="1" t="s">
        <v>636</v>
      </c>
      <c r="AU396" s="1" t="s">
        <v>11541</v>
      </c>
      <c r="AV396" s="1" t="s">
        <v>11083</v>
      </c>
      <c r="AW396" s="1" t="s">
        <v>318</v>
      </c>
      <c r="AX396" s="1" t="s">
        <v>343</v>
      </c>
      <c r="AY396" s="1" t="s">
        <v>11083</v>
      </c>
      <c r="AZ396" s="1" t="s">
        <v>577</v>
      </c>
      <c r="BA396" s="1" t="s">
        <v>11542</v>
      </c>
      <c r="BB396" s="1" t="s">
        <v>11101</v>
      </c>
    </row>
    <row r="397" spans="1:54">
      <c r="A397" s="1" t="s">
        <v>608</v>
      </c>
      <c r="B397" s="1" t="s">
        <v>11538</v>
      </c>
      <c r="C397" s="1" t="s">
        <v>11098</v>
      </c>
      <c r="D397" s="1" t="s">
        <v>599</v>
      </c>
      <c r="E397" s="1" t="s">
        <v>4772</v>
      </c>
      <c r="F397" s="1" t="s">
        <v>11126</v>
      </c>
      <c r="G397" s="1" t="s">
        <v>599</v>
      </c>
      <c r="H397" s="1" t="s">
        <v>11539</v>
      </c>
      <c r="I397" s="1" t="s">
        <v>11126</v>
      </c>
      <c r="J397" s="1" t="s">
        <v>585</v>
      </c>
      <c r="K397" s="1" t="s">
        <v>4334</v>
      </c>
      <c r="L397" s="1" t="s">
        <v>11234</v>
      </c>
      <c r="M397" s="1" t="s">
        <v>639</v>
      </c>
      <c r="N397" s="1" t="s">
        <v>11529</v>
      </c>
      <c r="O397" s="1" t="s">
        <v>11086</v>
      </c>
      <c r="P397" s="1" t="s">
        <v>625</v>
      </c>
      <c r="Q397" s="1" t="s">
        <v>11543</v>
      </c>
      <c r="R397" s="1" t="s">
        <v>11083</v>
      </c>
      <c r="S397" s="1" t="s">
        <v>632</v>
      </c>
      <c r="T397" s="1" t="s">
        <v>11525</v>
      </c>
      <c r="U397" s="1" t="s">
        <v>11086</v>
      </c>
      <c r="V397" s="1" t="s">
        <v>579</v>
      </c>
      <c r="W397" s="1" t="s">
        <v>11429</v>
      </c>
      <c r="X397" s="1" t="s">
        <v>11234</v>
      </c>
      <c r="Y397" s="1" t="s">
        <v>632</v>
      </c>
      <c r="Z397" s="1" t="s">
        <v>343</v>
      </c>
      <c r="AA397" s="1" t="s">
        <v>11086</v>
      </c>
      <c r="AB397" s="1" t="s">
        <v>580</v>
      </c>
      <c r="AC397" s="1" t="s">
        <v>11530</v>
      </c>
      <c r="AD397" s="1" t="s">
        <v>11234</v>
      </c>
      <c r="AE397" s="1" t="s">
        <v>632</v>
      </c>
      <c r="AF397" s="1" t="s">
        <v>343</v>
      </c>
      <c r="AG397" s="1" t="s">
        <v>11086</v>
      </c>
      <c r="AH397" s="1" t="s">
        <v>585</v>
      </c>
      <c r="AI397" s="1" t="s">
        <v>343</v>
      </c>
      <c r="AJ397" s="1" t="s">
        <v>11234</v>
      </c>
      <c r="AK397" s="1" t="s">
        <v>620</v>
      </c>
      <c r="AL397" s="1" t="s">
        <v>11536</v>
      </c>
      <c r="AM397" s="1" t="s">
        <v>11083</v>
      </c>
      <c r="AN397" s="1" t="s">
        <v>585</v>
      </c>
      <c r="AO397" s="1" t="s">
        <v>343</v>
      </c>
      <c r="AP397" s="1" t="s">
        <v>11234</v>
      </c>
      <c r="AQ397" s="1" t="s">
        <v>618</v>
      </c>
      <c r="AR397" s="1" t="s">
        <v>11544</v>
      </c>
      <c r="AS397" s="1" t="s">
        <v>11076</v>
      </c>
      <c r="AT397" s="1" t="s">
        <v>598</v>
      </c>
      <c r="AU397" s="1" t="s">
        <v>11545</v>
      </c>
      <c r="AV397" s="1" t="s">
        <v>11126</v>
      </c>
      <c r="AW397" s="1" t="s">
        <v>585</v>
      </c>
      <c r="AX397" s="1" t="s">
        <v>343</v>
      </c>
      <c r="AY397" s="1" t="s">
        <v>11234</v>
      </c>
      <c r="AZ397" s="1" t="s">
        <v>636</v>
      </c>
      <c r="BA397" s="1" t="s">
        <v>11546</v>
      </c>
      <c r="BB397" s="1" t="s">
        <v>11083</v>
      </c>
    </row>
    <row r="398" spans="1:54">
      <c r="A398" s="1" t="s">
        <v>633</v>
      </c>
      <c r="B398" s="1" t="s">
        <v>11547</v>
      </c>
      <c r="C398" s="1" t="s">
        <v>11081</v>
      </c>
      <c r="D398" s="1" t="s">
        <v>609</v>
      </c>
      <c r="E398" s="1" t="s">
        <v>4773</v>
      </c>
      <c r="F398" s="1" t="s">
        <v>11098</v>
      </c>
      <c r="G398" s="1" t="s">
        <v>628</v>
      </c>
      <c r="H398" s="1" t="s">
        <v>11548</v>
      </c>
      <c r="I398" s="1" t="s">
        <v>11091</v>
      </c>
      <c r="J398" s="1" t="s">
        <v>617</v>
      </c>
      <c r="K398" s="1" t="s">
        <v>6148</v>
      </c>
      <c r="L398" s="1" t="s">
        <v>11234</v>
      </c>
      <c r="M398" s="1" t="s">
        <v>627</v>
      </c>
      <c r="N398" s="1" t="s">
        <v>11549</v>
      </c>
      <c r="O398" s="1" t="s">
        <v>11076</v>
      </c>
      <c r="P398" s="1" t="s">
        <v>166</v>
      </c>
      <c r="Q398" s="1" t="s">
        <v>11543</v>
      </c>
      <c r="R398" s="1" t="s">
        <v>11083</v>
      </c>
      <c r="S398" s="1" t="s">
        <v>631</v>
      </c>
      <c r="T398" s="1" t="s">
        <v>11525</v>
      </c>
      <c r="U398" s="1" t="s">
        <v>11086</v>
      </c>
      <c r="V398" s="1" t="s">
        <v>613</v>
      </c>
      <c r="W398" s="1" t="s">
        <v>11429</v>
      </c>
      <c r="X398" s="1" t="s">
        <v>11221</v>
      </c>
      <c r="Y398" s="1" t="s">
        <v>631</v>
      </c>
      <c r="Z398" s="1" t="s">
        <v>343</v>
      </c>
      <c r="AA398" s="1" t="s">
        <v>11086</v>
      </c>
      <c r="AB398" s="1" t="s">
        <v>584</v>
      </c>
      <c r="AC398" s="1" t="s">
        <v>10874</v>
      </c>
      <c r="AD398" s="1" t="s">
        <v>11201</v>
      </c>
      <c r="AE398" s="1" t="s">
        <v>631</v>
      </c>
      <c r="AF398" s="1" t="s">
        <v>343</v>
      </c>
      <c r="AG398" s="1" t="s">
        <v>11086</v>
      </c>
      <c r="AH398" s="1" t="s">
        <v>292</v>
      </c>
      <c r="AI398" s="1" t="s">
        <v>343</v>
      </c>
      <c r="AJ398" s="1" t="s">
        <v>11083</v>
      </c>
      <c r="AK398" s="1" t="s">
        <v>72</v>
      </c>
      <c r="AL398" s="1" t="s">
        <v>11536</v>
      </c>
      <c r="AM398" s="1" t="s">
        <v>11083</v>
      </c>
      <c r="AN398" s="1" t="s">
        <v>292</v>
      </c>
      <c r="AO398" s="1" t="s">
        <v>343</v>
      </c>
      <c r="AP398" s="1" t="s">
        <v>11083</v>
      </c>
      <c r="AQ398" s="1" t="s">
        <v>605</v>
      </c>
      <c r="AR398" s="1" t="s">
        <v>11550</v>
      </c>
      <c r="AS398" s="1" t="s">
        <v>11076</v>
      </c>
      <c r="AT398" s="1" t="s">
        <v>599</v>
      </c>
      <c r="AU398" s="1" t="s">
        <v>11545</v>
      </c>
      <c r="AV398" s="1" t="s">
        <v>11126</v>
      </c>
      <c r="AW398" s="1" t="s">
        <v>292</v>
      </c>
      <c r="AX398" s="1" t="s">
        <v>343</v>
      </c>
      <c r="AY398" s="1" t="s">
        <v>11083</v>
      </c>
      <c r="AZ398" s="1" t="s">
        <v>583</v>
      </c>
      <c r="BA398" s="1" t="s">
        <v>11551</v>
      </c>
      <c r="BB398" s="1" t="s">
        <v>11101</v>
      </c>
    </row>
    <row r="399" spans="1:54">
      <c r="A399" s="1" t="s">
        <v>634</v>
      </c>
      <c r="B399" s="1" t="s">
        <v>11547</v>
      </c>
      <c r="C399" s="1" t="s">
        <v>11081</v>
      </c>
      <c r="D399" s="1" t="s">
        <v>608</v>
      </c>
      <c r="E399" s="1" t="s">
        <v>4773</v>
      </c>
      <c r="F399" s="1" t="s">
        <v>11098</v>
      </c>
      <c r="G399" s="1" t="s">
        <v>633</v>
      </c>
      <c r="H399" s="1" t="s">
        <v>11552</v>
      </c>
      <c r="I399" s="1" t="s">
        <v>11081</v>
      </c>
      <c r="J399" s="1" t="s">
        <v>610</v>
      </c>
      <c r="K399" s="1" t="s">
        <v>6148</v>
      </c>
      <c r="L399" s="1" t="s">
        <v>11234</v>
      </c>
      <c r="M399" s="1" t="s">
        <v>626</v>
      </c>
      <c r="N399" s="1" t="s">
        <v>11549</v>
      </c>
      <c r="O399" s="1" t="s">
        <v>11086</v>
      </c>
      <c r="P399" s="1" t="s">
        <v>18</v>
      </c>
      <c r="Q399" s="1" t="s">
        <v>11543</v>
      </c>
      <c r="R399" s="1" t="s">
        <v>11083</v>
      </c>
      <c r="S399" s="1" t="s">
        <v>571</v>
      </c>
      <c r="T399" s="1" t="s">
        <v>11525</v>
      </c>
      <c r="U399" s="1" t="s">
        <v>11086</v>
      </c>
      <c r="V399" s="1" t="s">
        <v>581</v>
      </c>
      <c r="W399" s="1" t="s">
        <v>11429</v>
      </c>
      <c r="X399" s="1" t="s">
        <v>11234</v>
      </c>
      <c r="Y399" s="1" t="s">
        <v>571</v>
      </c>
      <c r="Z399" s="1" t="s">
        <v>343</v>
      </c>
      <c r="AA399" s="1" t="s">
        <v>11086</v>
      </c>
      <c r="AB399" s="1" t="s">
        <v>597</v>
      </c>
      <c r="AC399" s="1" t="s">
        <v>10874</v>
      </c>
      <c r="AD399" s="1" t="s">
        <v>11243</v>
      </c>
      <c r="AE399" s="1" t="s">
        <v>571</v>
      </c>
      <c r="AF399" s="1" t="s">
        <v>343</v>
      </c>
      <c r="AG399" s="1" t="s">
        <v>11086</v>
      </c>
      <c r="AH399" s="1" t="s">
        <v>587</v>
      </c>
      <c r="AI399" s="1" t="s">
        <v>343</v>
      </c>
      <c r="AJ399" s="1" t="s">
        <v>11083</v>
      </c>
      <c r="AK399" s="1" t="s">
        <v>628</v>
      </c>
      <c r="AL399" s="1" t="s">
        <v>11466</v>
      </c>
      <c r="AM399" s="1" t="s">
        <v>11091</v>
      </c>
      <c r="AN399" s="1" t="s">
        <v>587</v>
      </c>
      <c r="AO399" s="1" t="s">
        <v>343</v>
      </c>
      <c r="AP399" s="1" t="s">
        <v>11083</v>
      </c>
      <c r="AQ399" s="1" t="s">
        <v>574</v>
      </c>
      <c r="AR399" s="1" t="s">
        <v>11553</v>
      </c>
      <c r="AS399" s="1" t="s">
        <v>11081</v>
      </c>
      <c r="AT399" s="1" t="s">
        <v>609</v>
      </c>
      <c r="AU399" s="1" t="s">
        <v>11554</v>
      </c>
      <c r="AV399" s="1" t="s">
        <v>11098</v>
      </c>
      <c r="AW399" s="1" t="s">
        <v>587</v>
      </c>
      <c r="AX399" s="1" t="s">
        <v>343</v>
      </c>
      <c r="AY399" s="1" t="s">
        <v>11083</v>
      </c>
      <c r="AZ399" s="1" t="s">
        <v>597</v>
      </c>
      <c r="BA399" s="1" t="s">
        <v>11555</v>
      </c>
      <c r="BB399" s="1" t="s">
        <v>11243</v>
      </c>
    </row>
    <row r="400" spans="1:54">
      <c r="A400" s="1" t="s">
        <v>628</v>
      </c>
      <c r="B400" s="1" t="s">
        <v>11556</v>
      </c>
      <c r="C400" s="1" t="s">
        <v>11091</v>
      </c>
      <c r="D400" s="1" t="s">
        <v>628</v>
      </c>
      <c r="E400" s="1" t="s">
        <v>4774</v>
      </c>
      <c r="F400" s="1" t="s">
        <v>11091</v>
      </c>
      <c r="G400" s="1" t="s">
        <v>634</v>
      </c>
      <c r="H400" s="1" t="s">
        <v>11552</v>
      </c>
      <c r="I400" s="1" t="s">
        <v>11081</v>
      </c>
      <c r="J400" s="1" t="s">
        <v>622</v>
      </c>
      <c r="K400" s="1" t="s">
        <v>4222</v>
      </c>
      <c r="L400" s="1" t="s">
        <v>11221</v>
      </c>
      <c r="M400" s="1" t="s">
        <v>631</v>
      </c>
      <c r="N400" s="1" t="s">
        <v>11557</v>
      </c>
      <c r="O400" s="1" t="s">
        <v>11086</v>
      </c>
      <c r="P400" s="1" t="s">
        <v>620</v>
      </c>
      <c r="Q400" s="1" t="s">
        <v>11543</v>
      </c>
      <c r="R400" s="1" t="s">
        <v>11083</v>
      </c>
      <c r="S400" s="1" t="s">
        <v>570</v>
      </c>
      <c r="T400" s="1" t="s">
        <v>11525</v>
      </c>
      <c r="U400" s="1" t="s">
        <v>11086</v>
      </c>
      <c r="V400" s="1" t="s">
        <v>580</v>
      </c>
      <c r="W400" s="1" t="s">
        <v>11429</v>
      </c>
      <c r="X400" s="1" t="s">
        <v>11234</v>
      </c>
      <c r="Y400" s="1" t="s">
        <v>570</v>
      </c>
      <c r="Z400" s="1" t="s">
        <v>343</v>
      </c>
      <c r="AA400" s="1" t="s">
        <v>11086</v>
      </c>
      <c r="AB400" s="1" t="s">
        <v>426</v>
      </c>
      <c r="AC400" s="1" t="s">
        <v>10874</v>
      </c>
      <c r="AD400" s="1" t="s">
        <v>11201</v>
      </c>
      <c r="AE400" s="1" t="s">
        <v>570</v>
      </c>
      <c r="AF400" s="1" t="s">
        <v>343</v>
      </c>
      <c r="AG400" s="1" t="s">
        <v>11086</v>
      </c>
      <c r="AH400" s="1" t="s">
        <v>588</v>
      </c>
      <c r="AI400" s="1" t="s">
        <v>343</v>
      </c>
      <c r="AJ400" s="1" t="s">
        <v>11221</v>
      </c>
      <c r="AK400" s="1" t="s">
        <v>622</v>
      </c>
      <c r="AL400" s="1" t="s">
        <v>11466</v>
      </c>
      <c r="AM400" s="1" t="s">
        <v>11221</v>
      </c>
      <c r="AN400" s="1" t="s">
        <v>588</v>
      </c>
      <c r="AO400" s="1" t="s">
        <v>343</v>
      </c>
      <c r="AP400" s="1" t="s">
        <v>11221</v>
      </c>
      <c r="AQ400" s="1" t="s">
        <v>572</v>
      </c>
      <c r="AR400" s="1" t="s">
        <v>11558</v>
      </c>
      <c r="AS400" s="1" t="s">
        <v>11076</v>
      </c>
      <c r="AT400" s="1" t="s">
        <v>608</v>
      </c>
      <c r="AU400" s="1" t="s">
        <v>11554</v>
      </c>
      <c r="AV400" s="1" t="s">
        <v>11098</v>
      </c>
      <c r="AW400" s="1" t="s">
        <v>588</v>
      </c>
      <c r="AX400" s="1" t="s">
        <v>343</v>
      </c>
      <c r="AY400" s="1" t="s">
        <v>11221</v>
      </c>
      <c r="AZ400" s="1" t="s">
        <v>594</v>
      </c>
      <c r="BA400" s="1" t="s">
        <v>11559</v>
      </c>
      <c r="BB400" s="1" t="s">
        <v>11246</v>
      </c>
    </row>
    <row r="401" spans="1:54">
      <c r="A401" s="1" t="s">
        <v>624</v>
      </c>
      <c r="B401" s="1" t="s">
        <v>11560</v>
      </c>
      <c r="C401" s="1" t="s">
        <v>11080</v>
      </c>
      <c r="D401" s="1" t="s">
        <v>624</v>
      </c>
      <c r="E401" s="1" t="s">
        <v>4774</v>
      </c>
      <c r="F401" s="1" t="s">
        <v>11080</v>
      </c>
      <c r="G401" s="1" t="s">
        <v>624</v>
      </c>
      <c r="H401" s="1" t="s">
        <v>11561</v>
      </c>
      <c r="I401" s="1" t="s">
        <v>11080</v>
      </c>
      <c r="J401" s="1" t="s">
        <v>623</v>
      </c>
      <c r="K401" s="1" t="s">
        <v>4222</v>
      </c>
      <c r="L401" s="1" t="s">
        <v>11221</v>
      </c>
      <c r="M401" s="1" t="s">
        <v>618</v>
      </c>
      <c r="N401" s="1" t="s">
        <v>11562</v>
      </c>
      <c r="O401" s="1" t="s">
        <v>11076</v>
      </c>
      <c r="P401" s="1" t="s">
        <v>72</v>
      </c>
      <c r="Q401" s="1" t="s">
        <v>11543</v>
      </c>
      <c r="R401" s="1" t="s">
        <v>11083</v>
      </c>
      <c r="S401" s="1" t="s">
        <v>4390</v>
      </c>
      <c r="T401" s="1" t="s">
        <v>11525</v>
      </c>
      <c r="U401" s="1" t="s">
        <v>11086</v>
      </c>
      <c r="V401" s="1" t="s">
        <v>585</v>
      </c>
      <c r="W401" s="1" t="s">
        <v>11429</v>
      </c>
      <c r="X401" s="1" t="s">
        <v>11234</v>
      </c>
      <c r="Y401" s="1" t="s">
        <v>4390</v>
      </c>
      <c r="Z401" s="1" t="s">
        <v>343</v>
      </c>
      <c r="AA401" s="1" t="s">
        <v>11086</v>
      </c>
      <c r="AB401" s="1" t="s">
        <v>594</v>
      </c>
      <c r="AC401" s="1" t="s">
        <v>10874</v>
      </c>
      <c r="AD401" s="1" t="s">
        <v>11246</v>
      </c>
      <c r="AE401" s="1" t="s">
        <v>4390</v>
      </c>
      <c r="AF401" s="1" t="s">
        <v>343</v>
      </c>
      <c r="AG401" s="1" t="s">
        <v>11086</v>
      </c>
      <c r="AH401" s="1" t="s">
        <v>460</v>
      </c>
      <c r="AI401" s="1" t="s">
        <v>343</v>
      </c>
      <c r="AJ401" s="1" t="s">
        <v>11098</v>
      </c>
      <c r="AK401" s="1" t="s">
        <v>623</v>
      </c>
      <c r="AL401" s="1" t="s">
        <v>11466</v>
      </c>
      <c r="AM401" s="1" t="s">
        <v>11221</v>
      </c>
      <c r="AN401" s="1" t="s">
        <v>460</v>
      </c>
      <c r="AO401" s="1" t="s">
        <v>343</v>
      </c>
      <c r="AP401" s="1" t="s">
        <v>11098</v>
      </c>
      <c r="AQ401" s="1" t="s">
        <v>571</v>
      </c>
      <c r="AR401" s="1" t="s">
        <v>11558</v>
      </c>
      <c r="AS401" s="1" t="s">
        <v>11086</v>
      </c>
      <c r="AT401" s="1" t="s">
        <v>628</v>
      </c>
      <c r="AU401" s="1" t="s">
        <v>7488</v>
      </c>
      <c r="AV401" s="1" t="s">
        <v>11091</v>
      </c>
      <c r="AW401" s="1" t="s">
        <v>460</v>
      </c>
      <c r="AX401" s="1" t="s">
        <v>343</v>
      </c>
      <c r="AY401" s="1" t="s">
        <v>11098</v>
      </c>
      <c r="AZ401" s="1" t="s">
        <v>635</v>
      </c>
      <c r="BA401" s="1" t="s">
        <v>11563</v>
      </c>
      <c r="BB401" s="1" t="s">
        <v>11134</v>
      </c>
    </row>
    <row r="402" spans="1:54">
      <c r="A402" s="1" t="s">
        <v>635</v>
      </c>
      <c r="B402" s="1" t="s">
        <v>11564</v>
      </c>
      <c r="C402" s="1" t="s">
        <v>11134</v>
      </c>
      <c r="D402" s="1" t="s">
        <v>636</v>
      </c>
      <c r="E402" s="1" t="s">
        <v>4775</v>
      </c>
      <c r="F402" s="1" t="s">
        <v>11083</v>
      </c>
      <c r="G402" s="1" t="s">
        <v>636</v>
      </c>
      <c r="H402" s="1" t="s">
        <v>11565</v>
      </c>
      <c r="I402" s="1" t="s">
        <v>11083</v>
      </c>
      <c r="J402" s="1" t="s">
        <v>619</v>
      </c>
      <c r="K402" s="1" t="s">
        <v>2597</v>
      </c>
      <c r="L402" s="1" t="s">
        <v>11201</v>
      </c>
      <c r="M402" s="1" t="s">
        <v>604</v>
      </c>
      <c r="N402" s="1" t="s">
        <v>11566</v>
      </c>
      <c r="O402" s="1" t="s">
        <v>11081</v>
      </c>
      <c r="P402" s="1" t="s">
        <v>598</v>
      </c>
      <c r="Q402" s="1" t="s">
        <v>9478</v>
      </c>
      <c r="R402" s="1" t="s">
        <v>11126</v>
      </c>
      <c r="S402" s="1" t="s">
        <v>630</v>
      </c>
      <c r="T402" s="1" t="s">
        <v>11525</v>
      </c>
      <c r="U402" s="1" t="s">
        <v>11076</v>
      </c>
      <c r="V402" s="1" t="s">
        <v>588</v>
      </c>
      <c r="W402" s="1" t="s">
        <v>11429</v>
      </c>
      <c r="X402" s="1" t="s">
        <v>11221</v>
      </c>
      <c r="Y402" s="1" t="s">
        <v>630</v>
      </c>
      <c r="Z402" s="1" t="s">
        <v>343</v>
      </c>
      <c r="AA402" s="1" t="s">
        <v>11076</v>
      </c>
      <c r="AB402" s="1" t="s">
        <v>576</v>
      </c>
      <c r="AC402" s="1" t="s">
        <v>11567</v>
      </c>
      <c r="AD402" s="1" t="s">
        <v>11230</v>
      </c>
      <c r="AE402" s="1" t="s">
        <v>630</v>
      </c>
      <c r="AF402" s="1" t="s">
        <v>343</v>
      </c>
      <c r="AG402" s="1" t="s">
        <v>11076</v>
      </c>
      <c r="AH402" s="1" t="s">
        <v>609</v>
      </c>
      <c r="AI402" s="1" t="s">
        <v>343</v>
      </c>
      <c r="AJ402" s="1" t="s">
        <v>11098</v>
      </c>
      <c r="AK402" s="1" t="s">
        <v>619</v>
      </c>
      <c r="AL402" s="1" t="s">
        <v>11466</v>
      </c>
      <c r="AM402" s="1" t="s">
        <v>11201</v>
      </c>
      <c r="AN402" s="1" t="s">
        <v>609</v>
      </c>
      <c r="AO402" s="1" t="s">
        <v>343</v>
      </c>
      <c r="AP402" s="1" t="s">
        <v>11098</v>
      </c>
      <c r="AQ402" s="1" t="s">
        <v>569</v>
      </c>
      <c r="AR402" s="1" t="s">
        <v>11568</v>
      </c>
      <c r="AS402" s="1" t="s">
        <v>11081</v>
      </c>
      <c r="AT402" s="1" t="s">
        <v>635</v>
      </c>
      <c r="AU402" s="1" t="s">
        <v>11569</v>
      </c>
      <c r="AV402" s="1" t="s">
        <v>11134</v>
      </c>
      <c r="AW402" s="1" t="s">
        <v>609</v>
      </c>
      <c r="AX402" s="1" t="s">
        <v>343</v>
      </c>
      <c r="AY402" s="1" t="s">
        <v>11098</v>
      </c>
      <c r="AZ402" s="1" t="s">
        <v>609</v>
      </c>
      <c r="BA402" s="1" t="s">
        <v>11570</v>
      </c>
      <c r="BB402" s="1" t="s">
        <v>11098</v>
      </c>
    </row>
    <row r="403" spans="1:54">
      <c r="A403" s="1" t="s">
        <v>636</v>
      </c>
      <c r="B403" s="1" t="s">
        <v>11571</v>
      </c>
      <c r="C403" s="1" t="s">
        <v>11083</v>
      </c>
      <c r="D403" s="1" t="s">
        <v>635</v>
      </c>
      <c r="E403" s="1" t="s">
        <v>4776</v>
      </c>
      <c r="F403" s="1" t="s">
        <v>11134</v>
      </c>
      <c r="G403" s="1" t="s">
        <v>635</v>
      </c>
      <c r="H403" s="1" t="s">
        <v>11572</v>
      </c>
      <c r="I403" s="1" t="s">
        <v>11134</v>
      </c>
      <c r="J403" s="1" t="s">
        <v>635</v>
      </c>
      <c r="K403" s="1" t="s">
        <v>11573</v>
      </c>
      <c r="L403" s="1" t="s">
        <v>11134</v>
      </c>
      <c r="M403" s="1" t="s">
        <v>605</v>
      </c>
      <c r="N403" s="1" t="s">
        <v>11574</v>
      </c>
      <c r="O403" s="1" t="s">
        <v>11076</v>
      </c>
      <c r="P403" s="1" t="s">
        <v>599</v>
      </c>
      <c r="Q403" s="1" t="s">
        <v>9478</v>
      </c>
      <c r="R403" s="1" t="s">
        <v>11126</v>
      </c>
      <c r="S403" s="1" t="s">
        <v>640</v>
      </c>
      <c r="T403" s="1" t="s">
        <v>11525</v>
      </c>
      <c r="U403" s="1" t="s">
        <v>11076</v>
      </c>
      <c r="V403" s="1" t="s">
        <v>460</v>
      </c>
      <c r="W403" s="1" t="s">
        <v>11429</v>
      </c>
      <c r="X403" s="1" t="s">
        <v>11098</v>
      </c>
      <c r="Y403" s="1" t="s">
        <v>640</v>
      </c>
      <c r="Z403" s="1" t="s">
        <v>343</v>
      </c>
      <c r="AA403" s="1" t="s">
        <v>11076</v>
      </c>
      <c r="AB403" s="1" t="s">
        <v>603</v>
      </c>
      <c r="AC403" s="1" t="s">
        <v>11575</v>
      </c>
      <c r="AD403" s="1" t="s">
        <v>11164</v>
      </c>
      <c r="AE403" s="1" t="s">
        <v>640</v>
      </c>
      <c r="AF403" s="1" t="s">
        <v>343</v>
      </c>
      <c r="AG403" s="1" t="s">
        <v>11076</v>
      </c>
      <c r="AH403" s="1" t="s">
        <v>608</v>
      </c>
      <c r="AI403" s="1" t="s">
        <v>343</v>
      </c>
      <c r="AJ403" s="1" t="s">
        <v>11098</v>
      </c>
      <c r="AK403" s="1" t="s">
        <v>598</v>
      </c>
      <c r="AL403" s="1" t="s">
        <v>11499</v>
      </c>
      <c r="AM403" s="1" t="s">
        <v>11126</v>
      </c>
      <c r="AN403" s="1" t="s">
        <v>608</v>
      </c>
      <c r="AO403" s="1" t="s">
        <v>343</v>
      </c>
      <c r="AP403" s="1" t="s">
        <v>11098</v>
      </c>
      <c r="AQ403" s="1" t="s">
        <v>570</v>
      </c>
      <c r="AR403" s="1" t="s">
        <v>11576</v>
      </c>
      <c r="AS403" s="1" t="s">
        <v>11086</v>
      </c>
      <c r="AT403" s="1" t="s">
        <v>624</v>
      </c>
      <c r="AU403" s="1" t="s">
        <v>11577</v>
      </c>
      <c r="AV403" s="1" t="s">
        <v>11080</v>
      </c>
      <c r="AW403" s="1" t="s">
        <v>608</v>
      </c>
      <c r="AX403" s="1" t="s">
        <v>343</v>
      </c>
      <c r="AY403" s="1" t="s">
        <v>11098</v>
      </c>
      <c r="AZ403" s="1" t="s">
        <v>608</v>
      </c>
      <c r="BA403" s="1" t="s">
        <v>11570</v>
      </c>
      <c r="BB403" s="1" t="s">
        <v>11098</v>
      </c>
    </row>
    <row r="404" spans="1:54">
      <c r="A404" s="1" t="s">
        <v>460</v>
      </c>
      <c r="B404" s="1" t="s">
        <v>11578</v>
      </c>
      <c r="C404" s="1" t="s">
        <v>11098</v>
      </c>
      <c r="D404" s="1" t="s">
        <v>460</v>
      </c>
      <c r="E404" s="1" t="s">
        <v>4779</v>
      </c>
      <c r="F404" s="1" t="s">
        <v>11098</v>
      </c>
      <c r="G404" s="1" t="s">
        <v>460</v>
      </c>
      <c r="H404" s="1" t="s">
        <v>4322</v>
      </c>
      <c r="I404" s="1" t="s">
        <v>11098</v>
      </c>
      <c r="J404" s="1" t="s">
        <v>609</v>
      </c>
      <c r="K404" s="1" t="s">
        <v>6083</v>
      </c>
      <c r="L404" s="1" t="s">
        <v>11098</v>
      </c>
      <c r="M404" s="1" t="s">
        <v>574</v>
      </c>
      <c r="N404" s="1" t="s">
        <v>11579</v>
      </c>
      <c r="O404" s="1" t="s">
        <v>11081</v>
      </c>
      <c r="P404" s="1" t="s">
        <v>628</v>
      </c>
      <c r="Q404" s="1" t="s">
        <v>9478</v>
      </c>
      <c r="R404" s="1" t="s">
        <v>11091</v>
      </c>
      <c r="S404" s="1" t="s">
        <v>641</v>
      </c>
      <c r="T404" s="1" t="s">
        <v>11525</v>
      </c>
      <c r="U404" s="1" t="s">
        <v>11076</v>
      </c>
      <c r="V404" s="1" t="s">
        <v>609</v>
      </c>
      <c r="W404" s="1" t="s">
        <v>11429</v>
      </c>
      <c r="X404" s="1" t="s">
        <v>11098</v>
      </c>
      <c r="Y404" s="1" t="s">
        <v>641</v>
      </c>
      <c r="Z404" s="1" t="s">
        <v>343</v>
      </c>
      <c r="AA404" s="1" t="s">
        <v>11076</v>
      </c>
      <c r="AB404" s="1" t="s">
        <v>600</v>
      </c>
      <c r="AC404" s="1" t="s">
        <v>11580</v>
      </c>
      <c r="AD404" s="1" t="s">
        <v>11160</v>
      </c>
      <c r="AE404" s="1" t="s">
        <v>641</v>
      </c>
      <c r="AF404" s="1" t="s">
        <v>343</v>
      </c>
      <c r="AG404" s="1" t="s">
        <v>11076</v>
      </c>
      <c r="AH404" s="1" t="s">
        <v>635</v>
      </c>
      <c r="AI404" s="1" t="s">
        <v>343</v>
      </c>
      <c r="AJ404" s="1" t="s">
        <v>11134</v>
      </c>
      <c r="AK404" s="1" t="s">
        <v>599</v>
      </c>
      <c r="AL404" s="1" t="s">
        <v>11499</v>
      </c>
      <c r="AM404" s="1" t="s">
        <v>11126</v>
      </c>
      <c r="AN404" s="1" t="s">
        <v>635</v>
      </c>
      <c r="AO404" s="1" t="s">
        <v>343</v>
      </c>
      <c r="AP404" s="1" t="s">
        <v>11134</v>
      </c>
      <c r="AQ404" s="1" t="s">
        <v>568</v>
      </c>
      <c r="AR404" s="1" t="s">
        <v>11581</v>
      </c>
      <c r="AS404" s="1" t="s">
        <v>11081</v>
      </c>
      <c r="AT404" s="1" t="s">
        <v>460</v>
      </c>
      <c r="AU404" s="1" t="s">
        <v>11582</v>
      </c>
      <c r="AV404" s="1" t="s">
        <v>11098</v>
      </c>
      <c r="AW404" s="1" t="s">
        <v>635</v>
      </c>
      <c r="AX404" s="1" t="s">
        <v>343</v>
      </c>
      <c r="AY404" s="1" t="s">
        <v>11134</v>
      </c>
      <c r="AZ404" s="1" t="s">
        <v>628</v>
      </c>
      <c r="BA404" s="1" t="s">
        <v>11583</v>
      </c>
      <c r="BB404" s="1" t="s">
        <v>11091</v>
      </c>
    </row>
    <row r="405" spans="1:54">
      <c r="A405" s="1" t="s">
        <v>637</v>
      </c>
      <c r="B405" s="1" t="s">
        <v>11584</v>
      </c>
      <c r="C405" s="1" t="s">
        <v>11091</v>
      </c>
      <c r="D405" s="1" t="s">
        <v>637</v>
      </c>
      <c r="E405" s="1" t="s">
        <v>4350</v>
      </c>
      <c r="F405" s="1" t="s">
        <v>11091</v>
      </c>
      <c r="G405" s="1" t="s">
        <v>637</v>
      </c>
      <c r="H405" s="1" t="s">
        <v>7351</v>
      </c>
      <c r="I405" s="1" t="s">
        <v>11091</v>
      </c>
      <c r="J405" s="1" t="s">
        <v>608</v>
      </c>
      <c r="K405" s="1" t="s">
        <v>6083</v>
      </c>
      <c r="L405" s="1" t="s">
        <v>11098</v>
      </c>
      <c r="M405" s="1" t="s">
        <v>571</v>
      </c>
      <c r="N405" s="1" t="s">
        <v>11585</v>
      </c>
      <c r="O405" s="1" t="s">
        <v>11086</v>
      </c>
      <c r="P405" s="1" t="s">
        <v>609</v>
      </c>
      <c r="Q405" s="1" t="s">
        <v>9478</v>
      </c>
      <c r="R405" s="1" t="s">
        <v>11098</v>
      </c>
      <c r="S405" s="1" t="s">
        <v>627</v>
      </c>
      <c r="T405" s="1" t="s">
        <v>11525</v>
      </c>
      <c r="U405" s="1" t="s">
        <v>11076</v>
      </c>
      <c r="V405" s="1" t="s">
        <v>608</v>
      </c>
      <c r="W405" s="1" t="s">
        <v>11429</v>
      </c>
      <c r="X405" s="1" t="s">
        <v>11098</v>
      </c>
      <c r="Y405" s="1" t="s">
        <v>627</v>
      </c>
      <c r="Z405" s="1" t="s">
        <v>343</v>
      </c>
      <c r="AA405" s="1" t="s">
        <v>11076</v>
      </c>
      <c r="AB405" s="1" t="s">
        <v>601</v>
      </c>
      <c r="AC405" s="1" t="s">
        <v>11580</v>
      </c>
      <c r="AD405" s="1" t="s">
        <v>11160</v>
      </c>
      <c r="AE405" s="1" t="s">
        <v>627</v>
      </c>
      <c r="AF405" s="1" t="s">
        <v>343</v>
      </c>
      <c r="AG405" s="1" t="s">
        <v>11076</v>
      </c>
      <c r="AH405" s="1" t="s">
        <v>620</v>
      </c>
      <c r="AI405" s="1" t="s">
        <v>343</v>
      </c>
      <c r="AJ405" s="1" t="s">
        <v>11083</v>
      </c>
      <c r="AK405" s="1" t="s">
        <v>609</v>
      </c>
      <c r="AL405" s="1" t="s">
        <v>11499</v>
      </c>
      <c r="AM405" s="1" t="s">
        <v>11098</v>
      </c>
      <c r="AN405" s="1" t="s">
        <v>620</v>
      </c>
      <c r="AO405" s="1" t="s">
        <v>343</v>
      </c>
      <c r="AP405" s="1" t="s">
        <v>11083</v>
      </c>
      <c r="AQ405" s="1" t="s">
        <v>567</v>
      </c>
      <c r="AR405" s="1" t="s">
        <v>11586</v>
      </c>
      <c r="AS405" s="1" t="s">
        <v>11076</v>
      </c>
      <c r="AT405" s="1" t="s">
        <v>637</v>
      </c>
      <c r="AU405" s="1" t="s">
        <v>11587</v>
      </c>
      <c r="AV405" s="1" t="s">
        <v>11091</v>
      </c>
      <c r="AW405" s="1" t="s">
        <v>620</v>
      </c>
      <c r="AX405" s="1" t="s">
        <v>343</v>
      </c>
      <c r="AY405" s="1" t="s">
        <v>11083</v>
      </c>
      <c r="AZ405" s="1" t="s">
        <v>460</v>
      </c>
      <c r="BA405" s="1" t="s">
        <v>11588</v>
      </c>
      <c r="BB405" s="1" t="s">
        <v>11098</v>
      </c>
    </row>
    <row r="406" spans="1:54">
      <c r="G406" s="1"/>
      <c r="H406" s="1"/>
    </row>
    <row r="407" spans="1:54">
      <c r="G407" s="1"/>
      <c r="H407" s="1"/>
    </row>
    <row r="408" spans="1:54">
      <c r="G408" s="1"/>
      <c r="H408" s="1"/>
    </row>
    <row r="409" spans="1:54">
      <c r="G409" s="1"/>
      <c r="H409" s="1"/>
    </row>
    <row r="410" spans="1:54">
      <c r="G410" s="1"/>
      <c r="H410" s="1"/>
    </row>
    <row r="411" spans="1:54">
      <c r="G411" s="1"/>
      <c r="H411" s="1"/>
    </row>
    <row r="412" spans="1:54">
      <c r="G412" s="1"/>
      <c r="H412" s="1"/>
    </row>
    <row r="413" spans="1:54">
      <c r="G413" s="1"/>
      <c r="H413" s="1"/>
    </row>
    <row r="414" spans="1:54">
      <c r="G414" s="1"/>
      <c r="H414" s="1"/>
    </row>
    <row r="415" spans="1:54">
      <c r="G415" s="1"/>
      <c r="H415" s="1"/>
    </row>
    <row r="416" spans="1:54">
      <c r="G416" s="1"/>
      <c r="H416" s="1"/>
    </row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630" spans="1:8">
      <c r="A630" s="1" t="s">
        <v>3144</v>
      </c>
      <c r="B630" s="4">
        <f>results!B1</f>
        <v>15</v>
      </c>
    </row>
    <row r="632" spans="1:8" s="4" customFormat="1">
      <c r="A632" s="4" t="s">
        <v>0</v>
      </c>
      <c r="B632" s="4">
        <f ca="1">B2</f>
        <v>2</v>
      </c>
      <c r="D632" s="8" cm="1">
        <f t="array" aca="1" ref="D632" ca="1">LARGE(B$632:B$667, ROW(1:1))</f>
        <v>13</v>
      </c>
      <c r="G632" s="6"/>
      <c r="H632" s="6"/>
    </row>
    <row r="633" spans="1:8" s="4" customFormat="1">
      <c r="A633" s="4" t="s">
        <v>1</v>
      </c>
      <c r="B633" s="4">
        <f ca="1">E2</f>
        <v>5</v>
      </c>
      <c r="D633" s="8" cm="1">
        <f t="array" aca="1" ref="D633" ca="1">LARGE(B$632:B$667, ROW(2:2))</f>
        <v>13</v>
      </c>
      <c r="G633" s="6"/>
      <c r="H633" s="6"/>
    </row>
    <row r="634" spans="1:8" s="4" customFormat="1">
      <c r="A634" s="4" t="s">
        <v>2</v>
      </c>
      <c r="B634" s="4">
        <f ca="1">H2</f>
        <v>5</v>
      </c>
      <c r="D634" s="8" cm="1">
        <f t="array" aca="1" ref="D634" ca="1">LARGE(B$632:B$667, ROW(3:3))</f>
        <v>12</v>
      </c>
      <c r="G634" s="6"/>
      <c r="H634" s="6"/>
    </row>
    <row r="635" spans="1:8" s="4" customFormat="1">
      <c r="A635" s="4" t="s">
        <v>3</v>
      </c>
      <c r="B635" s="4">
        <f ca="1">K2</f>
        <v>4</v>
      </c>
      <c r="D635" s="8" cm="1">
        <f t="array" aca="1" ref="D635" ca="1">LARGE(B$632:B$667, ROW(4:4))</f>
        <v>12</v>
      </c>
      <c r="G635" s="6"/>
      <c r="H635" s="6"/>
    </row>
    <row r="636" spans="1:8" s="4" customFormat="1">
      <c r="A636" s="4" t="s">
        <v>4</v>
      </c>
      <c r="B636" s="4">
        <f ca="1">N2</f>
        <v>-10</v>
      </c>
      <c r="D636" s="8" cm="1">
        <f t="array" aca="1" ref="D636" ca="1">LARGE(B$632:B$667, ROW(5:5))</f>
        <v>11</v>
      </c>
      <c r="G636" s="6"/>
      <c r="H636" s="6"/>
    </row>
    <row r="637" spans="1:8" s="4" customFormat="1">
      <c r="A637" s="4" t="s">
        <v>5</v>
      </c>
      <c r="B637" s="4">
        <f ca="1">Q2</f>
        <v>-7</v>
      </c>
      <c r="D637" s="8" cm="1">
        <f t="array" aca="1" ref="D637" ca="1">LARGE(B$632:B$667, ROW(6:6))</f>
        <v>10</v>
      </c>
      <c r="G637" s="6"/>
      <c r="H637" s="6"/>
    </row>
    <row r="638" spans="1:8" s="4" customFormat="1">
      <c r="A638" s="4" t="s">
        <v>6</v>
      </c>
      <c r="B638" s="4">
        <f ca="1">T2</f>
        <v>-11</v>
      </c>
      <c r="D638" s="8" cm="1">
        <f t="array" aca="1" ref="D638" ca="1">LARGE(B$632:B$667, ROW(7:7))</f>
        <v>10</v>
      </c>
      <c r="G638" s="6"/>
      <c r="H638" s="6"/>
    </row>
    <row r="639" spans="1:8" s="4" customFormat="1">
      <c r="A639" s="4" t="s">
        <v>7</v>
      </c>
      <c r="B639" s="4">
        <f ca="1">W2</f>
        <v>10</v>
      </c>
      <c r="D639" s="8" cm="1">
        <f t="array" aca="1" ref="D639" ca="1">LARGE(B$632:B$667, ROW(8:8))</f>
        <v>10</v>
      </c>
      <c r="G639" s="6"/>
      <c r="H639" s="6"/>
    </row>
    <row r="640" spans="1:8" s="4" customFormat="1">
      <c r="A640" s="4" t="s">
        <v>8</v>
      </c>
      <c r="B640" s="4">
        <f ca="1">Z2</f>
        <v>-13</v>
      </c>
      <c r="D640" s="8" cm="1">
        <f t="array" aca="1" ref="D640" ca="1">LARGE(B$632:B$667, ROW(9:9))</f>
        <v>10</v>
      </c>
      <c r="G640" s="6"/>
      <c r="H640" s="6"/>
    </row>
    <row r="641" spans="1:8" s="4" customFormat="1">
      <c r="A641" s="4" t="s">
        <v>348</v>
      </c>
      <c r="B641" s="4">
        <f ca="1">AC2</f>
        <v>8</v>
      </c>
      <c r="D641" s="8" cm="1">
        <f t="array" aca="1" ref="D641" ca="1">LARGE(B$632:B$667, ROW(10:10))</f>
        <v>10</v>
      </c>
      <c r="G641" s="6"/>
      <c r="H641" s="6"/>
    </row>
    <row r="642" spans="1:8" s="4" customFormat="1">
      <c r="A642" s="4" t="s">
        <v>9</v>
      </c>
      <c r="B642" s="4">
        <f ca="1">AF2</f>
        <v>-11</v>
      </c>
      <c r="D642" s="8" cm="1">
        <f t="array" aca="1" ref="D642" ca="1">LARGE(B$632:B$667, ROW(11:11))</f>
        <v>10</v>
      </c>
      <c r="G642" s="6"/>
      <c r="H642" s="6"/>
    </row>
    <row r="643" spans="1:8" s="4" customFormat="1">
      <c r="A643" s="4" t="s">
        <v>10</v>
      </c>
      <c r="B643" s="4">
        <f ca="1">AI2</f>
        <v>10</v>
      </c>
      <c r="D643" s="8" cm="1">
        <f t="array" aca="1" ref="D643" ca="1">LARGE(B$632:B$667, ROW(12:12))</f>
        <v>9</v>
      </c>
      <c r="G643" s="6"/>
      <c r="H643" s="6"/>
    </row>
    <row r="644" spans="1:8" s="4" customFormat="1">
      <c r="A644" s="4" t="s">
        <v>11</v>
      </c>
      <c r="B644" s="4">
        <f ca="1">AL2</f>
        <v>3</v>
      </c>
      <c r="D644" s="8" cm="1">
        <f t="array" aca="1" ref="D644" ca="1">LARGE(B$632:B$667, ROW(13:13))</f>
        <v>8</v>
      </c>
      <c r="G644" s="6"/>
      <c r="H644" s="6"/>
    </row>
    <row r="645" spans="1:8" s="4" customFormat="1">
      <c r="A645" s="4" t="s">
        <v>12</v>
      </c>
      <c r="B645" s="4">
        <f ca="1">AO2</f>
        <v>10</v>
      </c>
      <c r="D645" s="8" cm="1">
        <f t="array" aca="1" ref="D645" ca="1">LARGE(B$632:B$667, ROW(14:14))</f>
        <v>8</v>
      </c>
      <c r="G645" s="6"/>
      <c r="H645" s="6"/>
    </row>
    <row r="646" spans="1:8" s="4" customFormat="1">
      <c r="A646" s="4" t="s">
        <v>13</v>
      </c>
      <c r="B646" s="4">
        <f ca="1">AR2</f>
        <v>-9</v>
      </c>
      <c r="D646" s="8" cm="1">
        <f t="array" aca="1" ref="D646" ca="1">LARGE(B$632:B$667, ROW(15:15))</f>
        <v>8</v>
      </c>
      <c r="G646" s="6"/>
      <c r="H646" s="6"/>
    </row>
    <row r="647" spans="1:8" s="4" customFormat="1">
      <c r="A647" s="4" t="s">
        <v>347</v>
      </c>
      <c r="B647" s="4">
        <f ca="1">AU2</f>
        <v>2</v>
      </c>
      <c r="D647" s="8" cm="1">
        <f t="array" aca="1" ref="D647" ca="1">LARGE(B$632:B$667, ROW(16:16))</f>
        <v>7</v>
      </c>
      <c r="G647" s="6"/>
      <c r="H647" s="6"/>
    </row>
    <row r="648" spans="1:8" s="4" customFormat="1">
      <c r="A648" s="4" t="s">
        <v>14</v>
      </c>
      <c r="B648" s="4">
        <f ca="1">AX2</f>
        <v>10</v>
      </c>
      <c r="D648" s="8" cm="1">
        <f t="array" aca="1" ref="D648" ca="1">LARGE(B$632:B$667, ROW(17:17))</f>
        <v>6</v>
      </c>
      <c r="G648" s="6"/>
      <c r="H648" s="6"/>
    </row>
    <row r="649" spans="1:8" s="4" customFormat="1">
      <c r="A649" s="1" t="s">
        <v>3143</v>
      </c>
      <c r="B649" s="4">
        <f ca="1">BA2</f>
        <v>5</v>
      </c>
      <c r="D649" s="8" cm="1">
        <f t="array" aca="1" ref="D649" ca="1">LARGE(B$632:B$667, ROW(18:18))</f>
        <v>5</v>
      </c>
      <c r="G649" s="6"/>
      <c r="H649" s="6"/>
    </row>
    <row r="650" spans="1:8" s="4" customFormat="1">
      <c r="A650" s="4" t="s">
        <v>2880</v>
      </c>
      <c r="B650" s="4">
        <f ca="1">B311</f>
        <v>3</v>
      </c>
      <c r="D650" s="8" cm="1">
        <f t="array" aca="1" ref="D650" ca="1">LARGE(B$632:B$667, ROW(19:19))</f>
        <v>5</v>
      </c>
      <c r="G650" s="6"/>
      <c r="H650" s="6"/>
    </row>
    <row r="651" spans="1:8" s="4" customFormat="1">
      <c r="A651" s="4" t="s">
        <v>2881</v>
      </c>
      <c r="B651" s="4">
        <f ca="1">E311</f>
        <v>12</v>
      </c>
      <c r="D651" s="8" cm="1">
        <f t="array" aca="1" ref="D651" ca="1">LARGE(B$632:B$667, ROW(20:20))</f>
        <v>5</v>
      </c>
      <c r="G651" s="6"/>
      <c r="H651" s="6"/>
    </row>
    <row r="652" spans="1:8" s="4" customFormat="1">
      <c r="A652" s="4" t="s">
        <v>2882</v>
      </c>
      <c r="B652" s="4">
        <f ca="1">H311</f>
        <v>11</v>
      </c>
      <c r="D652" s="8" cm="1">
        <f t="array" aca="1" ref="D652" ca="1">LARGE(B$632:B$667, ROW(21:21))</f>
        <v>4</v>
      </c>
      <c r="G652" s="6"/>
      <c r="H652" s="6"/>
    </row>
    <row r="653" spans="1:8" s="4" customFormat="1">
      <c r="A653" s="4" t="s">
        <v>2883</v>
      </c>
      <c r="B653" s="4">
        <f ca="1">K311</f>
        <v>8</v>
      </c>
      <c r="D653" s="8" cm="1">
        <f t="array" aca="1" ref="D653" ca="1">LARGE(B$632:B$667, ROW(22:22))</f>
        <v>3</v>
      </c>
      <c r="G653" s="6"/>
      <c r="H653" s="6"/>
    </row>
    <row r="654" spans="1:8" s="4" customFormat="1">
      <c r="A654" s="4" t="s">
        <v>2884</v>
      </c>
      <c r="B654" s="4">
        <f ca="1">N311</f>
        <v>-13</v>
      </c>
      <c r="D654" s="8" cm="1">
        <f t="array" aca="1" ref="D654" ca="1">LARGE(B$632:B$667, ROW(23:23))</f>
        <v>3</v>
      </c>
      <c r="G654" s="6"/>
      <c r="H654" s="6"/>
    </row>
    <row r="655" spans="1:8" s="4" customFormat="1">
      <c r="A655" s="4" t="s">
        <v>2885</v>
      </c>
      <c r="B655" s="4">
        <f ca="1">Q311</f>
        <v>6</v>
      </c>
      <c r="D655" s="8" cm="1">
        <f t="array" aca="1" ref="D655" ca="1">LARGE(B$632:B$667, ROW(24:24))</f>
        <v>2</v>
      </c>
      <c r="G655" s="6"/>
      <c r="H655" s="6"/>
    </row>
    <row r="656" spans="1:8" s="4" customFormat="1">
      <c r="A656" s="4" t="s">
        <v>2886</v>
      </c>
      <c r="B656" s="4">
        <f ca="1">T311</f>
        <v>-11</v>
      </c>
      <c r="D656" s="8" cm="1">
        <f t="array" aca="1" ref="D656" ca="1">LARGE(B$632:B$667, ROW(25:25))</f>
        <v>2</v>
      </c>
      <c r="G656" s="6"/>
      <c r="H656" s="6"/>
    </row>
    <row r="657" spans="1:8" s="4" customFormat="1">
      <c r="A657" s="4" t="s">
        <v>2887</v>
      </c>
      <c r="B657" s="4">
        <f ca="1">W311</f>
        <v>13</v>
      </c>
      <c r="D657" s="8" cm="1">
        <f t="array" aca="1" ref="D657" ca="1">LARGE(B$632:B$667, ROW(26:26))</f>
        <v>-7</v>
      </c>
      <c r="G657" s="6"/>
      <c r="H657" s="6"/>
    </row>
    <row r="658" spans="1:8" s="4" customFormat="1">
      <c r="A658" s="4" t="s">
        <v>2888</v>
      </c>
      <c r="B658" s="4">
        <f ca="1">Z311</f>
        <v>-11</v>
      </c>
      <c r="D658" s="8" cm="1">
        <f t="array" aca="1" ref="D658" ca="1">LARGE(B$632:B$667, ROW(27:27))</f>
        <v>-9</v>
      </c>
      <c r="G658" s="6"/>
      <c r="H658" s="6"/>
    </row>
    <row r="659" spans="1:8" s="4" customFormat="1">
      <c r="A659" s="4" t="s">
        <v>2889</v>
      </c>
      <c r="B659" s="4">
        <f ca="1">AC311</f>
        <v>8</v>
      </c>
      <c r="D659" s="8" cm="1">
        <f t="array" aca="1" ref="D659" ca="1">LARGE(B$632:B$667, ROW(28:28))</f>
        <v>-10</v>
      </c>
      <c r="G659" s="6"/>
      <c r="H659" s="6"/>
    </row>
    <row r="660" spans="1:8" s="4" customFormat="1">
      <c r="A660" s="4" t="s">
        <v>2890</v>
      </c>
      <c r="B660" s="4">
        <f ca="1">AF311</f>
        <v>-11</v>
      </c>
      <c r="D660" s="8" cm="1">
        <f t="array" aca="1" ref="D660" ca="1">LARGE(B$632:B$667, ROW(29:29))</f>
        <v>-11</v>
      </c>
      <c r="G660" s="6"/>
      <c r="H660" s="6"/>
    </row>
    <row r="661" spans="1:8" s="4" customFormat="1">
      <c r="A661" s="4" t="s">
        <v>2891</v>
      </c>
      <c r="B661" s="4">
        <f ca="1">AI311</f>
        <v>10</v>
      </c>
      <c r="D661" s="8" cm="1">
        <f t="array" aca="1" ref="D661" ca="1">LARGE(B$632:B$667, ROW(30:30))</f>
        <v>-11</v>
      </c>
      <c r="G661" s="6"/>
      <c r="H661" s="6"/>
    </row>
    <row r="662" spans="1:8" s="4" customFormat="1">
      <c r="A662" s="4" t="s">
        <v>2892</v>
      </c>
      <c r="B662" s="4">
        <f ca="1">AL311</f>
        <v>9</v>
      </c>
      <c r="D662" s="8" cm="1">
        <f t="array" aca="1" ref="D662" ca="1">LARGE(B$632:B$667, ROW(31:31))</f>
        <v>-11</v>
      </c>
      <c r="G662" s="6"/>
      <c r="H662" s="6"/>
    </row>
    <row r="663" spans="1:8" s="4" customFormat="1">
      <c r="A663" s="4" t="s">
        <v>2893</v>
      </c>
      <c r="B663" s="4">
        <f ca="1">AO311</f>
        <v>10</v>
      </c>
      <c r="D663" s="8" cm="1">
        <f t="array" aca="1" ref="D663" ca="1">LARGE(B$632:B$667, ROW(32:32))</f>
        <v>-11</v>
      </c>
      <c r="G663" s="6"/>
      <c r="H663" s="6"/>
    </row>
    <row r="664" spans="1:8" s="4" customFormat="1">
      <c r="A664" s="4" t="s">
        <v>2894</v>
      </c>
      <c r="B664" s="4">
        <f ca="1">AR311</f>
        <v>-13</v>
      </c>
      <c r="D664" s="8" cm="1">
        <f t="array" aca="1" ref="D664" ca="1">LARGE(B$632:B$667, ROW(33:33))</f>
        <v>-11</v>
      </c>
      <c r="G664" s="6"/>
      <c r="H664" s="6"/>
    </row>
    <row r="665" spans="1:8">
      <c r="A665" s="4" t="s">
        <v>2895</v>
      </c>
      <c r="B665" s="4">
        <f ca="1">AU311</f>
        <v>7</v>
      </c>
      <c r="D665" s="8" cm="1">
        <f t="array" aca="1" ref="D665" ca="1">LARGE(B$632:B$667, ROW(34:34))</f>
        <v>-13</v>
      </c>
    </row>
    <row r="666" spans="1:8">
      <c r="A666" s="4" t="s">
        <v>2896</v>
      </c>
      <c r="B666" s="4">
        <f ca="1">AX311</f>
        <v>13</v>
      </c>
      <c r="D666" s="8" cm="1">
        <f t="array" aca="1" ref="D666" ca="1">LARGE(B$632:B$667, ROW(35:35))</f>
        <v>-13</v>
      </c>
    </row>
    <row r="667" spans="1:8">
      <c r="A667" s="1" t="s">
        <v>3145</v>
      </c>
      <c r="B667" s="4">
        <f ca="1">BA311</f>
        <v>12</v>
      </c>
      <c r="D667" s="8" cm="1">
        <f t="array" aca="1" ref="D667" ca="1">LARGE(B$632:B$667, ROW(36:36))</f>
        <v>-13</v>
      </c>
    </row>
    <row r="669" spans="1:8">
      <c r="A669" s="4"/>
    </row>
    <row r="670" spans="1:8">
      <c r="A670" s="4"/>
    </row>
    <row r="671" spans="1:8">
      <c r="A671" s="4"/>
    </row>
    <row r="672" spans="1:8">
      <c r="A672" s="4"/>
    </row>
    <row r="673" spans="1:1">
      <c r="A673" s="4"/>
    </row>
    <row r="674" spans="1:1">
      <c r="A674" s="4"/>
    </row>
    <row r="675" spans="1:1">
      <c r="A675" s="4"/>
    </row>
    <row r="676" spans="1:1">
      <c r="A676" s="4"/>
    </row>
    <row r="699" spans="1:4">
      <c r="A699" s="1" t="s">
        <v>13812</v>
      </c>
      <c r="B699" s="1" t="s">
        <v>344</v>
      </c>
      <c r="C699" s="1" t="s">
        <v>345</v>
      </c>
      <c r="D699" s="1" t="s">
        <v>13813</v>
      </c>
    </row>
    <row r="700" spans="1:4">
      <c r="A700" s="1" t="s">
        <v>567</v>
      </c>
    </row>
    <row r="701" spans="1:4">
      <c r="B701" s="1" t="s">
        <v>568</v>
      </c>
    </row>
    <row r="702" spans="1:4">
      <c r="B702" s="1" t="s">
        <v>569</v>
      </c>
    </row>
    <row r="703" spans="1:4">
      <c r="A703" s="1" t="s">
        <v>570</v>
      </c>
    </row>
    <row r="704" spans="1:4">
      <c r="C704" s="1" t="s">
        <v>66</v>
      </c>
    </row>
    <row r="705" spans="1:4">
      <c r="A705" s="1" t="s">
        <v>571</v>
      </c>
    </row>
    <row r="706" spans="1:4">
      <c r="A706" s="1" t="s">
        <v>572</v>
      </c>
    </row>
    <row r="707" spans="1:4">
      <c r="C707" s="1" t="s">
        <v>573</v>
      </c>
    </row>
    <row r="708" spans="1:4">
      <c r="C708" s="1" t="s">
        <v>574</v>
      </c>
    </row>
    <row r="709" spans="1:4">
      <c r="C709" s="1" t="s">
        <v>235</v>
      </c>
    </row>
    <row r="710" spans="1:4">
      <c r="C710" s="1" t="s">
        <v>575</v>
      </c>
    </row>
    <row r="711" spans="1:4">
      <c r="C711" s="1" t="s">
        <v>576</v>
      </c>
    </row>
    <row r="712" spans="1:4">
      <c r="C712" s="1" t="s">
        <v>577</v>
      </c>
    </row>
    <row r="713" spans="1:4">
      <c r="C713" s="1" t="s">
        <v>578</v>
      </c>
    </row>
    <row r="714" spans="1:4">
      <c r="D714" s="1" t="s">
        <v>579</v>
      </c>
    </row>
    <row r="715" spans="1:4">
      <c r="D715" s="1" t="s">
        <v>580</v>
      </c>
    </row>
    <row r="716" spans="1:4">
      <c r="D716" s="1" t="s">
        <v>581</v>
      </c>
    </row>
    <row r="717" spans="1:4">
      <c r="C717" s="1" t="s">
        <v>411</v>
      </c>
    </row>
    <row r="718" spans="1:4">
      <c r="C718" s="1" t="s">
        <v>490</v>
      </c>
    </row>
    <row r="719" spans="1:4">
      <c r="D719" s="1" t="s">
        <v>582</v>
      </c>
    </row>
    <row r="720" spans="1:4">
      <c r="C720" s="1" t="s">
        <v>583</v>
      </c>
    </row>
    <row r="721" spans="1:4">
      <c r="C721" s="1" t="s">
        <v>584</v>
      </c>
    </row>
    <row r="722" spans="1:4">
      <c r="C722" s="1" t="s">
        <v>318</v>
      </c>
    </row>
    <row r="723" spans="1:4">
      <c r="C723" s="1" t="s">
        <v>292</v>
      </c>
    </row>
    <row r="724" spans="1:4">
      <c r="D724" s="1" t="s">
        <v>585</v>
      </c>
    </row>
    <row r="725" spans="1:4">
      <c r="D725" s="1" t="s">
        <v>586</v>
      </c>
    </row>
    <row r="726" spans="1:4">
      <c r="A726" s="1" t="s">
        <v>587</v>
      </c>
    </row>
    <row r="727" spans="1:4">
      <c r="D727" s="1" t="s">
        <v>588</v>
      </c>
    </row>
    <row r="728" spans="1:4">
      <c r="D728" s="1" t="s">
        <v>589</v>
      </c>
    </row>
    <row r="729" spans="1:4">
      <c r="C729" s="1" t="s">
        <v>590</v>
      </c>
    </row>
    <row r="730" spans="1:4">
      <c r="C730" s="1" t="s">
        <v>42</v>
      </c>
    </row>
    <row r="731" spans="1:4">
      <c r="C731" s="1" t="s">
        <v>591</v>
      </c>
    </row>
    <row r="732" spans="1:4">
      <c r="C732" s="1" t="s">
        <v>592</v>
      </c>
    </row>
    <row r="733" spans="1:4">
      <c r="C733" s="1" t="s">
        <v>412</v>
      </c>
    </row>
    <row r="734" spans="1:4">
      <c r="A734" s="1" t="s">
        <v>593</v>
      </c>
    </row>
    <row r="735" spans="1:4">
      <c r="C735" s="1" t="s">
        <v>185</v>
      </c>
    </row>
    <row r="736" spans="1:4">
      <c r="C736" s="1" t="s">
        <v>188</v>
      </c>
    </row>
    <row r="737" spans="3:4">
      <c r="C737" s="1" t="s">
        <v>191</v>
      </c>
    </row>
    <row r="738" spans="3:4">
      <c r="D738" s="1" t="s">
        <v>594</v>
      </c>
    </row>
    <row r="739" spans="3:4">
      <c r="C739" s="1" t="s">
        <v>256</v>
      </c>
    </row>
    <row r="740" spans="3:4">
      <c r="C740" s="1" t="s">
        <v>595</v>
      </c>
    </row>
    <row r="741" spans="3:4">
      <c r="C741" s="1" t="s">
        <v>409</v>
      </c>
    </row>
    <row r="742" spans="3:4">
      <c r="C742" s="1" t="s">
        <v>596</v>
      </c>
    </row>
    <row r="743" spans="3:4">
      <c r="C743" s="1" t="s">
        <v>597</v>
      </c>
    </row>
    <row r="744" spans="3:4">
      <c r="C744" s="1" t="s">
        <v>598</v>
      </c>
    </row>
    <row r="745" spans="3:4">
      <c r="C745" s="1" t="s">
        <v>599</v>
      </c>
    </row>
    <row r="746" spans="3:4">
      <c r="C746" s="1" t="s">
        <v>253</v>
      </c>
    </row>
    <row r="747" spans="3:4">
      <c r="D747" s="1" t="s">
        <v>600</v>
      </c>
    </row>
    <row r="748" spans="3:4">
      <c r="D748" s="1" t="s">
        <v>601</v>
      </c>
    </row>
    <row r="749" spans="3:4">
      <c r="D749" s="1" t="s">
        <v>602</v>
      </c>
    </row>
    <row r="750" spans="3:4">
      <c r="C750" s="1" t="s">
        <v>426</v>
      </c>
    </row>
    <row r="751" spans="3:4">
      <c r="D751" s="1" t="s">
        <v>603</v>
      </c>
    </row>
    <row r="752" spans="3:4">
      <c r="C752" s="1" t="s">
        <v>604</v>
      </c>
    </row>
    <row r="753" spans="1:4">
      <c r="D753" s="1" t="s">
        <v>605</v>
      </c>
    </row>
    <row r="754" spans="1:4">
      <c r="C754" s="1" t="s">
        <v>108</v>
      </c>
    </row>
    <row r="755" spans="1:4">
      <c r="D755" s="1" t="s">
        <v>606</v>
      </c>
    </row>
    <row r="756" spans="1:4">
      <c r="D756" s="1" t="s">
        <v>607</v>
      </c>
    </row>
    <row r="757" spans="1:4">
      <c r="C757" s="1" t="s">
        <v>608</v>
      </c>
    </row>
    <row r="758" spans="1:4">
      <c r="C758" s="1" t="s">
        <v>609</v>
      </c>
    </row>
    <row r="759" spans="1:4">
      <c r="A759" s="1" t="s">
        <v>610</v>
      </c>
    </row>
    <row r="760" spans="1:4">
      <c r="B760" s="1" t="s">
        <v>611</v>
      </c>
    </row>
    <row r="761" spans="1:4">
      <c r="D761" s="1" t="s">
        <v>612</v>
      </c>
    </row>
    <row r="762" spans="1:4">
      <c r="B762" s="1" t="s">
        <v>613</v>
      </c>
    </row>
    <row r="763" spans="1:4">
      <c r="B763" s="1" t="s">
        <v>614</v>
      </c>
    </row>
    <row r="764" spans="1:4">
      <c r="B764" s="1" t="s">
        <v>615</v>
      </c>
    </row>
    <row r="765" spans="1:4">
      <c r="D765" s="1" t="s">
        <v>616</v>
      </c>
    </row>
    <row r="766" spans="1:4">
      <c r="B766" s="1" t="s">
        <v>617</v>
      </c>
    </row>
    <row r="767" spans="1:4">
      <c r="D767" s="1" t="s">
        <v>618</v>
      </c>
    </row>
    <row r="768" spans="1:4">
      <c r="C768" s="1" t="s">
        <v>619</v>
      </c>
    </row>
    <row r="769" spans="1:4">
      <c r="C769" s="1" t="s">
        <v>620</v>
      </c>
    </row>
    <row r="770" spans="1:4">
      <c r="C770" s="1" t="s">
        <v>72</v>
      </c>
    </row>
    <row r="771" spans="1:4">
      <c r="D771" s="1" t="s">
        <v>621</v>
      </c>
    </row>
    <row r="772" spans="1:4">
      <c r="D772" s="1" t="s">
        <v>622</v>
      </c>
    </row>
    <row r="773" spans="1:4">
      <c r="D773" s="1" t="s">
        <v>623</v>
      </c>
    </row>
    <row r="774" spans="1:4">
      <c r="C774" s="1" t="s">
        <v>624</v>
      </c>
    </row>
    <row r="775" spans="1:4">
      <c r="C775" s="1" t="s">
        <v>625</v>
      </c>
    </row>
    <row r="776" spans="1:4">
      <c r="C776" s="1" t="s">
        <v>166</v>
      </c>
    </row>
    <row r="777" spans="1:4">
      <c r="D777" s="1" t="s">
        <v>626</v>
      </c>
    </row>
    <row r="778" spans="1:4">
      <c r="D778" s="1" t="s">
        <v>627</v>
      </c>
    </row>
    <row r="779" spans="1:4">
      <c r="C779" s="1" t="s">
        <v>628</v>
      </c>
    </row>
    <row r="780" spans="1:4">
      <c r="A780" s="1" t="s">
        <v>629</v>
      </c>
    </row>
    <row r="781" spans="1:4">
      <c r="A781" s="1" t="s">
        <v>630</v>
      </c>
    </row>
    <row r="782" spans="1:4">
      <c r="D782" s="1" t="s">
        <v>631</v>
      </c>
    </row>
    <row r="783" spans="1:4">
      <c r="D783" s="1" t="s">
        <v>632</v>
      </c>
    </row>
    <row r="784" spans="1:4">
      <c r="C784" s="1" t="s">
        <v>633</v>
      </c>
    </row>
    <row r="785" spans="3:4">
      <c r="C785" s="1" t="s">
        <v>634</v>
      </c>
    </row>
    <row r="786" spans="3:4">
      <c r="C786" s="1" t="s">
        <v>635</v>
      </c>
    </row>
    <row r="787" spans="3:4">
      <c r="D787" s="1" t="s">
        <v>636</v>
      </c>
    </row>
    <row r="788" spans="3:4">
      <c r="C788" s="1" t="s">
        <v>460</v>
      </c>
    </row>
    <row r="789" spans="3:4">
      <c r="C789" s="1" t="s">
        <v>637</v>
      </c>
    </row>
  </sheetData>
  <conditionalFormatting sqref="A311:BD311">
    <cfRule type="expression" dxfId="18" priority="2">
      <formula>NOT(ISERROR(MATCH(A311,$A$700:$A$1200,0)))</formula>
    </cfRule>
    <cfRule type="expression" dxfId="17" priority="3">
      <formula>NOT(ISERROR(MATCH(A311,$C$700:$C$1200,0)))</formula>
    </cfRule>
    <cfRule type="expression" dxfId="16" priority="4">
      <formula>NOT(ISERROR(MATCH(A311,$B$700:$B$1200,0)))</formula>
    </cfRule>
  </conditionalFormatting>
  <conditionalFormatting sqref="A4:BD617">
    <cfRule type="expression" dxfId="15" priority="1">
      <formula>NOT(ISERROR(MATCH(A4,$A$700:$A$1200,0)))</formula>
    </cfRule>
    <cfRule type="expression" dxfId="14" priority="11">
      <formula>NOT(ISERROR(MATCH(A4,$C$700:$C$1200,0)))</formula>
    </cfRule>
    <cfRule type="expression" dxfId="13" priority="12">
      <formula>NOT(ISERROR(MATCH(A4,$B$700:$B$1200,0)))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24134-ADC9-4882-AB3E-37FC4782E893}">
  <dimension ref="A1:BD902"/>
  <sheetViews>
    <sheetView topLeftCell="A305" zoomScale="55" zoomScaleNormal="55" workbookViewId="0">
      <selection activeCell="A438" sqref="A438"/>
    </sheetView>
  </sheetViews>
  <sheetFormatPr defaultColWidth="11.5546875" defaultRowHeight="14.4"/>
  <cols>
    <col min="1" max="1" width="75.77734375" style="1" customWidth="1"/>
    <col min="2" max="2" width="26.77734375" style="1" customWidth="1"/>
    <col min="3" max="3" width="62.6640625" style="1" customWidth="1"/>
    <col min="4" max="4" width="11.44140625" style="1" customWidth="1"/>
    <col min="5" max="5" width="16.21875" style="1" bestFit="1" customWidth="1"/>
    <col min="6" max="6" width="63.33203125" style="1" bestFit="1" customWidth="1"/>
    <col min="7" max="7" width="91.21875" style="3" bestFit="1" customWidth="1"/>
    <col min="8" max="8" width="16.21875" style="3" bestFit="1" customWidth="1"/>
    <col min="9" max="9" width="63.33203125" style="1" bestFit="1" customWidth="1"/>
    <col min="10" max="10" width="91.21875" style="1" bestFit="1" customWidth="1"/>
    <col min="11" max="11" width="16.21875" style="1" bestFit="1" customWidth="1"/>
    <col min="12" max="12" width="63.33203125" style="1" bestFit="1" customWidth="1"/>
    <col min="13" max="13" width="91.21875" style="1" bestFit="1" customWidth="1"/>
    <col min="14" max="14" width="16.21875" style="1" bestFit="1" customWidth="1"/>
    <col min="15" max="15" width="63.33203125" style="1" bestFit="1" customWidth="1"/>
    <col min="16" max="16" width="91.21875" style="1" bestFit="1" customWidth="1"/>
    <col min="17" max="17" width="16.21875" style="1" bestFit="1" customWidth="1"/>
    <col min="18" max="18" width="63.33203125" style="1" bestFit="1" customWidth="1"/>
    <col min="19" max="19" width="91.21875" style="1" bestFit="1" customWidth="1"/>
    <col min="20" max="20" width="16.21875" style="1" bestFit="1" customWidth="1"/>
    <col min="21" max="21" width="63.33203125" style="1" bestFit="1" customWidth="1"/>
    <col min="22" max="22" width="91.21875" style="1" bestFit="1" customWidth="1"/>
    <col min="23" max="23" width="16.21875" style="1" bestFit="1" customWidth="1"/>
    <col min="24" max="24" width="63.33203125" style="1" bestFit="1" customWidth="1"/>
    <col min="25" max="25" width="91.21875" style="1" bestFit="1" customWidth="1"/>
    <col min="26" max="26" width="15.109375" style="1" bestFit="1" customWidth="1"/>
    <col min="27" max="27" width="63.33203125" style="1" bestFit="1" customWidth="1"/>
    <col min="28" max="28" width="91.21875" style="1" bestFit="1" customWidth="1"/>
    <col min="29" max="29" width="15.109375" style="1" bestFit="1" customWidth="1"/>
    <col min="30" max="30" width="63.33203125" style="1" bestFit="1" customWidth="1"/>
    <col min="31" max="31" width="91.21875" style="1" bestFit="1" customWidth="1"/>
    <col min="32" max="32" width="16.21875" style="1" bestFit="1" customWidth="1"/>
    <col min="33" max="33" width="63.33203125" style="1" bestFit="1" customWidth="1"/>
    <col min="34" max="34" width="91.21875" style="1" bestFit="1" customWidth="1"/>
    <col min="35" max="35" width="16.21875" style="1" bestFit="1" customWidth="1"/>
    <col min="36" max="36" width="63.33203125" style="1" bestFit="1" customWidth="1"/>
    <col min="37" max="37" width="91.21875" style="1" bestFit="1" customWidth="1"/>
    <col min="38" max="38" width="16.21875" style="1" bestFit="1" customWidth="1"/>
    <col min="39" max="39" width="63.33203125" style="1" bestFit="1" customWidth="1"/>
    <col min="40" max="40" width="91.21875" style="1" bestFit="1" customWidth="1"/>
    <col min="41" max="41" width="16.21875" style="1" bestFit="1" customWidth="1"/>
    <col min="42" max="42" width="63.33203125" style="1" bestFit="1" customWidth="1"/>
    <col min="43" max="43" width="91.21875" style="1" bestFit="1" customWidth="1"/>
    <col min="44" max="44" width="11.88671875" style="1" bestFit="1" customWidth="1"/>
    <col min="45" max="45" width="63.33203125" style="1" bestFit="1" customWidth="1"/>
    <col min="46" max="46" width="91.21875" style="1" bestFit="1" customWidth="1"/>
    <col min="47" max="47" width="16.21875" style="1" bestFit="1" customWidth="1"/>
    <col min="48" max="48" width="63.33203125" style="1" bestFit="1" customWidth="1"/>
    <col min="49" max="49" width="91.21875" style="1" bestFit="1" customWidth="1"/>
    <col min="50" max="50" width="16.21875" style="1" bestFit="1" customWidth="1"/>
    <col min="51" max="51" width="63.33203125" style="1" bestFit="1" customWidth="1"/>
    <col min="52" max="52" width="91.21875" style="1" bestFit="1" customWidth="1"/>
    <col min="53" max="53" width="16.21875" style="1" bestFit="1" customWidth="1"/>
    <col min="54" max="54" width="63.33203125" style="1" bestFit="1" customWidth="1"/>
    <col min="55" max="55" width="91.21875" style="1" bestFit="1" customWidth="1"/>
    <col min="56" max="56" width="16.21875" style="1" bestFit="1" customWidth="1"/>
    <col min="57" max="57" width="63.33203125" style="1" bestFit="1" customWidth="1"/>
    <col min="58" max="16384" width="11.5546875" style="1"/>
  </cols>
  <sheetData>
    <row r="1" spans="1:56">
      <c r="A1" s="1" t="s">
        <v>0</v>
      </c>
      <c r="D1" s="1" t="s">
        <v>1</v>
      </c>
      <c r="G1" s="1" t="s">
        <v>2</v>
      </c>
      <c r="H1" s="1"/>
      <c r="J1" s="1" t="s">
        <v>3</v>
      </c>
      <c r="M1" s="1" t="s">
        <v>4</v>
      </c>
      <c r="P1" s="1" t="s">
        <v>5</v>
      </c>
      <c r="S1" s="1" t="s">
        <v>6</v>
      </c>
      <c r="V1" s="1" t="s">
        <v>7</v>
      </c>
      <c r="Y1" s="1" t="s">
        <v>8</v>
      </c>
      <c r="AB1" s="1" t="s">
        <v>348</v>
      </c>
      <c r="AE1" s="1" t="s">
        <v>9</v>
      </c>
      <c r="AH1" s="1" t="s">
        <v>10</v>
      </c>
      <c r="AK1" s="1" t="s">
        <v>11</v>
      </c>
      <c r="AN1" s="1" t="s">
        <v>12</v>
      </c>
      <c r="AQ1" s="1" t="s">
        <v>13</v>
      </c>
      <c r="AT1" s="1" t="s">
        <v>347</v>
      </c>
      <c r="AW1" s="1" t="s">
        <v>14</v>
      </c>
      <c r="AZ1" s="1" t="s">
        <v>3143</v>
      </c>
    </row>
    <row r="2" spans="1:56">
      <c r="A2" s="1" t="s">
        <v>346</v>
      </c>
      <c r="B2" s="5" cm="1">
        <f t="array" aca="1" ref="B2" ca="1">2*SUMPRODUCT(--(ISNUMBER(MATCH(OFFSET(A2, 2, 0, $B$630, 1),$A$700:$A$1003,0)))) + SUMPRODUCT(--(ISNUMBER(MATCH(OFFSET(A2, 2, 0, $B$630, 1),$B$700:$B$1003,0)))) - SUMPRODUCT(--(ISNUMBER(MATCH(OFFSET(A2, 2, 0, $B$630, 1),$C$700:$C$1003,0))))</f>
        <v>-3</v>
      </c>
      <c r="C2" s="2"/>
      <c r="D2" s="1" t="s">
        <v>346</v>
      </c>
      <c r="E2" s="5" cm="1">
        <f t="array" aca="1" ref="E2" ca="1">2*SUMPRODUCT(--(ISNUMBER(MATCH(OFFSET(D2, 2, 0, $B$630, 1),$A$700:$A$1003,0)))) + SUMPRODUCT(--(ISNUMBER(MATCH(OFFSET(D2, 2, 0, $B$630, 1),$B$700:$B$1003,0)))) - SUMPRODUCT(--(ISNUMBER(MATCH(OFFSET(D2, 2, 0, $B$630, 1),$C$700:$C$1003,0))))</f>
        <v>5</v>
      </c>
      <c r="F2" s="2"/>
      <c r="G2" s="1" t="s">
        <v>346</v>
      </c>
      <c r="H2" s="5" cm="1">
        <f t="array" aca="1" ref="H2" ca="1">2*SUMPRODUCT(--(ISNUMBER(MATCH(OFFSET(G2, 2, 0, $B$630, 1),$A$700:$A$1003,0)))) + SUMPRODUCT(--(ISNUMBER(MATCH(OFFSET(G2, 2, 0, $B$630, 1),$B$700:$B$1003,0)))) - SUMPRODUCT(--(ISNUMBER(MATCH(OFFSET(G2, 2, 0, $B$630, 1),$C$700:$C$1003,0))))</f>
        <v>7</v>
      </c>
      <c r="I2" s="2"/>
      <c r="J2" s="1" t="s">
        <v>346</v>
      </c>
      <c r="K2" s="5" cm="1">
        <f t="array" aca="1" ref="K2" ca="1">2*SUMPRODUCT(--(ISNUMBER(MATCH(OFFSET(J2, 2, 0, $B$630, 1),$A$700:$A$1003,0)))) + SUMPRODUCT(--(ISNUMBER(MATCH(OFFSET(J2, 2, 0, $B$630, 1),$B$700:$B$1003,0)))) - SUMPRODUCT(--(ISNUMBER(MATCH(OFFSET(J2, 2, 0, $B$630, 1),$C$700:$C$1003,0))))</f>
        <v>4</v>
      </c>
      <c r="L2" s="2"/>
      <c r="M2" s="1" t="s">
        <v>346</v>
      </c>
      <c r="N2" s="5" cm="1">
        <f t="array" aca="1" ref="N2" ca="1">2*SUMPRODUCT(--(ISNUMBER(MATCH(OFFSET(M2, 2, 0, $B$630, 1),$A$700:$A$1003,0)))) + SUMPRODUCT(--(ISNUMBER(MATCH(OFFSET(M2, 2, 0, $B$630, 1),$B$700:$B$1003,0)))) - SUMPRODUCT(--(ISNUMBER(MATCH(OFFSET(M2, 2, 0, $B$630, 1),$C$700:$C$1003,0))))</f>
        <v>-12</v>
      </c>
      <c r="O2" s="2"/>
      <c r="P2" s="1" t="s">
        <v>346</v>
      </c>
      <c r="Q2" s="5" cm="1">
        <f t="array" aca="1" ref="Q2" ca="1">2*SUMPRODUCT(--(ISNUMBER(MATCH(OFFSET(P2, 2, 0, $B$630, 1),$A$700:$A$1003,0)))) + SUMPRODUCT(--(ISNUMBER(MATCH(OFFSET(P2, 2, 0, $B$630, 1),$B$700:$B$1003,0)))) - SUMPRODUCT(--(ISNUMBER(MATCH(OFFSET(P2, 2, 0, $B$630, 1),$C$700:$C$1003,0))))</f>
        <v>-7</v>
      </c>
      <c r="R2" s="2"/>
      <c r="S2" s="1" t="s">
        <v>346</v>
      </c>
      <c r="T2" s="5" cm="1">
        <f t="array" aca="1" ref="T2" ca="1">2*SUMPRODUCT(--(ISNUMBER(MATCH(OFFSET(S2, 2, 0, $B$630, 1),$A$700:$A$1003,0)))) + SUMPRODUCT(--(ISNUMBER(MATCH(OFFSET(S2, 2, 0, $B$630, 1),$B$700:$B$1003,0)))) - SUMPRODUCT(--(ISNUMBER(MATCH(OFFSET(S2, 2, 0, $B$630, 1),$C$700:$C$1003,0))))</f>
        <v>-12</v>
      </c>
      <c r="U2" s="2"/>
      <c r="V2" s="1" t="s">
        <v>346</v>
      </c>
      <c r="W2" s="5" cm="1">
        <f t="array" aca="1" ref="W2" ca="1">2*SUMPRODUCT(--(ISNUMBER(MATCH(OFFSET(V2, 2, 0, $B$630, 1),$A$700:$A$1003,0)))) + SUMPRODUCT(--(ISNUMBER(MATCH(OFFSET(V2, 2, 0, $B$630, 1),$B$700:$B$1003,0)))) - SUMPRODUCT(--(ISNUMBER(MATCH(OFFSET(V2, 2, 0, $B$630, 1),$C$700:$C$1003,0))))</f>
        <v>6</v>
      </c>
      <c r="X2" s="2"/>
      <c r="Y2" s="1" t="s">
        <v>346</v>
      </c>
      <c r="Z2" s="5" cm="1">
        <f t="array" aca="1" ref="Z2" ca="1">2*SUMPRODUCT(--(ISNUMBER(MATCH(OFFSET(Y2, 2, 0, $B$630, 1),$A$700:$A$1003,0)))) + SUMPRODUCT(--(ISNUMBER(MATCH(OFFSET(Y2, 2, 0, $B$630, 1),$B$700:$B$1003,0)))) - SUMPRODUCT(--(ISNUMBER(MATCH(OFFSET(Y2, 2, 0, $B$630, 1),$C$700:$C$1003,0))))</f>
        <v>-12</v>
      </c>
      <c r="AA2" s="2"/>
      <c r="AB2" s="1" t="s">
        <v>346</v>
      </c>
      <c r="AC2" s="5" cm="1">
        <f t="array" aca="1" ref="AC2" ca="1">2*SUMPRODUCT(--(ISNUMBER(MATCH(OFFSET(AB2, 2, 0, $B$630, 1),$A$700:$A$1003,0)))) + SUMPRODUCT(--(ISNUMBER(MATCH(OFFSET(AB2, 2, 0, $B$630, 1),$B$700:$B$1003,0)))) - SUMPRODUCT(--(ISNUMBER(MATCH(OFFSET(AB2, 2, 0, $B$630, 1),$C$700:$C$1003,0))))</f>
        <v>10</v>
      </c>
      <c r="AD2" s="2"/>
      <c r="AE2" s="1" t="s">
        <v>346</v>
      </c>
      <c r="AF2" s="5" cm="1">
        <f t="array" aca="1" ref="AF2" ca="1">2*SUMPRODUCT(--(ISNUMBER(MATCH(OFFSET(AE2, 2, 0, $B$630, 1),$A$700:$A$1003,0)))) + SUMPRODUCT(--(ISNUMBER(MATCH(OFFSET(AE2, 2, 0, $B$630, 1),$B$700:$B$1003,0)))) - SUMPRODUCT(--(ISNUMBER(MATCH(OFFSET(AE2, 2, 0, $B$630, 1),$C$700:$C$1003,0))))</f>
        <v>-13</v>
      </c>
      <c r="AG2" s="2"/>
      <c r="AH2" s="1" t="s">
        <v>346</v>
      </c>
      <c r="AI2" s="5" cm="1">
        <f t="array" aca="1" ref="AI2" ca="1">2*SUMPRODUCT(--(ISNUMBER(MATCH(OFFSET(AH2, 2, 0, $B$630, 1),$A$700:$A$1003,0)))) + SUMPRODUCT(--(ISNUMBER(MATCH(OFFSET(AH2, 2, 0, $B$630, 1),$B$700:$B$1003,0)))) - SUMPRODUCT(--(ISNUMBER(MATCH(OFFSET(AH2, 2, 0, $B$630, 1),$C$700:$C$1003,0))))</f>
        <v>9</v>
      </c>
      <c r="AJ2" s="2"/>
      <c r="AK2" s="1" t="s">
        <v>346</v>
      </c>
      <c r="AL2" s="5" cm="1">
        <f t="array" aca="1" ref="AL2" ca="1">2*SUMPRODUCT(--(ISNUMBER(MATCH(OFFSET(AK2, 2, 0, $B$630, 1),$A$700:$A$1003,0)))) + SUMPRODUCT(--(ISNUMBER(MATCH(OFFSET(AK2, 2, 0, $B$630, 1),$B$700:$B$1003,0)))) - SUMPRODUCT(--(ISNUMBER(MATCH(OFFSET(AK2, 2, 0, $B$630, 1),$C$700:$C$1003,0))))</f>
        <v>3</v>
      </c>
      <c r="AM2" s="2"/>
      <c r="AN2" s="1" t="s">
        <v>346</v>
      </c>
      <c r="AO2" s="5" cm="1">
        <f t="array" aca="1" ref="AO2" ca="1">2*SUMPRODUCT(--(ISNUMBER(MATCH(OFFSET(AN2, 2, 0, $B$630, 1),$A$700:$A$1003,0)))) + SUMPRODUCT(--(ISNUMBER(MATCH(OFFSET(AN2, 2, 0, $B$630, 1),$B$700:$B$1003,0)))) - SUMPRODUCT(--(ISNUMBER(MATCH(OFFSET(AN2, 2, 0, $B$630, 1),$C$700:$C$1003,0))))</f>
        <v>7</v>
      </c>
      <c r="AP2" s="2"/>
      <c r="AQ2" s="2"/>
      <c r="AR2" s="5" cm="1">
        <f t="array" aca="1" ref="AR2" ca="1">2*SUMPRODUCT(--(ISNUMBER(MATCH(OFFSET(AQ2, 2, 0, $B$630, 1),$A$700:$A$1003,0)))) + SUMPRODUCT(--(ISNUMBER(MATCH(OFFSET(AQ2, 2, 0, $B$630, 1),$B$700:$B$1003,0)))) - SUMPRODUCT(--(ISNUMBER(MATCH(OFFSET(AQ2, 2, 0, $B$630, 1),$C$700:$C$1003,0))))</f>
        <v>-6</v>
      </c>
      <c r="AS2" s="2"/>
      <c r="AT2" s="1" t="s">
        <v>346</v>
      </c>
      <c r="AU2" s="5" cm="1">
        <f t="array" aca="1" ref="AU2" ca="1">2*SUMPRODUCT(--(ISNUMBER(MATCH(OFFSET(AT2, 2, 0, $B$630, 1),$A$700:$A$1003,0)))) + SUMPRODUCT(--(ISNUMBER(MATCH(OFFSET(AT2, 2, 0, $B$630, 1),$B$700:$B$1003,0)))) - SUMPRODUCT(--(ISNUMBER(MATCH(OFFSET(AT2, 2, 0, $B$630, 1),$C$700:$C$1003,0))))</f>
        <v>2</v>
      </c>
      <c r="AV2" s="2"/>
      <c r="AW2" s="2"/>
      <c r="AX2" s="5" cm="1">
        <f t="array" aca="1" ref="AX2" ca="1">2*SUMPRODUCT(--(ISNUMBER(MATCH(OFFSET(AW2, 2, 0, $B$630, 1),$A$700:$A$1003,0)))) + SUMPRODUCT(--(ISNUMBER(MATCH(OFFSET(AW2, 2, 0, $B$630, 1),$B$700:$B$1003,0)))) - SUMPRODUCT(--(ISNUMBER(MATCH(OFFSET(AW2, 2, 0, $B$630, 1),$C$700:$C$1003,0))))</f>
        <v>8</v>
      </c>
      <c r="AZ2" s="5"/>
      <c r="BA2" s="5" cm="1">
        <f t="array" aca="1" ref="BA2" ca="1">2*SUMPRODUCT(--(ISNUMBER(MATCH(OFFSET(AZ2, 2, 0, $B$630, 1),$A$700:$A$1003,0)))) + SUMPRODUCT(--(ISNUMBER(MATCH(OFFSET(AZ2, 2, 0, $B$630, 1),$B$700:$B$1003,0)))) - SUMPRODUCT(--(ISNUMBER(MATCH(OFFSET(AZ2, 2, 0, $B$630, 1),$C$700:$C$1003,0))))</f>
        <v>6</v>
      </c>
      <c r="BD2" s="5"/>
    </row>
    <row r="3" spans="1:56">
      <c r="G3" s="1"/>
      <c r="H3" s="1"/>
    </row>
    <row r="4" spans="1:56">
      <c r="A4" s="1" t="s">
        <v>4792</v>
      </c>
      <c r="B4" s="1" t="s">
        <v>4793</v>
      </c>
      <c r="D4" s="1" t="s">
        <v>4792</v>
      </c>
      <c r="E4" s="1" t="s">
        <v>4793</v>
      </c>
      <c r="G4" s="1" t="s">
        <v>4792</v>
      </c>
      <c r="H4" s="1" t="s">
        <v>4794</v>
      </c>
      <c r="J4" s="1" t="s">
        <v>4792</v>
      </c>
      <c r="K4" s="1" t="s">
        <v>4795</v>
      </c>
      <c r="M4" s="1" t="s">
        <v>292</v>
      </c>
      <c r="N4" s="1" t="s">
        <v>11589</v>
      </c>
      <c r="P4" s="1" t="s">
        <v>4796</v>
      </c>
      <c r="Q4" s="1" t="s">
        <v>202</v>
      </c>
      <c r="S4" s="1" t="s">
        <v>18</v>
      </c>
      <c r="T4" s="1" t="s">
        <v>4797</v>
      </c>
      <c r="V4" s="1" t="s">
        <v>4792</v>
      </c>
      <c r="W4" s="1" t="s">
        <v>4798</v>
      </c>
      <c r="Y4" s="1" t="s">
        <v>178</v>
      </c>
      <c r="Z4" s="1" t="s">
        <v>4799</v>
      </c>
      <c r="AB4" s="1" t="s">
        <v>4796</v>
      </c>
      <c r="AC4" s="1" t="s">
        <v>349</v>
      </c>
      <c r="AE4" s="1" t="s">
        <v>18</v>
      </c>
      <c r="AF4" s="1" t="s">
        <v>4800</v>
      </c>
      <c r="AH4" s="1" t="s">
        <v>4792</v>
      </c>
      <c r="AI4" s="1" t="s">
        <v>4801</v>
      </c>
      <c r="AK4" s="1" t="s">
        <v>4792</v>
      </c>
      <c r="AL4" s="1" t="s">
        <v>4802</v>
      </c>
      <c r="AN4" s="1" t="s">
        <v>4792</v>
      </c>
      <c r="AO4" s="1" t="s">
        <v>4802</v>
      </c>
      <c r="AQ4" s="1" t="s">
        <v>4835</v>
      </c>
      <c r="AR4" s="1" t="s">
        <v>4804</v>
      </c>
      <c r="AT4" s="1" t="s">
        <v>4792</v>
      </c>
      <c r="AU4" s="1" t="s">
        <v>4805</v>
      </c>
      <c r="AW4" s="1" t="s">
        <v>4792</v>
      </c>
      <c r="AX4" s="1" t="s">
        <v>4806</v>
      </c>
      <c r="AZ4" s="1" t="s">
        <v>4792</v>
      </c>
      <c r="BA4" s="1" t="s">
        <v>548</v>
      </c>
    </row>
    <row r="5" spans="1:56">
      <c r="A5" s="1" t="s">
        <v>4807</v>
      </c>
      <c r="B5" s="1" t="s">
        <v>4808</v>
      </c>
      <c r="D5" s="1" t="s">
        <v>4807</v>
      </c>
      <c r="E5" s="1" t="s">
        <v>4808</v>
      </c>
      <c r="G5" s="1" t="s">
        <v>4807</v>
      </c>
      <c r="H5" s="1" t="s">
        <v>4809</v>
      </c>
      <c r="J5" s="1" t="s">
        <v>4810</v>
      </c>
      <c r="K5" s="1" t="s">
        <v>4811</v>
      </c>
      <c r="M5" s="1" t="s">
        <v>139</v>
      </c>
      <c r="N5" s="1" t="s">
        <v>11590</v>
      </c>
      <c r="P5" s="1" t="s">
        <v>4878</v>
      </c>
      <c r="Q5" s="1" t="s">
        <v>202</v>
      </c>
      <c r="S5" s="1" t="s">
        <v>4812</v>
      </c>
      <c r="T5" s="1" t="s">
        <v>4813</v>
      </c>
      <c r="V5" s="1" t="s">
        <v>4810</v>
      </c>
      <c r="W5" s="1" t="s">
        <v>4814</v>
      </c>
      <c r="Y5" s="1" t="s">
        <v>18</v>
      </c>
      <c r="Z5" s="1" t="s">
        <v>4815</v>
      </c>
      <c r="AB5" s="1" t="s">
        <v>4816</v>
      </c>
      <c r="AC5" s="1" t="s">
        <v>349</v>
      </c>
      <c r="AE5" s="1" t="s">
        <v>4812</v>
      </c>
      <c r="AF5" s="1" t="s">
        <v>4817</v>
      </c>
      <c r="AH5" s="1" t="s">
        <v>4810</v>
      </c>
      <c r="AI5" s="1" t="s">
        <v>4818</v>
      </c>
      <c r="AK5" s="1" t="s">
        <v>4810</v>
      </c>
      <c r="AL5" s="1" t="s">
        <v>4818</v>
      </c>
      <c r="AN5" s="1" t="s">
        <v>4810</v>
      </c>
      <c r="AO5" s="1" t="s">
        <v>4818</v>
      </c>
      <c r="AQ5" s="1" t="s">
        <v>4854</v>
      </c>
      <c r="AR5" s="1" t="s">
        <v>4804</v>
      </c>
      <c r="AT5" s="1" t="s">
        <v>4807</v>
      </c>
      <c r="AU5" s="1" t="s">
        <v>4820</v>
      </c>
      <c r="AW5" s="1" t="s">
        <v>4821</v>
      </c>
      <c r="AX5" s="1" t="s">
        <v>4822</v>
      </c>
      <c r="AZ5" s="1" t="s">
        <v>4810</v>
      </c>
      <c r="BA5" s="1" t="s">
        <v>4823</v>
      </c>
    </row>
    <row r="6" spans="1:56">
      <c r="A6" s="1" t="s">
        <v>18</v>
      </c>
      <c r="B6" s="1" t="s">
        <v>4824</v>
      </c>
      <c r="D6" s="1" t="s">
        <v>4810</v>
      </c>
      <c r="E6" s="1" t="s">
        <v>4825</v>
      </c>
      <c r="G6" s="1" t="s">
        <v>4796</v>
      </c>
      <c r="H6" s="1" t="s">
        <v>4826</v>
      </c>
      <c r="J6" s="1" t="s">
        <v>4807</v>
      </c>
      <c r="K6" s="1" t="s">
        <v>4827</v>
      </c>
      <c r="M6" s="1" t="s">
        <v>5333</v>
      </c>
      <c r="N6" s="1" t="s">
        <v>11591</v>
      </c>
      <c r="P6" s="1" t="s">
        <v>4844</v>
      </c>
      <c r="Q6" s="1" t="s">
        <v>202</v>
      </c>
      <c r="S6" s="1" t="s">
        <v>178</v>
      </c>
      <c r="T6" s="1" t="s">
        <v>4828</v>
      </c>
      <c r="V6" s="1" t="s">
        <v>4807</v>
      </c>
      <c r="W6" s="1" t="s">
        <v>4829</v>
      </c>
      <c r="Y6" s="1" t="s">
        <v>4812</v>
      </c>
      <c r="Z6" s="1" t="s">
        <v>4830</v>
      </c>
      <c r="AB6" s="1" t="s">
        <v>4831</v>
      </c>
      <c r="AC6" s="1" t="s">
        <v>349</v>
      </c>
      <c r="AE6" s="1" t="s">
        <v>126</v>
      </c>
      <c r="AF6" s="1" t="s">
        <v>4832</v>
      </c>
      <c r="AH6" s="1" t="s">
        <v>4807</v>
      </c>
      <c r="AI6" s="1" t="s">
        <v>4833</v>
      </c>
      <c r="AK6" s="1" t="s">
        <v>4807</v>
      </c>
      <c r="AL6" s="1" t="s">
        <v>4834</v>
      </c>
      <c r="AN6" s="1" t="s">
        <v>4807</v>
      </c>
      <c r="AO6" s="1" t="s">
        <v>4834</v>
      </c>
      <c r="AQ6" s="1" t="s">
        <v>4819</v>
      </c>
      <c r="AR6" s="1" t="s">
        <v>4804</v>
      </c>
      <c r="AT6" s="1" t="s">
        <v>4810</v>
      </c>
      <c r="AU6" s="1" t="s">
        <v>4836</v>
      </c>
      <c r="AW6" s="1" t="s">
        <v>4807</v>
      </c>
      <c r="AX6" s="1" t="s">
        <v>4837</v>
      </c>
      <c r="AZ6" s="1" t="s">
        <v>4807</v>
      </c>
      <c r="BA6" s="1" t="s">
        <v>4838</v>
      </c>
    </row>
    <row r="7" spans="1:56">
      <c r="A7" s="1" t="s">
        <v>178</v>
      </c>
      <c r="B7" s="1" t="s">
        <v>4839</v>
      </c>
      <c r="D7" s="1" t="s">
        <v>4796</v>
      </c>
      <c r="E7" s="1" t="s">
        <v>4840</v>
      </c>
      <c r="G7" s="1" t="s">
        <v>4810</v>
      </c>
      <c r="H7" s="1" t="s">
        <v>4841</v>
      </c>
      <c r="J7" s="1" t="s">
        <v>4842</v>
      </c>
      <c r="K7" s="1" t="s">
        <v>4843</v>
      </c>
      <c r="M7" s="1" t="s">
        <v>85</v>
      </c>
      <c r="N7" s="1" t="s">
        <v>11592</v>
      </c>
      <c r="P7" s="1" t="s">
        <v>185</v>
      </c>
      <c r="Q7" s="1" t="s">
        <v>202</v>
      </c>
      <c r="S7" s="1" t="s">
        <v>126</v>
      </c>
      <c r="T7" s="1" t="s">
        <v>4845</v>
      </c>
      <c r="V7" s="1" t="s">
        <v>4846</v>
      </c>
      <c r="W7" s="1" t="s">
        <v>4847</v>
      </c>
      <c r="Y7" s="1" t="s">
        <v>126</v>
      </c>
      <c r="Z7" s="1" t="s">
        <v>4848</v>
      </c>
      <c r="AB7" s="1" t="s">
        <v>4821</v>
      </c>
      <c r="AC7" s="1" t="s">
        <v>349</v>
      </c>
      <c r="AE7" s="1" t="s">
        <v>178</v>
      </c>
      <c r="AF7" s="1" t="s">
        <v>4849</v>
      </c>
      <c r="AH7" s="1" t="s">
        <v>4846</v>
      </c>
      <c r="AI7" s="1" t="s">
        <v>4850</v>
      </c>
      <c r="AK7" s="1" t="s">
        <v>4851</v>
      </c>
      <c r="AL7" s="1" t="s">
        <v>4852</v>
      </c>
      <c r="AN7" s="1" t="s">
        <v>4846</v>
      </c>
      <c r="AO7" s="1" t="s">
        <v>4853</v>
      </c>
      <c r="AQ7" s="1" t="s">
        <v>4882</v>
      </c>
      <c r="AR7" s="1" t="s">
        <v>4804</v>
      </c>
      <c r="AT7" s="1" t="s">
        <v>18</v>
      </c>
      <c r="AU7" s="1" t="s">
        <v>4855</v>
      </c>
      <c r="AW7" s="1" t="s">
        <v>4831</v>
      </c>
      <c r="AX7" s="1" t="s">
        <v>4856</v>
      </c>
      <c r="AZ7" s="1" t="s">
        <v>4846</v>
      </c>
      <c r="BA7" s="1" t="s">
        <v>4857</v>
      </c>
    </row>
    <row r="8" spans="1:56">
      <c r="A8" s="1" t="s">
        <v>4810</v>
      </c>
      <c r="B8" s="1" t="s">
        <v>4825</v>
      </c>
      <c r="D8" s="1" t="s">
        <v>4846</v>
      </c>
      <c r="E8" s="1" t="s">
        <v>4858</v>
      </c>
      <c r="G8" s="1" t="s">
        <v>4846</v>
      </c>
      <c r="H8" s="1" t="s">
        <v>4859</v>
      </c>
      <c r="J8" s="1" t="s">
        <v>4851</v>
      </c>
      <c r="K8" s="1" t="s">
        <v>4860</v>
      </c>
      <c r="M8" s="1" t="s">
        <v>5227</v>
      </c>
      <c r="N8" s="1" t="s">
        <v>11592</v>
      </c>
      <c r="P8" s="1" t="s">
        <v>4861</v>
      </c>
      <c r="Q8" s="1" t="s">
        <v>202</v>
      </c>
      <c r="S8" s="1" t="s">
        <v>185</v>
      </c>
      <c r="T8" s="1" t="s">
        <v>4862</v>
      </c>
      <c r="V8" s="1" t="s">
        <v>4863</v>
      </c>
      <c r="W8" s="1" t="s">
        <v>4864</v>
      </c>
      <c r="Y8" s="1" t="s">
        <v>185</v>
      </c>
      <c r="Z8" s="1" t="s">
        <v>1022</v>
      </c>
      <c r="AB8" s="1" t="s">
        <v>4792</v>
      </c>
      <c r="AC8" s="1" t="s">
        <v>349</v>
      </c>
      <c r="AE8" s="1" t="s">
        <v>4865</v>
      </c>
      <c r="AF8" s="1" t="s">
        <v>4866</v>
      </c>
      <c r="AH8" s="1" t="s">
        <v>4863</v>
      </c>
      <c r="AI8" s="1" t="s">
        <v>4867</v>
      </c>
      <c r="AK8" s="1" t="s">
        <v>4846</v>
      </c>
      <c r="AL8" s="1" t="s">
        <v>4853</v>
      </c>
      <c r="AN8" s="1" t="s">
        <v>4851</v>
      </c>
      <c r="AO8" s="1" t="s">
        <v>4868</v>
      </c>
      <c r="AQ8" s="1" t="s">
        <v>4803</v>
      </c>
      <c r="AR8" s="1" t="s">
        <v>4804</v>
      </c>
      <c r="AT8" s="1" t="s">
        <v>4870</v>
      </c>
      <c r="AU8" s="1" t="s">
        <v>4871</v>
      </c>
      <c r="AW8" s="1" t="s">
        <v>4872</v>
      </c>
      <c r="AX8" s="1" t="s">
        <v>4856</v>
      </c>
      <c r="AZ8" s="1" t="s">
        <v>4796</v>
      </c>
      <c r="BA8" s="1" t="s">
        <v>4873</v>
      </c>
    </row>
    <row r="9" spans="1:56">
      <c r="A9" s="1" t="s">
        <v>4796</v>
      </c>
      <c r="B9" s="1" t="s">
        <v>4840</v>
      </c>
      <c r="D9" s="1" t="s">
        <v>4870</v>
      </c>
      <c r="E9" s="1" t="s">
        <v>4874</v>
      </c>
      <c r="G9" s="1" t="s">
        <v>4875</v>
      </c>
      <c r="H9" s="1" t="s">
        <v>4876</v>
      </c>
      <c r="J9" s="1" t="s">
        <v>4846</v>
      </c>
      <c r="K9" s="1" t="s">
        <v>4877</v>
      </c>
      <c r="M9" s="1" t="s">
        <v>5317</v>
      </c>
      <c r="N9" s="1" t="s">
        <v>11593</v>
      </c>
      <c r="P9" s="1" t="s">
        <v>4879</v>
      </c>
      <c r="Q9" s="1" t="s">
        <v>202</v>
      </c>
      <c r="S9" s="1" t="s">
        <v>4879</v>
      </c>
      <c r="T9" s="1" t="s">
        <v>4862</v>
      </c>
      <c r="V9" s="1" t="s">
        <v>4842</v>
      </c>
      <c r="W9" s="1" t="s">
        <v>4880</v>
      </c>
      <c r="Y9" s="1" t="s">
        <v>4879</v>
      </c>
      <c r="Z9" s="1" t="s">
        <v>1022</v>
      </c>
      <c r="AB9" s="1" t="s">
        <v>4807</v>
      </c>
      <c r="AC9" s="1" t="s">
        <v>349</v>
      </c>
      <c r="AE9" s="1" t="s">
        <v>42</v>
      </c>
      <c r="AF9" s="1" t="s">
        <v>4866</v>
      </c>
      <c r="AH9" s="1" t="s">
        <v>4831</v>
      </c>
      <c r="AI9" s="1" t="s">
        <v>4881</v>
      </c>
      <c r="AK9" s="1" t="s">
        <v>4842</v>
      </c>
      <c r="AL9" s="1" t="s">
        <v>4868</v>
      </c>
      <c r="AN9" s="1" t="s">
        <v>4842</v>
      </c>
      <c r="AO9" s="1" t="s">
        <v>4868</v>
      </c>
      <c r="AQ9" s="1" t="s">
        <v>4869</v>
      </c>
      <c r="AR9" s="1" t="s">
        <v>4804</v>
      </c>
      <c r="AT9" s="1" t="s">
        <v>4863</v>
      </c>
      <c r="AU9" s="1" t="s">
        <v>4883</v>
      </c>
      <c r="AW9" s="1" t="s">
        <v>4884</v>
      </c>
      <c r="AX9" s="1" t="s">
        <v>4885</v>
      </c>
      <c r="AZ9" s="1" t="s">
        <v>4863</v>
      </c>
      <c r="BA9" s="1" t="s">
        <v>4886</v>
      </c>
    </row>
    <row r="10" spans="1:56">
      <c r="A10" s="1" t="s">
        <v>42</v>
      </c>
      <c r="B10" s="1" t="s">
        <v>4887</v>
      </c>
      <c r="D10" s="1" t="s">
        <v>4863</v>
      </c>
      <c r="E10" s="1" t="s">
        <v>4888</v>
      </c>
      <c r="G10" s="1" t="s">
        <v>4870</v>
      </c>
      <c r="H10" s="1" t="s">
        <v>4889</v>
      </c>
      <c r="J10" s="1" t="s">
        <v>4863</v>
      </c>
      <c r="K10" s="1" t="s">
        <v>4890</v>
      </c>
      <c r="M10" s="1" t="s">
        <v>5324</v>
      </c>
      <c r="N10" s="1" t="s">
        <v>11593</v>
      </c>
      <c r="P10" s="1" t="s">
        <v>18</v>
      </c>
      <c r="Q10" s="1" t="s">
        <v>202</v>
      </c>
      <c r="S10" s="1" t="s">
        <v>42</v>
      </c>
      <c r="T10" s="1" t="s">
        <v>4891</v>
      </c>
      <c r="V10" s="1" t="s">
        <v>4851</v>
      </c>
      <c r="W10" s="1" t="s">
        <v>4892</v>
      </c>
      <c r="Y10" s="1" t="s">
        <v>25</v>
      </c>
      <c r="Z10" s="1" t="s">
        <v>4893</v>
      </c>
      <c r="AB10" s="1" t="s">
        <v>4810</v>
      </c>
      <c r="AC10" s="1" t="s">
        <v>349</v>
      </c>
      <c r="AE10" s="1" t="s">
        <v>185</v>
      </c>
      <c r="AF10" s="1" t="s">
        <v>4894</v>
      </c>
      <c r="AH10" s="1" t="s">
        <v>4842</v>
      </c>
      <c r="AI10" s="1" t="s">
        <v>4895</v>
      </c>
      <c r="AK10" s="1" t="s">
        <v>4863</v>
      </c>
      <c r="AL10" s="1" t="s">
        <v>4868</v>
      </c>
      <c r="AN10" s="1" t="s">
        <v>4863</v>
      </c>
      <c r="AO10" s="1" t="s">
        <v>4868</v>
      </c>
      <c r="AQ10" s="1" t="s">
        <v>4896</v>
      </c>
      <c r="AR10" s="1" t="s">
        <v>4897</v>
      </c>
      <c r="AT10" s="1" t="s">
        <v>4796</v>
      </c>
      <c r="AU10" s="1" t="s">
        <v>4898</v>
      </c>
      <c r="AW10" s="1" t="s">
        <v>4810</v>
      </c>
      <c r="AX10" s="1" t="s">
        <v>4818</v>
      </c>
      <c r="AZ10" s="1" t="s">
        <v>4870</v>
      </c>
      <c r="BA10" s="1" t="s">
        <v>4899</v>
      </c>
    </row>
    <row r="11" spans="1:56">
      <c r="A11" s="1" t="s">
        <v>66</v>
      </c>
      <c r="B11" s="1" t="s">
        <v>4900</v>
      </c>
      <c r="D11" s="1" t="s">
        <v>4875</v>
      </c>
      <c r="E11" s="1" t="s">
        <v>4901</v>
      </c>
      <c r="G11" s="1" t="s">
        <v>4831</v>
      </c>
      <c r="H11" s="1" t="s">
        <v>4902</v>
      </c>
      <c r="J11" s="1" t="s">
        <v>4796</v>
      </c>
      <c r="K11" s="1" t="s">
        <v>4903</v>
      </c>
      <c r="M11" s="1" t="s">
        <v>5307</v>
      </c>
      <c r="N11" s="1" t="s">
        <v>11593</v>
      </c>
      <c r="P11" s="1" t="s">
        <v>66</v>
      </c>
      <c r="Q11" s="1" t="s">
        <v>202</v>
      </c>
      <c r="S11" s="1" t="s">
        <v>66</v>
      </c>
      <c r="T11" s="1" t="s">
        <v>4904</v>
      </c>
      <c r="V11" s="1" t="s">
        <v>4796</v>
      </c>
      <c r="W11" s="1" t="s">
        <v>4905</v>
      </c>
      <c r="Y11" s="1" t="s">
        <v>42</v>
      </c>
      <c r="Z11" s="1" t="s">
        <v>4906</v>
      </c>
      <c r="AB11" s="1" t="s">
        <v>4870</v>
      </c>
      <c r="AC11" s="1" t="s">
        <v>349</v>
      </c>
      <c r="AE11" s="1" t="s">
        <v>4879</v>
      </c>
      <c r="AF11" s="1" t="s">
        <v>4894</v>
      </c>
      <c r="AH11" s="1" t="s">
        <v>4851</v>
      </c>
      <c r="AI11" s="1" t="s">
        <v>4868</v>
      </c>
      <c r="AK11" s="1" t="s">
        <v>4796</v>
      </c>
      <c r="AL11" s="1" t="s">
        <v>4907</v>
      </c>
      <c r="AN11" s="1" t="s">
        <v>4796</v>
      </c>
      <c r="AO11" s="1" t="s">
        <v>4907</v>
      </c>
      <c r="AQ11" s="1" t="s">
        <v>4908</v>
      </c>
      <c r="AR11" s="1" t="s">
        <v>4909</v>
      </c>
      <c r="AT11" s="1" t="s">
        <v>4812</v>
      </c>
      <c r="AU11" s="1" t="s">
        <v>4910</v>
      </c>
      <c r="AW11" s="1" t="s">
        <v>4846</v>
      </c>
      <c r="AX11" s="1" t="s">
        <v>4911</v>
      </c>
      <c r="AZ11" s="1" t="s">
        <v>4842</v>
      </c>
      <c r="BA11" s="1" t="s">
        <v>4912</v>
      </c>
    </row>
    <row r="12" spans="1:56">
      <c r="A12" s="1" t="s">
        <v>4875</v>
      </c>
      <c r="B12" s="1" t="s">
        <v>4913</v>
      </c>
      <c r="D12" s="1" t="s">
        <v>4914</v>
      </c>
      <c r="E12" s="1" t="s">
        <v>4915</v>
      </c>
      <c r="G12" s="1" t="s">
        <v>4863</v>
      </c>
      <c r="H12" s="1" t="s">
        <v>4916</v>
      </c>
      <c r="J12" s="1" t="s">
        <v>4870</v>
      </c>
      <c r="K12" s="1" t="s">
        <v>4917</v>
      </c>
      <c r="M12" s="1" t="s">
        <v>575</v>
      </c>
      <c r="N12" s="1" t="s">
        <v>11594</v>
      </c>
      <c r="P12" s="1" t="s">
        <v>4812</v>
      </c>
      <c r="Q12" s="1" t="s">
        <v>202</v>
      </c>
      <c r="S12" s="1" t="s">
        <v>4865</v>
      </c>
      <c r="T12" s="1" t="s">
        <v>4919</v>
      </c>
      <c r="V12" s="1" t="s">
        <v>4870</v>
      </c>
      <c r="W12" s="1" t="s">
        <v>4920</v>
      </c>
      <c r="Y12" s="1" t="s">
        <v>4865</v>
      </c>
      <c r="Z12" s="1" t="s">
        <v>353</v>
      </c>
      <c r="AB12" s="1" t="s">
        <v>4884</v>
      </c>
      <c r="AC12" s="1" t="s">
        <v>349</v>
      </c>
      <c r="AE12" s="1" t="s">
        <v>66</v>
      </c>
      <c r="AF12" s="1" t="s">
        <v>4921</v>
      </c>
      <c r="AH12" s="1" t="s">
        <v>4872</v>
      </c>
      <c r="AI12" s="1" t="s">
        <v>4922</v>
      </c>
      <c r="AK12" s="1" t="s">
        <v>4870</v>
      </c>
      <c r="AL12" s="1" t="s">
        <v>4907</v>
      </c>
      <c r="AN12" s="1" t="s">
        <v>4870</v>
      </c>
      <c r="AO12" s="1" t="s">
        <v>4907</v>
      </c>
      <c r="AQ12" s="1" t="s">
        <v>4923</v>
      </c>
      <c r="AR12" s="1" t="s">
        <v>4909</v>
      </c>
      <c r="AT12" s="1" t="s">
        <v>4851</v>
      </c>
      <c r="AU12" s="1" t="s">
        <v>4924</v>
      </c>
      <c r="AW12" s="1" t="s">
        <v>4925</v>
      </c>
      <c r="AX12" s="1" t="s">
        <v>4926</v>
      </c>
      <c r="AZ12" s="1" t="s">
        <v>4851</v>
      </c>
      <c r="BA12" s="1" t="s">
        <v>4927</v>
      </c>
    </row>
    <row r="13" spans="1:56">
      <c r="A13" s="1" t="s">
        <v>4846</v>
      </c>
      <c r="B13" s="1" t="s">
        <v>4858</v>
      </c>
      <c r="D13" s="1" t="s">
        <v>4928</v>
      </c>
      <c r="E13" s="1" t="s">
        <v>4929</v>
      </c>
      <c r="G13" s="1" t="s">
        <v>4930</v>
      </c>
      <c r="H13" s="1" t="s">
        <v>4931</v>
      </c>
      <c r="J13" s="1" t="s">
        <v>4932</v>
      </c>
      <c r="K13" s="1" t="s">
        <v>4933</v>
      </c>
      <c r="M13" s="1" t="s">
        <v>5109</v>
      </c>
      <c r="N13" s="1" t="s">
        <v>11595</v>
      </c>
      <c r="P13" s="1" t="s">
        <v>4918</v>
      </c>
      <c r="Q13" s="1" t="s">
        <v>202</v>
      </c>
      <c r="S13" s="1" t="s">
        <v>4861</v>
      </c>
      <c r="T13" s="1" t="s">
        <v>4934</v>
      </c>
      <c r="V13" s="1" t="s">
        <v>4925</v>
      </c>
      <c r="W13" s="1" t="s">
        <v>4935</v>
      </c>
      <c r="Y13" s="1" t="s">
        <v>4861</v>
      </c>
      <c r="Z13" s="1" t="s">
        <v>4936</v>
      </c>
      <c r="AB13" s="1" t="s">
        <v>4937</v>
      </c>
      <c r="AC13" s="1" t="s">
        <v>349</v>
      </c>
      <c r="AE13" s="1" t="s">
        <v>4861</v>
      </c>
      <c r="AF13" s="1" t="s">
        <v>4938</v>
      </c>
      <c r="AH13" s="1" t="s">
        <v>4796</v>
      </c>
      <c r="AI13" s="1" t="s">
        <v>4939</v>
      </c>
      <c r="AK13" s="1" t="s">
        <v>18</v>
      </c>
      <c r="AL13" s="1" t="s">
        <v>4800</v>
      </c>
      <c r="AN13" s="1" t="s">
        <v>4925</v>
      </c>
      <c r="AO13" s="1" t="s">
        <v>4940</v>
      </c>
      <c r="AQ13" s="1" t="s">
        <v>4941</v>
      </c>
      <c r="AR13" s="1" t="s">
        <v>4942</v>
      </c>
      <c r="AT13" s="1" t="s">
        <v>178</v>
      </c>
      <c r="AU13" s="1" t="s">
        <v>4943</v>
      </c>
      <c r="AW13" s="1" t="s">
        <v>4944</v>
      </c>
      <c r="AX13" s="1" t="s">
        <v>4926</v>
      </c>
      <c r="AZ13" s="1" t="s">
        <v>4821</v>
      </c>
      <c r="BA13" s="1" t="s">
        <v>4945</v>
      </c>
    </row>
    <row r="14" spans="1:56">
      <c r="A14" s="1" t="s">
        <v>185</v>
      </c>
      <c r="B14" s="1" t="s">
        <v>4946</v>
      </c>
      <c r="D14" s="1" t="s">
        <v>4842</v>
      </c>
      <c r="E14" s="1" t="s">
        <v>4947</v>
      </c>
      <c r="G14" s="1" t="s">
        <v>4948</v>
      </c>
      <c r="H14" s="1" t="s">
        <v>4949</v>
      </c>
      <c r="J14" s="1" t="s">
        <v>4925</v>
      </c>
      <c r="K14" s="1" t="s">
        <v>4950</v>
      </c>
      <c r="M14" s="1" t="s">
        <v>5162</v>
      </c>
      <c r="N14" s="1" t="s">
        <v>11596</v>
      </c>
      <c r="P14" s="1" t="s">
        <v>4930</v>
      </c>
      <c r="Q14" s="1" t="s">
        <v>202</v>
      </c>
      <c r="S14" s="1" t="s">
        <v>296</v>
      </c>
      <c r="T14" s="1" t="s">
        <v>4951</v>
      </c>
      <c r="V14" s="1" t="s">
        <v>4875</v>
      </c>
      <c r="W14" s="1" t="s">
        <v>4952</v>
      </c>
      <c r="Y14" s="1" t="s">
        <v>66</v>
      </c>
      <c r="Z14" s="1" t="s">
        <v>542</v>
      </c>
      <c r="AB14" s="1" t="s">
        <v>4842</v>
      </c>
      <c r="AC14" s="1" t="s">
        <v>349</v>
      </c>
      <c r="AE14" s="1" t="s">
        <v>296</v>
      </c>
      <c r="AF14" s="1" t="s">
        <v>4953</v>
      </c>
      <c r="AH14" s="1" t="s">
        <v>4870</v>
      </c>
      <c r="AI14" s="1" t="s">
        <v>4907</v>
      </c>
      <c r="AK14" s="1" t="s">
        <v>4875</v>
      </c>
      <c r="AL14" s="1" t="s">
        <v>4800</v>
      </c>
      <c r="AN14" s="1" t="s">
        <v>4875</v>
      </c>
      <c r="AO14" s="1" t="s">
        <v>4954</v>
      </c>
      <c r="AQ14" s="1" t="s">
        <v>4955</v>
      </c>
      <c r="AR14" s="1" t="s">
        <v>4956</v>
      </c>
      <c r="AT14" s="1" t="s">
        <v>4846</v>
      </c>
      <c r="AU14" s="1" t="s">
        <v>4957</v>
      </c>
      <c r="AW14" s="1" t="s">
        <v>4863</v>
      </c>
      <c r="AX14" s="1" t="s">
        <v>4958</v>
      </c>
      <c r="AZ14" s="1" t="s">
        <v>4831</v>
      </c>
      <c r="BA14" s="1" t="s">
        <v>4959</v>
      </c>
    </row>
    <row r="15" spans="1:56">
      <c r="A15" s="1" t="s">
        <v>4879</v>
      </c>
      <c r="B15" s="1" t="s">
        <v>4946</v>
      </c>
      <c r="D15" s="1" t="s">
        <v>4930</v>
      </c>
      <c r="E15" s="1" t="s">
        <v>4960</v>
      </c>
      <c r="G15" s="1" t="s">
        <v>4961</v>
      </c>
      <c r="H15" s="1" t="s">
        <v>4962</v>
      </c>
      <c r="J15" s="1" t="s">
        <v>18</v>
      </c>
      <c r="K15" s="1" t="s">
        <v>4963</v>
      </c>
      <c r="M15" s="1" t="s">
        <v>5064</v>
      </c>
      <c r="N15" s="1" t="s">
        <v>11597</v>
      </c>
      <c r="P15" s="1" t="s">
        <v>4964</v>
      </c>
      <c r="Q15" s="1" t="s">
        <v>202</v>
      </c>
      <c r="S15" s="1" t="s">
        <v>4918</v>
      </c>
      <c r="T15" s="1" t="s">
        <v>4965</v>
      </c>
      <c r="V15" s="1" t="s">
        <v>4928</v>
      </c>
      <c r="W15" s="1" t="s">
        <v>4966</v>
      </c>
      <c r="Y15" s="1" t="s">
        <v>22</v>
      </c>
      <c r="Z15" s="1" t="s">
        <v>4967</v>
      </c>
      <c r="AB15" s="1" t="s">
        <v>4863</v>
      </c>
      <c r="AC15" s="1" t="s">
        <v>349</v>
      </c>
      <c r="AE15" s="1" t="s">
        <v>4918</v>
      </c>
      <c r="AF15" s="1" t="s">
        <v>4968</v>
      </c>
      <c r="AH15" s="1" t="s">
        <v>4884</v>
      </c>
      <c r="AI15" s="1" t="s">
        <v>4969</v>
      </c>
      <c r="AK15" s="1" t="s">
        <v>4925</v>
      </c>
      <c r="AL15" s="1" t="s">
        <v>4800</v>
      </c>
      <c r="AN15" s="1" t="s">
        <v>4928</v>
      </c>
      <c r="AO15" s="1" t="s">
        <v>4954</v>
      </c>
      <c r="AQ15" s="1" t="s">
        <v>4970</v>
      </c>
      <c r="AR15" s="1" t="s">
        <v>4971</v>
      </c>
      <c r="AT15" s="1" t="s">
        <v>4842</v>
      </c>
      <c r="AU15" s="1" t="s">
        <v>4972</v>
      </c>
      <c r="AW15" s="1" t="s">
        <v>4796</v>
      </c>
      <c r="AX15" s="1" t="s">
        <v>4853</v>
      </c>
      <c r="AZ15" s="1" t="s">
        <v>4872</v>
      </c>
      <c r="BA15" s="1" t="s">
        <v>4973</v>
      </c>
    </row>
    <row r="16" spans="1:56">
      <c r="A16" s="1" t="s">
        <v>4870</v>
      </c>
      <c r="B16" s="1" t="s">
        <v>4874</v>
      </c>
      <c r="D16" s="1" t="s">
        <v>4974</v>
      </c>
      <c r="E16" s="1" t="s">
        <v>4975</v>
      </c>
      <c r="G16" s="1" t="s">
        <v>4974</v>
      </c>
      <c r="H16" s="1" t="s">
        <v>4976</v>
      </c>
      <c r="J16" s="1" t="s">
        <v>4875</v>
      </c>
      <c r="K16" s="1" t="s">
        <v>4977</v>
      </c>
      <c r="M16" s="1" t="s">
        <v>5361</v>
      </c>
      <c r="N16" s="1" t="s">
        <v>11598</v>
      </c>
      <c r="P16" s="1" t="s">
        <v>4865</v>
      </c>
      <c r="Q16" s="1" t="s">
        <v>202</v>
      </c>
      <c r="S16" s="1" t="s">
        <v>409</v>
      </c>
      <c r="T16" s="1" t="s">
        <v>4965</v>
      </c>
      <c r="V16" s="1" t="s">
        <v>4914</v>
      </c>
      <c r="W16" s="1" t="s">
        <v>4978</v>
      </c>
      <c r="Y16" s="1" t="s">
        <v>4979</v>
      </c>
      <c r="Z16" s="1" t="s">
        <v>4980</v>
      </c>
      <c r="AB16" s="1" t="s">
        <v>4908</v>
      </c>
      <c r="AC16" s="1" t="s">
        <v>349</v>
      </c>
      <c r="AE16" s="1" t="s">
        <v>25</v>
      </c>
      <c r="AF16" s="1" t="s">
        <v>4981</v>
      </c>
      <c r="AH16" s="1" t="s">
        <v>4821</v>
      </c>
      <c r="AI16" s="1" t="s">
        <v>4982</v>
      </c>
      <c r="AK16" s="1" t="s">
        <v>4812</v>
      </c>
      <c r="AL16" s="1" t="s">
        <v>4983</v>
      </c>
      <c r="AN16" s="1" t="s">
        <v>4914</v>
      </c>
      <c r="AO16" s="1" t="s">
        <v>4954</v>
      </c>
      <c r="AQ16" s="1" t="s">
        <v>4984</v>
      </c>
      <c r="AR16" s="1" t="s">
        <v>4985</v>
      </c>
      <c r="AT16" s="1" t="s">
        <v>4875</v>
      </c>
      <c r="AU16" s="1" t="s">
        <v>4986</v>
      </c>
      <c r="AW16" s="1" t="s">
        <v>4928</v>
      </c>
      <c r="AX16" s="1" t="s">
        <v>4853</v>
      </c>
      <c r="AZ16" s="1" t="s">
        <v>4928</v>
      </c>
      <c r="BA16" s="1" t="s">
        <v>4987</v>
      </c>
    </row>
    <row r="17" spans="1:53">
      <c r="A17" s="1" t="s">
        <v>4812</v>
      </c>
      <c r="B17" s="1" t="s">
        <v>4988</v>
      </c>
      <c r="D17" s="1" t="s">
        <v>4989</v>
      </c>
      <c r="E17" s="1" t="s">
        <v>4990</v>
      </c>
      <c r="G17" s="1" t="s">
        <v>4842</v>
      </c>
      <c r="H17" s="1" t="s">
        <v>4991</v>
      </c>
      <c r="J17" s="1" t="s">
        <v>4928</v>
      </c>
      <c r="K17" s="1" t="s">
        <v>4992</v>
      </c>
      <c r="M17" s="1" t="s">
        <v>5369</v>
      </c>
      <c r="N17" s="1" t="s">
        <v>11598</v>
      </c>
      <c r="P17" s="1" t="s">
        <v>296</v>
      </c>
      <c r="Q17" s="1" t="s">
        <v>202</v>
      </c>
      <c r="S17" s="1" t="s">
        <v>4979</v>
      </c>
      <c r="T17" s="1" t="s">
        <v>4993</v>
      </c>
      <c r="V17" s="1" t="s">
        <v>4974</v>
      </c>
      <c r="W17" s="1" t="s">
        <v>4978</v>
      </c>
      <c r="Y17" s="1" t="s">
        <v>296</v>
      </c>
      <c r="Z17" s="1" t="s">
        <v>544</v>
      </c>
      <c r="AB17" s="1" t="s">
        <v>4932</v>
      </c>
      <c r="AC17" s="1" t="s">
        <v>349</v>
      </c>
      <c r="AE17" s="1" t="s">
        <v>409</v>
      </c>
      <c r="AF17" s="1" t="s">
        <v>4994</v>
      </c>
      <c r="AH17" s="1" t="s">
        <v>4925</v>
      </c>
      <c r="AI17" s="1" t="s">
        <v>4995</v>
      </c>
      <c r="AK17" s="1" t="s">
        <v>4928</v>
      </c>
      <c r="AL17" s="1" t="s">
        <v>4940</v>
      </c>
      <c r="AN17" s="1" t="s">
        <v>4974</v>
      </c>
      <c r="AO17" s="1" t="s">
        <v>4954</v>
      </c>
      <c r="AQ17" s="1" t="s">
        <v>5010</v>
      </c>
      <c r="AR17" s="1" t="s">
        <v>4997</v>
      </c>
      <c r="AT17" s="1" t="s">
        <v>4930</v>
      </c>
      <c r="AU17" s="1" t="s">
        <v>4998</v>
      </c>
      <c r="AW17" s="1" t="s">
        <v>4842</v>
      </c>
      <c r="AX17" s="1" t="s">
        <v>4853</v>
      </c>
      <c r="AZ17" s="1" t="s">
        <v>4925</v>
      </c>
      <c r="BA17" s="1" t="s">
        <v>4999</v>
      </c>
    </row>
    <row r="18" spans="1:53">
      <c r="A18" s="1" t="s">
        <v>4861</v>
      </c>
      <c r="B18" s="1" t="s">
        <v>5000</v>
      </c>
      <c r="D18" s="1" t="s">
        <v>4821</v>
      </c>
      <c r="E18" s="1" t="s">
        <v>5001</v>
      </c>
      <c r="G18" s="1" t="s">
        <v>4821</v>
      </c>
      <c r="H18" s="1" t="s">
        <v>5002</v>
      </c>
      <c r="J18" s="1" t="s">
        <v>4812</v>
      </c>
      <c r="K18" s="1" t="s">
        <v>5003</v>
      </c>
      <c r="M18" s="1" t="s">
        <v>5377</v>
      </c>
      <c r="N18" s="1" t="s">
        <v>11598</v>
      </c>
      <c r="P18" s="1" t="s">
        <v>42</v>
      </c>
      <c r="Q18" s="1" t="s">
        <v>202</v>
      </c>
      <c r="S18" s="1" t="s">
        <v>25</v>
      </c>
      <c r="T18" s="1" t="s">
        <v>5004</v>
      </c>
      <c r="V18" s="1" t="s">
        <v>4948</v>
      </c>
      <c r="W18" s="1" t="s">
        <v>5005</v>
      </c>
      <c r="Y18" s="1" t="s">
        <v>5006</v>
      </c>
      <c r="Z18" s="1" t="s">
        <v>5007</v>
      </c>
      <c r="AB18" s="1" t="s">
        <v>4944</v>
      </c>
      <c r="AC18" s="1" t="s">
        <v>349</v>
      </c>
      <c r="AE18" s="1" t="s">
        <v>22</v>
      </c>
      <c r="AF18" s="1" t="s">
        <v>4994</v>
      </c>
      <c r="AH18" s="1" t="s">
        <v>4944</v>
      </c>
      <c r="AI18" s="1" t="s">
        <v>5008</v>
      </c>
      <c r="AK18" s="1" t="s">
        <v>4914</v>
      </c>
      <c r="AL18" s="1" t="s">
        <v>4940</v>
      </c>
      <c r="AN18" s="1" t="s">
        <v>4930</v>
      </c>
      <c r="AO18" s="1" t="s">
        <v>5009</v>
      </c>
      <c r="AQ18" s="1" t="s">
        <v>4996</v>
      </c>
      <c r="AR18" s="1" t="s">
        <v>4997</v>
      </c>
      <c r="AT18" s="1" t="s">
        <v>42</v>
      </c>
      <c r="AU18" s="1" t="s">
        <v>5011</v>
      </c>
      <c r="AW18" s="1" t="s">
        <v>4851</v>
      </c>
      <c r="AX18" s="1" t="s">
        <v>4868</v>
      </c>
      <c r="AZ18" s="1" t="s">
        <v>4875</v>
      </c>
      <c r="BA18" s="1" t="s">
        <v>5012</v>
      </c>
    </row>
    <row r="19" spans="1:53">
      <c r="A19" s="1" t="s">
        <v>4863</v>
      </c>
      <c r="B19" s="1" t="s">
        <v>4888</v>
      </c>
      <c r="D19" s="1" t="s">
        <v>4961</v>
      </c>
      <c r="E19" s="1" t="s">
        <v>5013</v>
      </c>
      <c r="G19" s="1" t="s">
        <v>4989</v>
      </c>
      <c r="H19" s="1" t="s">
        <v>5014</v>
      </c>
      <c r="J19" s="1" t="s">
        <v>4914</v>
      </c>
      <c r="K19" s="1" t="s">
        <v>5015</v>
      </c>
      <c r="M19" s="1" t="s">
        <v>5343</v>
      </c>
      <c r="N19" s="1" t="s">
        <v>11598</v>
      </c>
      <c r="P19" s="1" t="s">
        <v>4948</v>
      </c>
      <c r="Q19" s="1" t="s">
        <v>202</v>
      </c>
      <c r="S19" s="1" t="s">
        <v>5006</v>
      </c>
      <c r="T19" s="1" t="s">
        <v>5016</v>
      </c>
      <c r="V19" s="1" t="s">
        <v>4930</v>
      </c>
      <c r="W19" s="1" t="s">
        <v>5017</v>
      </c>
      <c r="Y19" s="1" t="s">
        <v>4918</v>
      </c>
      <c r="Z19" s="1" t="s">
        <v>545</v>
      </c>
      <c r="AB19" s="1" t="s">
        <v>4961</v>
      </c>
      <c r="AC19" s="1" t="s">
        <v>349</v>
      </c>
      <c r="AE19" s="1" t="s">
        <v>4979</v>
      </c>
      <c r="AF19" s="1" t="s">
        <v>5018</v>
      </c>
      <c r="AH19" s="1" t="s">
        <v>4948</v>
      </c>
      <c r="AI19" s="1" t="s">
        <v>5019</v>
      </c>
      <c r="AK19" s="1" t="s">
        <v>178</v>
      </c>
      <c r="AL19" s="1" t="s">
        <v>4940</v>
      </c>
      <c r="AN19" s="1" t="s">
        <v>4948</v>
      </c>
      <c r="AO19" s="1" t="s">
        <v>5009</v>
      </c>
      <c r="AQ19" s="1" t="s">
        <v>5020</v>
      </c>
      <c r="AR19" s="1" t="s">
        <v>5021</v>
      </c>
      <c r="AT19" s="1" t="s">
        <v>66</v>
      </c>
      <c r="AU19" s="1" t="s">
        <v>5022</v>
      </c>
      <c r="AW19" s="1" t="s">
        <v>4948</v>
      </c>
      <c r="AX19" s="1" t="s">
        <v>4907</v>
      </c>
      <c r="AZ19" s="1" t="s">
        <v>4914</v>
      </c>
      <c r="BA19" s="1" t="s">
        <v>5023</v>
      </c>
    </row>
    <row r="20" spans="1:53">
      <c r="A20" s="1" t="s">
        <v>4914</v>
      </c>
      <c r="B20" s="1" t="s">
        <v>5024</v>
      </c>
      <c r="D20" s="1" t="s">
        <v>4844</v>
      </c>
      <c r="E20" s="1" t="s">
        <v>5025</v>
      </c>
      <c r="G20" s="1" t="s">
        <v>4914</v>
      </c>
      <c r="H20" s="1" t="s">
        <v>5026</v>
      </c>
      <c r="J20" s="1" t="s">
        <v>4974</v>
      </c>
      <c r="K20" s="1" t="s">
        <v>5027</v>
      </c>
      <c r="M20" s="1" t="s">
        <v>5353</v>
      </c>
      <c r="N20" s="1" t="s">
        <v>11598</v>
      </c>
      <c r="P20" s="1" t="s">
        <v>4875</v>
      </c>
      <c r="Q20" s="1" t="s">
        <v>202</v>
      </c>
      <c r="S20" s="1" t="s">
        <v>5029</v>
      </c>
      <c r="T20" s="1" t="s">
        <v>5030</v>
      </c>
      <c r="V20" s="1" t="s">
        <v>4831</v>
      </c>
      <c r="W20" s="1" t="s">
        <v>5031</v>
      </c>
      <c r="Y20" s="1" t="s">
        <v>5032</v>
      </c>
      <c r="Z20" s="1" t="s">
        <v>5033</v>
      </c>
      <c r="AB20" s="1" t="s">
        <v>5034</v>
      </c>
      <c r="AC20" s="1" t="s">
        <v>349</v>
      </c>
      <c r="AE20" s="1" t="s">
        <v>5006</v>
      </c>
      <c r="AF20" s="1" t="s">
        <v>5035</v>
      </c>
      <c r="AH20" s="1" t="s">
        <v>4928</v>
      </c>
      <c r="AI20" s="1" t="s">
        <v>5036</v>
      </c>
      <c r="AK20" s="1" t="s">
        <v>4974</v>
      </c>
      <c r="AL20" s="1" t="s">
        <v>4940</v>
      </c>
      <c r="AN20" s="1" t="s">
        <v>4821</v>
      </c>
      <c r="AO20" s="1" t="s">
        <v>5037</v>
      </c>
      <c r="AQ20" s="1" t="s">
        <v>5038</v>
      </c>
      <c r="AR20" s="1" t="s">
        <v>5039</v>
      </c>
      <c r="AT20" s="1" t="s">
        <v>4974</v>
      </c>
      <c r="AU20" s="1" t="s">
        <v>5040</v>
      </c>
      <c r="AW20" s="1" t="s">
        <v>4870</v>
      </c>
      <c r="AX20" s="1" t="s">
        <v>4907</v>
      </c>
      <c r="AZ20" s="1" t="s">
        <v>4930</v>
      </c>
      <c r="BA20" s="1" t="s">
        <v>5041</v>
      </c>
    </row>
    <row r="21" spans="1:53">
      <c r="A21" s="1" t="s">
        <v>4928</v>
      </c>
      <c r="B21" s="1" t="s">
        <v>5042</v>
      </c>
      <c r="D21" s="1" t="s">
        <v>5043</v>
      </c>
      <c r="E21" s="1" t="s">
        <v>5044</v>
      </c>
      <c r="G21" s="1" t="s">
        <v>4928</v>
      </c>
      <c r="H21" s="1" t="s">
        <v>5045</v>
      </c>
      <c r="J21" s="1" t="s">
        <v>4948</v>
      </c>
      <c r="K21" s="1" t="s">
        <v>5046</v>
      </c>
      <c r="M21" s="1" t="s">
        <v>5151</v>
      </c>
      <c r="N21" s="1" t="s">
        <v>11599</v>
      </c>
      <c r="P21" s="1" t="s">
        <v>5028</v>
      </c>
      <c r="Q21" s="1" t="s">
        <v>202</v>
      </c>
      <c r="S21" s="1" t="s">
        <v>4878</v>
      </c>
      <c r="T21" s="1" t="s">
        <v>5047</v>
      </c>
      <c r="V21" s="1" t="s">
        <v>4944</v>
      </c>
      <c r="W21" s="1" t="s">
        <v>5048</v>
      </c>
      <c r="Y21" s="1" t="s">
        <v>5049</v>
      </c>
      <c r="Z21" s="1" t="s">
        <v>5033</v>
      </c>
      <c r="AB21" s="1" t="s">
        <v>4896</v>
      </c>
      <c r="AC21" s="1" t="s">
        <v>349</v>
      </c>
      <c r="AE21" s="1" t="s">
        <v>4878</v>
      </c>
      <c r="AF21" s="1" t="s">
        <v>5050</v>
      </c>
      <c r="AH21" s="1" t="s">
        <v>4961</v>
      </c>
      <c r="AI21" s="1" t="s">
        <v>5051</v>
      </c>
      <c r="AK21" s="1" t="s">
        <v>4930</v>
      </c>
      <c r="AL21" s="1" t="s">
        <v>4954</v>
      </c>
      <c r="AN21" s="1" t="s">
        <v>4944</v>
      </c>
      <c r="AO21" s="1" t="s">
        <v>5037</v>
      </c>
      <c r="AQ21" s="1" t="s">
        <v>5052</v>
      </c>
      <c r="AR21" s="1" t="s">
        <v>5053</v>
      </c>
      <c r="AT21" s="1" t="s">
        <v>4914</v>
      </c>
      <c r="AU21" s="1" t="s">
        <v>5054</v>
      </c>
      <c r="AW21" s="1" t="s">
        <v>4930</v>
      </c>
      <c r="AX21" s="1" t="s">
        <v>5055</v>
      </c>
      <c r="AZ21" s="1" t="s">
        <v>4948</v>
      </c>
      <c r="BA21" s="1" t="s">
        <v>5056</v>
      </c>
    </row>
    <row r="22" spans="1:53">
      <c r="A22" s="1" t="s">
        <v>4865</v>
      </c>
      <c r="B22" s="1" t="s">
        <v>5057</v>
      </c>
      <c r="D22" s="1" t="s">
        <v>4831</v>
      </c>
      <c r="E22" s="1" t="s">
        <v>5058</v>
      </c>
      <c r="G22" s="1" t="s">
        <v>18</v>
      </c>
      <c r="H22" s="1" t="s">
        <v>5059</v>
      </c>
      <c r="J22" s="1" t="s">
        <v>178</v>
      </c>
      <c r="K22" s="1" t="s">
        <v>5060</v>
      </c>
      <c r="M22" s="1" t="s">
        <v>5125</v>
      </c>
      <c r="N22" s="1" t="s">
        <v>11599</v>
      </c>
      <c r="P22" s="1" t="s">
        <v>4831</v>
      </c>
      <c r="Q22" s="1" t="s">
        <v>202</v>
      </c>
      <c r="S22" s="1" t="s">
        <v>5061</v>
      </c>
      <c r="T22" s="1" t="s">
        <v>5062</v>
      </c>
      <c r="V22" s="1" t="s">
        <v>4961</v>
      </c>
      <c r="W22" s="1" t="s">
        <v>5063</v>
      </c>
      <c r="Y22" s="1" t="s">
        <v>4878</v>
      </c>
      <c r="Z22" s="1" t="s">
        <v>354</v>
      </c>
      <c r="AB22" s="1" t="s">
        <v>4846</v>
      </c>
      <c r="AC22" s="1" t="s">
        <v>349</v>
      </c>
      <c r="AE22" s="1" t="s">
        <v>5029</v>
      </c>
      <c r="AF22" s="1" t="s">
        <v>5050</v>
      </c>
      <c r="AH22" s="1" t="s">
        <v>4914</v>
      </c>
      <c r="AI22" s="1" t="s">
        <v>4954</v>
      </c>
      <c r="AK22" s="1" t="s">
        <v>4948</v>
      </c>
      <c r="AL22" s="1" t="s">
        <v>4954</v>
      </c>
      <c r="AN22" s="1" t="s">
        <v>4961</v>
      </c>
      <c r="AO22" s="1" t="s">
        <v>5037</v>
      </c>
      <c r="AQ22" s="1" t="s">
        <v>5064</v>
      </c>
      <c r="AR22" s="1" t="s">
        <v>5065</v>
      </c>
      <c r="AT22" s="1" t="s">
        <v>4861</v>
      </c>
      <c r="AU22" s="1" t="s">
        <v>5066</v>
      </c>
      <c r="AW22" s="1" t="s">
        <v>4961</v>
      </c>
      <c r="AX22" s="1" t="s">
        <v>5067</v>
      </c>
      <c r="AZ22" s="1" t="s">
        <v>4974</v>
      </c>
      <c r="BA22" s="1" t="s">
        <v>5068</v>
      </c>
    </row>
    <row r="23" spans="1:53">
      <c r="A23" s="1" t="s">
        <v>4844</v>
      </c>
      <c r="B23" s="1" t="s">
        <v>5069</v>
      </c>
      <c r="D23" s="1" t="s">
        <v>4851</v>
      </c>
      <c r="E23" s="1" t="s">
        <v>5070</v>
      </c>
      <c r="G23" s="1" t="s">
        <v>178</v>
      </c>
      <c r="H23" s="1" t="s">
        <v>5071</v>
      </c>
      <c r="J23" s="1" t="s">
        <v>4964</v>
      </c>
      <c r="K23" s="1" t="s">
        <v>5072</v>
      </c>
      <c r="M23" s="1" t="s">
        <v>5138</v>
      </c>
      <c r="N23" s="1" t="s">
        <v>11599</v>
      </c>
      <c r="P23" s="1" t="s">
        <v>5061</v>
      </c>
      <c r="Q23" s="1" t="s">
        <v>202</v>
      </c>
      <c r="S23" s="1" t="s">
        <v>22</v>
      </c>
      <c r="T23" s="1" t="s">
        <v>5073</v>
      </c>
      <c r="V23" s="1" t="s">
        <v>4821</v>
      </c>
      <c r="W23" s="1" t="s">
        <v>5074</v>
      </c>
      <c r="Y23" s="1" t="s">
        <v>5029</v>
      </c>
      <c r="Z23" s="1" t="s">
        <v>354</v>
      </c>
      <c r="AB23" s="1" t="s">
        <v>5064</v>
      </c>
      <c r="AC23" s="1" t="s">
        <v>349</v>
      </c>
      <c r="AE23" s="1" t="s">
        <v>5032</v>
      </c>
      <c r="AF23" s="1" t="s">
        <v>5075</v>
      </c>
      <c r="AH23" s="1" t="s">
        <v>4974</v>
      </c>
      <c r="AI23" s="1" t="s">
        <v>4954</v>
      </c>
      <c r="AK23" s="1" t="s">
        <v>4964</v>
      </c>
      <c r="AL23" s="1" t="s">
        <v>5009</v>
      </c>
      <c r="AN23" s="1" t="s">
        <v>4989</v>
      </c>
      <c r="AO23" s="1" t="s">
        <v>5037</v>
      </c>
      <c r="AQ23" s="1" t="s">
        <v>5076</v>
      </c>
      <c r="AR23" s="1" t="s">
        <v>5077</v>
      </c>
      <c r="AT23" s="1" t="s">
        <v>4821</v>
      </c>
      <c r="AU23" s="1" t="s">
        <v>5078</v>
      </c>
      <c r="AW23" s="1" t="s">
        <v>5079</v>
      </c>
      <c r="AX23" s="1" t="s">
        <v>4940</v>
      </c>
      <c r="AZ23" s="1" t="s">
        <v>4884</v>
      </c>
      <c r="BA23" s="1" t="s">
        <v>5080</v>
      </c>
    </row>
    <row r="24" spans="1:53">
      <c r="A24" s="1" t="s">
        <v>5043</v>
      </c>
      <c r="B24" s="1" t="s">
        <v>5081</v>
      </c>
      <c r="D24" s="1" t="s">
        <v>4948</v>
      </c>
      <c r="E24" s="1" t="s">
        <v>5082</v>
      </c>
      <c r="G24" s="1" t="s">
        <v>5083</v>
      </c>
      <c r="H24" s="1" t="s">
        <v>5084</v>
      </c>
      <c r="J24" s="1" t="s">
        <v>4930</v>
      </c>
      <c r="K24" s="1" t="s">
        <v>5085</v>
      </c>
      <c r="M24" s="1" t="s">
        <v>5020</v>
      </c>
      <c r="N24" s="1" t="s">
        <v>11600</v>
      </c>
      <c r="P24" s="1" t="s">
        <v>25</v>
      </c>
      <c r="Q24" s="1" t="s">
        <v>202</v>
      </c>
      <c r="S24" s="1" t="s">
        <v>4875</v>
      </c>
      <c r="T24" s="1" t="s">
        <v>5086</v>
      </c>
      <c r="V24" s="1" t="s">
        <v>4989</v>
      </c>
      <c r="W24" s="1" t="s">
        <v>5087</v>
      </c>
      <c r="Y24" s="1" t="s">
        <v>409</v>
      </c>
      <c r="Z24" s="1" t="s">
        <v>354</v>
      </c>
      <c r="AB24" s="1" t="s">
        <v>4923</v>
      </c>
      <c r="AC24" s="1" t="s">
        <v>349</v>
      </c>
      <c r="AE24" s="1" t="s">
        <v>5049</v>
      </c>
      <c r="AF24" s="1" t="s">
        <v>5075</v>
      </c>
      <c r="AH24" s="1" t="s">
        <v>4930</v>
      </c>
      <c r="AI24" s="1" t="s">
        <v>4954</v>
      </c>
      <c r="AK24" s="1" t="s">
        <v>126</v>
      </c>
      <c r="AL24" s="1" t="s">
        <v>5009</v>
      </c>
      <c r="AN24" s="1" t="s">
        <v>4831</v>
      </c>
      <c r="AO24" s="1" t="s">
        <v>4994</v>
      </c>
      <c r="AQ24" s="1" t="s">
        <v>5088</v>
      </c>
      <c r="AR24" s="1" t="s">
        <v>5077</v>
      </c>
      <c r="AT24" s="1" t="s">
        <v>4879</v>
      </c>
      <c r="AU24" s="1" t="s">
        <v>5089</v>
      </c>
      <c r="AW24" s="1" t="s">
        <v>4964</v>
      </c>
      <c r="AX24" s="1" t="s">
        <v>4954</v>
      </c>
      <c r="AZ24" s="1" t="s">
        <v>4944</v>
      </c>
      <c r="BA24" s="1" t="s">
        <v>5090</v>
      </c>
    </row>
    <row r="25" spans="1:53">
      <c r="A25" s="1" t="s">
        <v>4930</v>
      </c>
      <c r="B25" s="1" t="s">
        <v>5091</v>
      </c>
      <c r="D25" s="1" t="s">
        <v>4964</v>
      </c>
      <c r="E25" s="1" t="s">
        <v>5092</v>
      </c>
      <c r="G25" s="1" t="s">
        <v>4851</v>
      </c>
      <c r="H25" s="1" t="s">
        <v>5093</v>
      </c>
      <c r="J25" s="1" t="s">
        <v>4908</v>
      </c>
      <c r="K25" s="1" t="s">
        <v>5094</v>
      </c>
      <c r="M25" s="1" t="s">
        <v>5038</v>
      </c>
      <c r="N25" s="1" t="s">
        <v>11601</v>
      </c>
      <c r="P25" s="1" t="s">
        <v>4821</v>
      </c>
      <c r="Q25" s="1" t="s">
        <v>202</v>
      </c>
      <c r="S25" s="1" t="s">
        <v>5095</v>
      </c>
      <c r="T25" s="1" t="s">
        <v>5096</v>
      </c>
      <c r="V25" s="1" t="s">
        <v>5097</v>
      </c>
      <c r="W25" s="1" t="s">
        <v>5098</v>
      </c>
      <c r="Y25" s="1" t="s">
        <v>5095</v>
      </c>
      <c r="Z25" s="1" t="s">
        <v>643</v>
      </c>
      <c r="AB25" s="1" t="s">
        <v>4989</v>
      </c>
      <c r="AC25" s="1" t="s">
        <v>349</v>
      </c>
      <c r="AE25" s="1" t="s">
        <v>5061</v>
      </c>
      <c r="AF25" s="1" t="s">
        <v>5099</v>
      </c>
      <c r="AH25" s="1" t="s">
        <v>4875</v>
      </c>
      <c r="AI25" s="1" t="s">
        <v>5009</v>
      </c>
      <c r="AK25" s="1" t="s">
        <v>185</v>
      </c>
      <c r="AL25" s="1" t="s">
        <v>5037</v>
      </c>
      <c r="AN25" s="1" t="s">
        <v>5097</v>
      </c>
      <c r="AO25" s="1" t="s">
        <v>4994</v>
      </c>
      <c r="AQ25" s="1" t="s">
        <v>5100</v>
      </c>
      <c r="AR25" s="1" t="s">
        <v>5077</v>
      </c>
      <c r="AT25" s="1" t="s">
        <v>185</v>
      </c>
      <c r="AU25" s="1" t="s">
        <v>5089</v>
      </c>
      <c r="AW25" s="1" t="s">
        <v>4914</v>
      </c>
      <c r="AX25" s="1" t="s">
        <v>4954</v>
      </c>
      <c r="AZ25" s="1" t="s">
        <v>4961</v>
      </c>
      <c r="BA25" s="1" t="s">
        <v>5101</v>
      </c>
    </row>
    <row r="26" spans="1:53">
      <c r="A26" s="1" t="s">
        <v>4974</v>
      </c>
      <c r="B26" s="1" t="s">
        <v>5102</v>
      </c>
      <c r="D26" s="1" t="s">
        <v>5083</v>
      </c>
      <c r="E26" s="1" t="s">
        <v>5103</v>
      </c>
      <c r="G26" s="1" t="s">
        <v>4844</v>
      </c>
      <c r="H26" s="1" t="s">
        <v>5104</v>
      </c>
      <c r="J26" s="1" t="s">
        <v>4923</v>
      </c>
      <c r="K26" s="1" t="s">
        <v>5094</v>
      </c>
      <c r="M26" s="1" t="s">
        <v>5052</v>
      </c>
      <c r="N26" s="1" t="s">
        <v>11602</v>
      </c>
      <c r="P26" s="1" t="s">
        <v>4872</v>
      </c>
      <c r="Q26" s="1" t="s">
        <v>202</v>
      </c>
      <c r="S26" s="1" t="s">
        <v>5028</v>
      </c>
      <c r="T26" s="1" t="s">
        <v>5105</v>
      </c>
      <c r="V26" s="1" t="s">
        <v>4932</v>
      </c>
      <c r="W26" s="1" t="s">
        <v>5098</v>
      </c>
      <c r="Y26" s="1" t="s">
        <v>5106</v>
      </c>
      <c r="Z26" s="1" t="s">
        <v>643</v>
      </c>
      <c r="AB26" s="1" t="s">
        <v>5107</v>
      </c>
      <c r="AC26" s="1" t="s">
        <v>358</v>
      </c>
      <c r="AE26" s="1" t="s">
        <v>5095</v>
      </c>
      <c r="AF26" s="1" t="s">
        <v>5108</v>
      </c>
      <c r="AH26" s="1" t="s">
        <v>4989</v>
      </c>
      <c r="AI26" s="1" t="s">
        <v>5037</v>
      </c>
      <c r="AK26" s="1" t="s">
        <v>4879</v>
      </c>
      <c r="AL26" s="1" t="s">
        <v>5037</v>
      </c>
      <c r="AN26" s="1" t="s">
        <v>4932</v>
      </c>
      <c r="AO26" s="1" t="s">
        <v>4994</v>
      </c>
      <c r="AQ26" s="1" t="s">
        <v>5109</v>
      </c>
      <c r="AR26" s="1" t="s">
        <v>5110</v>
      </c>
      <c r="AT26" s="1" t="s">
        <v>4961</v>
      </c>
      <c r="AU26" s="1" t="s">
        <v>5111</v>
      </c>
      <c r="AW26" s="1" t="s">
        <v>5112</v>
      </c>
      <c r="AX26" s="1" t="s">
        <v>4954</v>
      </c>
      <c r="AZ26" s="1" t="s">
        <v>4989</v>
      </c>
      <c r="BA26" s="1" t="s">
        <v>5113</v>
      </c>
    </row>
    <row r="27" spans="1:53">
      <c r="A27" s="1" t="s">
        <v>5029</v>
      </c>
      <c r="B27" s="1" t="s">
        <v>5114</v>
      </c>
      <c r="D27" s="1" t="s">
        <v>4872</v>
      </c>
      <c r="E27" s="1" t="s">
        <v>5115</v>
      </c>
      <c r="G27" s="1" t="s">
        <v>4964</v>
      </c>
      <c r="H27" s="1" t="s">
        <v>5116</v>
      </c>
      <c r="J27" s="1" t="s">
        <v>5117</v>
      </c>
      <c r="K27" s="1" t="s">
        <v>5118</v>
      </c>
      <c r="M27" s="1" t="s">
        <v>5181</v>
      </c>
      <c r="N27" s="1" t="s">
        <v>11603</v>
      </c>
      <c r="P27" s="1" t="s">
        <v>5029</v>
      </c>
      <c r="Q27" s="1" t="s">
        <v>202</v>
      </c>
      <c r="S27" s="1" t="s">
        <v>5119</v>
      </c>
      <c r="T27" s="1" t="s">
        <v>5120</v>
      </c>
      <c r="V27" s="1" t="s">
        <v>4872</v>
      </c>
      <c r="W27" s="1" t="s">
        <v>5121</v>
      </c>
      <c r="Y27" s="1" t="s">
        <v>5061</v>
      </c>
      <c r="Z27" s="1" t="s">
        <v>236</v>
      </c>
      <c r="AB27" s="1" t="s">
        <v>4930</v>
      </c>
      <c r="AC27" s="1" t="s">
        <v>358</v>
      </c>
      <c r="AE27" s="1" t="s">
        <v>5122</v>
      </c>
      <c r="AF27" s="1" t="s">
        <v>5108</v>
      </c>
      <c r="AH27" s="1" t="s">
        <v>4964</v>
      </c>
      <c r="AI27" s="1" t="s">
        <v>5123</v>
      </c>
      <c r="AK27" s="1" t="s">
        <v>66</v>
      </c>
      <c r="AL27" s="1" t="s">
        <v>5037</v>
      </c>
      <c r="AN27" s="1" t="s">
        <v>5107</v>
      </c>
      <c r="AO27" s="1" t="s">
        <v>5124</v>
      </c>
      <c r="AQ27" s="1" t="s">
        <v>5125</v>
      </c>
      <c r="AR27" s="1" t="s">
        <v>5126</v>
      </c>
      <c r="AT27" s="1" t="s">
        <v>4928</v>
      </c>
      <c r="AU27" s="1" t="s">
        <v>5127</v>
      </c>
      <c r="AW27" s="1" t="s">
        <v>4974</v>
      </c>
      <c r="AX27" s="1" t="s">
        <v>4954</v>
      </c>
      <c r="AZ27" s="1" t="s">
        <v>4964</v>
      </c>
      <c r="BA27" s="1" t="s">
        <v>5128</v>
      </c>
    </row>
    <row r="28" spans="1:53">
      <c r="A28" s="1" t="s">
        <v>5129</v>
      </c>
      <c r="B28" s="1" t="s">
        <v>5130</v>
      </c>
      <c r="D28" s="1" t="s">
        <v>5131</v>
      </c>
      <c r="E28" s="1" t="s">
        <v>5132</v>
      </c>
      <c r="G28" s="1" t="s">
        <v>4872</v>
      </c>
      <c r="H28" s="1" t="s">
        <v>5133</v>
      </c>
      <c r="J28" s="1" t="s">
        <v>126</v>
      </c>
      <c r="K28" s="1" t="s">
        <v>5134</v>
      </c>
      <c r="M28" s="1" t="s">
        <v>5332</v>
      </c>
      <c r="N28" s="1" t="s">
        <v>11603</v>
      </c>
      <c r="P28" s="1" t="s">
        <v>4792</v>
      </c>
      <c r="Q28" s="1" t="s">
        <v>202</v>
      </c>
      <c r="S28" s="1" t="s">
        <v>5122</v>
      </c>
      <c r="T28" s="1" t="s">
        <v>5135</v>
      </c>
      <c r="V28" s="1" t="s">
        <v>5079</v>
      </c>
      <c r="W28" s="1" t="s">
        <v>5136</v>
      </c>
      <c r="Y28" s="1" t="s">
        <v>5122</v>
      </c>
      <c r="Z28" s="1" t="s">
        <v>546</v>
      </c>
      <c r="AB28" s="1" t="s">
        <v>4948</v>
      </c>
      <c r="AC28" s="1" t="s">
        <v>358</v>
      </c>
      <c r="AE28" s="1" t="s">
        <v>5106</v>
      </c>
      <c r="AF28" s="1" t="s">
        <v>5137</v>
      </c>
      <c r="AH28" s="1" t="s">
        <v>5097</v>
      </c>
      <c r="AI28" s="1" t="s">
        <v>4994</v>
      </c>
      <c r="AK28" s="1" t="s">
        <v>42</v>
      </c>
      <c r="AL28" s="1" t="s">
        <v>5037</v>
      </c>
      <c r="AN28" s="1" t="s">
        <v>4964</v>
      </c>
      <c r="AO28" s="1" t="s">
        <v>5124</v>
      </c>
      <c r="AQ28" s="1" t="s">
        <v>5138</v>
      </c>
      <c r="AR28" s="1" t="s">
        <v>5126</v>
      </c>
      <c r="AT28" s="1" t="s">
        <v>4865</v>
      </c>
      <c r="AU28" s="1" t="s">
        <v>5139</v>
      </c>
      <c r="AW28" s="1" t="s">
        <v>4875</v>
      </c>
      <c r="AX28" s="1" t="s">
        <v>5009</v>
      </c>
      <c r="AZ28" s="1" t="s">
        <v>18</v>
      </c>
      <c r="BA28" s="1" t="s">
        <v>5140</v>
      </c>
    </row>
    <row r="29" spans="1:53">
      <c r="A29" s="1" t="s">
        <v>296</v>
      </c>
      <c r="B29" s="1" t="s">
        <v>5141</v>
      </c>
      <c r="D29" s="1" t="s">
        <v>5142</v>
      </c>
      <c r="E29" s="1" t="s">
        <v>5143</v>
      </c>
      <c r="G29" s="1" t="s">
        <v>66</v>
      </c>
      <c r="H29" s="1" t="s">
        <v>5144</v>
      </c>
      <c r="J29" s="1" t="s">
        <v>4944</v>
      </c>
      <c r="K29" s="1" t="s">
        <v>5145</v>
      </c>
      <c r="M29" s="1" t="s">
        <v>441</v>
      </c>
      <c r="N29" s="1" t="s">
        <v>11603</v>
      </c>
      <c r="P29" s="1" t="s">
        <v>4928</v>
      </c>
      <c r="Q29" s="1" t="s">
        <v>202</v>
      </c>
      <c r="S29" s="1" t="s">
        <v>5106</v>
      </c>
      <c r="T29" s="1" t="s">
        <v>5146</v>
      </c>
      <c r="V29" s="1" t="s">
        <v>5117</v>
      </c>
      <c r="W29" s="1" t="s">
        <v>5147</v>
      </c>
      <c r="Y29" s="1" t="s">
        <v>5148</v>
      </c>
      <c r="Z29" s="1" t="s">
        <v>548</v>
      </c>
      <c r="AB29" s="1" t="s">
        <v>5181</v>
      </c>
      <c r="AC29" s="1" t="s">
        <v>358</v>
      </c>
      <c r="AE29" s="1" t="s">
        <v>5028</v>
      </c>
      <c r="AF29" s="1" t="s">
        <v>5150</v>
      </c>
      <c r="AH29" s="1" t="s">
        <v>4932</v>
      </c>
      <c r="AI29" s="1" t="s">
        <v>4994</v>
      </c>
      <c r="AK29" s="1" t="s">
        <v>4821</v>
      </c>
      <c r="AL29" s="1" t="s">
        <v>5037</v>
      </c>
      <c r="AN29" s="1" t="s">
        <v>5117</v>
      </c>
      <c r="AO29" s="1" t="s">
        <v>5124</v>
      </c>
      <c r="AQ29" s="1" t="s">
        <v>5151</v>
      </c>
      <c r="AR29" s="1" t="s">
        <v>5126</v>
      </c>
      <c r="AT29" s="1" t="s">
        <v>4918</v>
      </c>
      <c r="AU29" s="1" t="s">
        <v>5152</v>
      </c>
      <c r="AW29" s="1" t="s">
        <v>5117</v>
      </c>
      <c r="AX29" s="1" t="s">
        <v>5037</v>
      </c>
      <c r="AZ29" s="1" t="s">
        <v>5107</v>
      </c>
      <c r="BA29" s="1" t="s">
        <v>5153</v>
      </c>
    </row>
    <row r="30" spans="1:53">
      <c r="A30" s="1" t="s">
        <v>5142</v>
      </c>
      <c r="B30" s="1" t="s">
        <v>5154</v>
      </c>
      <c r="D30" s="1" t="s">
        <v>18</v>
      </c>
      <c r="E30" s="1" t="s">
        <v>5155</v>
      </c>
      <c r="G30" s="1" t="s">
        <v>42</v>
      </c>
      <c r="H30" s="1" t="s">
        <v>5156</v>
      </c>
      <c r="J30" s="1" t="s">
        <v>4989</v>
      </c>
      <c r="K30" s="1" t="s">
        <v>5157</v>
      </c>
      <c r="M30" s="1" t="s">
        <v>5226</v>
      </c>
      <c r="N30" s="1" t="s">
        <v>11603</v>
      </c>
      <c r="P30" s="1" t="s">
        <v>4914</v>
      </c>
      <c r="Q30" s="1" t="s">
        <v>202</v>
      </c>
      <c r="S30" s="1" t="s">
        <v>5032</v>
      </c>
      <c r="T30" s="1" t="s">
        <v>5158</v>
      </c>
      <c r="V30" s="1" t="s">
        <v>4964</v>
      </c>
      <c r="W30" s="1" t="s">
        <v>5159</v>
      </c>
      <c r="Y30" s="1" t="s">
        <v>573</v>
      </c>
      <c r="Z30" s="1" t="s">
        <v>564</v>
      </c>
      <c r="AB30" s="1" t="s">
        <v>4928</v>
      </c>
      <c r="AC30" s="1" t="s">
        <v>358</v>
      </c>
      <c r="AE30" s="1" t="s">
        <v>5148</v>
      </c>
      <c r="AF30" s="1" t="s">
        <v>5161</v>
      </c>
      <c r="AH30" s="1" t="s">
        <v>5079</v>
      </c>
      <c r="AI30" s="1" t="s">
        <v>5018</v>
      </c>
      <c r="AK30" s="1" t="s">
        <v>5117</v>
      </c>
      <c r="AL30" s="1" t="s">
        <v>5037</v>
      </c>
      <c r="AN30" s="1" t="s">
        <v>5079</v>
      </c>
      <c r="AO30" s="1" t="s">
        <v>5124</v>
      </c>
      <c r="AQ30" s="1" t="s">
        <v>5162</v>
      </c>
      <c r="AR30" s="1" t="s">
        <v>5163</v>
      </c>
      <c r="AT30" s="1" t="s">
        <v>4948</v>
      </c>
      <c r="AU30" s="1" t="s">
        <v>5164</v>
      </c>
      <c r="AW30" s="1" t="s">
        <v>4989</v>
      </c>
      <c r="AX30" s="1" t="s">
        <v>5037</v>
      </c>
      <c r="AZ30" s="1" t="s">
        <v>5079</v>
      </c>
      <c r="BA30" s="1" t="s">
        <v>5165</v>
      </c>
    </row>
    <row r="31" spans="1:53">
      <c r="A31" s="1" t="s">
        <v>4842</v>
      </c>
      <c r="B31" s="1" t="s">
        <v>4947</v>
      </c>
      <c r="D31" s="1" t="s">
        <v>178</v>
      </c>
      <c r="E31" s="1" t="s">
        <v>5166</v>
      </c>
      <c r="G31" s="1" t="s">
        <v>185</v>
      </c>
      <c r="H31" s="1" t="s">
        <v>5167</v>
      </c>
      <c r="J31" s="1" t="s">
        <v>185</v>
      </c>
      <c r="K31" s="1" t="s">
        <v>5168</v>
      </c>
      <c r="M31" s="1" t="s">
        <v>5206</v>
      </c>
      <c r="N31" s="1" t="s">
        <v>11603</v>
      </c>
      <c r="P31" s="1" t="s">
        <v>5043</v>
      </c>
      <c r="Q31" s="1" t="s">
        <v>202</v>
      </c>
      <c r="S31" s="1" t="s">
        <v>5049</v>
      </c>
      <c r="T31" s="1" t="s">
        <v>5158</v>
      </c>
      <c r="V31" s="1" t="s">
        <v>5107</v>
      </c>
      <c r="W31" s="1" t="s">
        <v>5169</v>
      </c>
      <c r="Y31" s="1" t="s">
        <v>5180</v>
      </c>
      <c r="Z31" s="1" t="s">
        <v>1232</v>
      </c>
      <c r="AB31" s="1" t="s">
        <v>4914</v>
      </c>
      <c r="AC31" s="1" t="s">
        <v>358</v>
      </c>
      <c r="AE31" s="1" t="s">
        <v>5119</v>
      </c>
      <c r="AF31" s="1" t="s">
        <v>5161</v>
      </c>
      <c r="AH31" s="1" t="s">
        <v>5112</v>
      </c>
      <c r="AI31" s="1" t="s">
        <v>5035</v>
      </c>
      <c r="AK31" s="1" t="s">
        <v>5097</v>
      </c>
      <c r="AL31" s="1" t="s">
        <v>5037</v>
      </c>
      <c r="AN31" s="1" t="s">
        <v>4816</v>
      </c>
      <c r="AO31" s="1" t="s">
        <v>5161</v>
      </c>
      <c r="AQ31" s="1" t="s">
        <v>5172</v>
      </c>
      <c r="AR31" s="1" t="s">
        <v>5173</v>
      </c>
      <c r="AT31" s="1" t="s">
        <v>296</v>
      </c>
      <c r="AU31" s="1" t="s">
        <v>5174</v>
      </c>
      <c r="AW31" s="1" t="s">
        <v>5107</v>
      </c>
      <c r="AX31" s="1" t="s">
        <v>4994</v>
      </c>
      <c r="AZ31" s="1" t="s">
        <v>5112</v>
      </c>
      <c r="BA31" s="1" t="s">
        <v>5175</v>
      </c>
    </row>
    <row r="32" spans="1:53">
      <c r="A32" s="1" t="s">
        <v>4918</v>
      </c>
      <c r="B32" s="1" t="s">
        <v>5176</v>
      </c>
      <c r="D32" s="1" t="s">
        <v>5107</v>
      </c>
      <c r="E32" s="1" t="s">
        <v>5177</v>
      </c>
      <c r="G32" s="1" t="s">
        <v>4879</v>
      </c>
      <c r="H32" s="1" t="s">
        <v>5167</v>
      </c>
      <c r="J32" s="1" t="s">
        <v>4879</v>
      </c>
      <c r="K32" s="1" t="s">
        <v>5168</v>
      </c>
      <c r="M32" s="1" t="s">
        <v>5295</v>
      </c>
      <c r="N32" s="1" t="s">
        <v>11603</v>
      </c>
      <c r="P32" s="1" t="s">
        <v>178</v>
      </c>
      <c r="Q32" s="1" t="s">
        <v>202</v>
      </c>
      <c r="S32" s="1" t="s">
        <v>4925</v>
      </c>
      <c r="T32" s="1" t="s">
        <v>5178</v>
      </c>
      <c r="V32" s="1" t="s">
        <v>4884</v>
      </c>
      <c r="W32" s="1" t="s">
        <v>5179</v>
      </c>
      <c r="Y32" s="1" t="s">
        <v>5170</v>
      </c>
      <c r="Z32" s="1" t="s">
        <v>1232</v>
      </c>
      <c r="AB32" s="1" t="s">
        <v>5131</v>
      </c>
      <c r="AC32" s="1" t="s">
        <v>358</v>
      </c>
      <c r="AE32" s="1" t="s">
        <v>5180</v>
      </c>
      <c r="AF32" s="1" t="s">
        <v>5182</v>
      </c>
      <c r="AH32" s="1" t="s">
        <v>5117</v>
      </c>
      <c r="AI32" s="1" t="s">
        <v>5050</v>
      </c>
      <c r="AK32" s="1" t="s">
        <v>5079</v>
      </c>
      <c r="AL32" s="1" t="s">
        <v>5037</v>
      </c>
      <c r="AN32" s="1" t="s">
        <v>4937</v>
      </c>
      <c r="AO32" s="1" t="s">
        <v>5161</v>
      </c>
      <c r="AQ32" s="1" t="s">
        <v>5183</v>
      </c>
      <c r="AR32" s="1" t="s">
        <v>5173</v>
      </c>
      <c r="AT32" s="1" t="s">
        <v>4831</v>
      </c>
      <c r="AU32" s="1" t="s">
        <v>5184</v>
      </c>
      <c r="AW32" s="1" t="s">
        <v>5097</v>
      </c>
      <c r="AX32" s="1" t="s">
        <v>4994</v>
      </c>
      <c r="AZ32" s="1" t="s">
        <v>5097</v>
      </c>
      <c r="BA32" s="1" t="s">
        <v>5185</v>
      </c>
    </row>
    <row r="33" spans="1:53">
      <c r="A33" s="1" t="s">
        <v>5186</v>
      </c>
      <c r="B33" s="1" t="s">
        <v>5187</v>
      </c>
      <c r="D33" s="1" t="s">
        <v>4816</v>
      </c>
      <c r="E33" s="1" t="s">
        <v>5188</v>
      </c>
      <c r="G33" s="1" t="s">
        <v>5043</v>
      </c>
      <c r="H33" s="1" t="s">
        <v>5189</v>
      </c>
      <c r="J33" s="1" t="s">
        <v>42</v>
      </c>
      <c r="K33" s="1" t="s">
        <v>5190</v>
      </c>
      <c r="M33" s="1" t="s">
        <v>5160</v>
      </c>
      <c r="N33" s="1" t="s">
        <v>11603</v>
      </c>
      <c r="P33" s="1" t="s">
        <v>4807</v>
      </c>
      <c r="Q33" s="1" t="s">
        <v>202</v>
      </c>
      <c r="S33" s="1" t="s">
        <v>72</v>
      </c>
      <c r="T33" s="1" t="s">
        <v>5191</v>
      </c>
      <c r="V33" s="1" t="s">
        <v>5112</v>
      </c>
      <c r="W33" s="1" t="s">
        <v>5192</v>
      </c>
      <c r="Y33" s="1" t="s">
        <v>5193</v>
      </c>
      <c r="Z33" s="1" t="s">
        <v>5194</v>
      </c>
      <c r="AB33" s="1" t="s">
        <v>5332</v>
      </c>
      <c r="AC33" s="1" t="s">
        <v>358</v>
      </c>
      <c r="AE33" s="1" t="s">
        <v>5170</v>
      </c>
      <c r="AF33" s="1" t="s">
        <v>5182</v>
      </c>
      <c r="AH33" s="1" t="s">
        <v>5107</v>
      </c>
      <c r="AI33" s="1" t="s">
        <v>5099</v>
      </c>
      <c r="AK33" s="1" t="s">
        <v>4944</v>
      </c>
      <c r="AL33" s="1" t="s">
        <v>5037</v>
      </c>
      <c r="AN33" s="1" t="s">
        <v>5196</v>
      </c>
      <c r="AO33" s="1" t="s">
        <v>5161</v>
      </c>
      <c r="AQ33" s="1" t="s">
        <v>5197</v>
      </c>
      <c r="AR33" s="1" t="s">
        <v>5173</v>
      </c>
      <c r="AT33" s="1" t="s">
        <v>4944</v>
      </c>
      <c r="AU33" s="1" t="s">
        <v>5198</v>
      </c>
      <c r="AW33" s="1" t="s">
        <v>4932</v>
      </c>
      <c r="AX33" s="1" t="s">
        <v>4994</v>
      </c>
      <c r="AZ33" s="1" t="s">
        <v>4844</v>
      </c>
      <c r="BA33" s="1" t="s">
        <v>5199</v>
      </c>
    </row>
    <row r="34" spans="1:53">
      <c r="A34" s="1" t="s">
        <v>5200</v>
      </c>
      <c r="B34" s="1" t="s">
        <v>5187</v>
      </c>
      <c r="D34" s="1" t="s">
        <v>5034</v>
      </c>
      <c r="E34" s="1" t="s">
        <v>5201</v>
      </c>
      <c r="G34" s="1" t="s">
        <v>5131</v>
      </c>
      <c r="H34" s="1" t="s">
        <v>5202</v>
      </c>
      <c r="J34" s="1" t="s">
        <v>5196</v>
      </c>
      <c r="K34" s="1" t="s">
        <v>5203</v>
      </c>
      <c r="M34" s="1" t="s">
        <v>5352</v>
      </c>
      <c r="N34" s="1" t="s">
        <v>11603</v>
      </c>
      <c r="P34" s="1" t="s">
        <v>409</v>
      </c>
      <c r="Q34" s="1" t="s">
        <v>202</v>
      </c>
      <c r="S34" s="1" t="s">
        <v>5180</v>
      </c>
      <c r="T34" s="1" t="s">
        <v>5204</v>
      </c>
      <c r="V34" s="1" t="s">
        <v>5196</v>
      </c>
      <c r="W34" s="1" t="s">
        <v>5205</v>
      </c>
      <c r="Y34" s="1" t="s">
        <v>5028</v>
      </c>
      <c r="Z34" s="1" t="s">
        <v>246</v>
      </c>
      <c r="AB34" s="1" t="s">
        <v>441</v>
      </c>
      <c r="AC34" s="1" t="s">
        <v>358</v>
      </c>
      <c r="AE34" s="1" t="s">
        <v>72</v>
      </c>
      <c r="AF34" s="1" t="s">
        <v>5207</v>
      </c>
      <c r="AH34" s="1" t="s">
        <v>4816</v>
      </c>
      <c r="AI34" s="1" t="s">
        <v>5161</v>
      </c>
      <c r="AK34" s="1" t="s">
        <v>4961</v>
      </c>
      <c r="AL34" s="1" t="s">
        <v>5037</v>
      </c>
      <c r="AN34" s="1" t="s">
        <v>4908</v>
      </c>
      <c r="AO34" s="1" t="s">
        <v>5161</v>
      </c>
      <c r="AQ34" s="1" t="s">
        <v>575</v>
      </c>
      <c r="AR34" s="1" t="s">
        <v>5208</v>
      </c>
      <c r="AT34" s="1" t="s">
        <v>4925</v>
      </c>
      <c r="AU34" s="1" t="s">
        <v>5209</v>
      </c>
      <c r="AW34" s="1" t="s">
        <v>4816</v>
      </c>
      <c r="AX34" s="1" t="s">
        <v>5161</v>
      </c>
      <c r="AZ34" s="1" t="s">
        <v>5043</v>
      </c>
      <c r="BA34" s="1" t="s">
        <v>5210</v>
      </c>
    </row>
    <row r="35" spans="1:53">
      <c r="A35" s="1" t="s">
        <v>4878</v>
      </c>
      <c r="B35" s="1" t="s">
        <v>5211</v>
      </c>
      <c r="D35" s="1" t="s">
        <v>5212</v>
      </c>
      <c r="E35" s="1" t="s">
        <v>5213</v>
      </c>
      <c r="G35" s="1" t="s">
        <v>4812</v>
      </c>
      <c r="H35" s="1" t="s">
        <v>5214</v>
      </c>
      <c r="J35" s="1" t="s">
        <v>5097</v>
      </c>
      <c r="K35" s="1" t="s">
        <v>5215</v>
      </c>
      <c r="M35" s="1" t="s">
        <v>427</v>
      </c>
      <c r="N35" s="1" t="s">
        <v>11603</v>
      </c>
      <c r="P35" s="1" t="s">
        <v>5006</v>
      </c>
      <c r="Q35" s="1" t="s">
        <v>202</v>
      </c>
      <c r="S35" s="1" t="s">
        <v>5170</v>
      </c>
      <c r="T35" s="1" t="s">
        <v>5204</v>
      </c>
      <c r="V35" s="1" t="s">
        <v>4816</v>
      </c>
      <c r="W35" s="1" t="s">
        <v>5216</v>
      </c>
      <c r="Y35" s="1" t="s">
        <v>72</v>
      </c>
      <c r="Z35" s="1" t="s">
        <v>3484</v>
      </c>
      <c r="AB35" s="1" t="s">
        <v>5226</v>
      </c>
      <c r="AC35" s="1" t="s">
        <v>358</v>
      </c>
      <c r="AE35" s="1" t="s">
        <v>4964</v>
      </c>
      <c r="AF35" s="1" t="s">
        <v>5217</v>
      </c>
      <c r="AH35" s="1" t="s">
        <v>4937</v>
      </c>
      <c r="AI35" s="1" t="s">
        <v>5161</v>
      </c>
      <c r="AK35" s="1" t="s">
        <v>4989</v>
      </c>
      <c r="AL35" s="1" t="s">
        <v>5037</v>
      </c>
      <c r="AN35" s="1" t="s">
        <v>5112</v>
      </c>
      <c r="AO35" s="1" t="s">
        <v>5161</v>
      </c>
      <c r="AQ35" s="1" t="s">
        <v>85</v>
      </c>
      <c r="AR35" s="1" t="s">
        <v>5218</v>
      </c>
      <c r="AT35" s="1" t="s">
        <v>126</v>
      </c>
      <c r="AU35" s="1" t="s">
        <v>5219</v>
      </c>
      <c r="AW35" s="1" t="s">
        <v>4937</v>
      </c>
      <c r="AX35" s="1" t="s">
        <v>5161</v>
      </c>
      <c r="AZ35" s="1" t="s">
        <v>178</v>
      </c>
      <c r="BA35" s="1" t="s">
        <v>5220</v>
      </c>
    </row>
    <row r="36" spans="1:53">
      <c r="A36" s="1" t="s">
        <v>5006</v>
      </c>
      <c r="B36" s="1" t="s">
        <v>5221</v>
      </c>
      <c r="D36" s="1" t="s">
        <v>4944</v>
      </c>
      <c r="E36" s="1" t="s">
        <v>5222</v>
      </c>
      <c r="G36" s="1" t="s">
        <v>5107</v>
      </c>
      <c r="H36" s="1" t="s">
        <v>5223</v>
      </c>
      <c r="J36" s="1" t="s">
        <v>5079</v>
      </c>
      <c r="K36" s="1" t="s">
        <v>5224</v>
      </c>
      <c r="M36" s="1" t="s">
        <v>5342</v>
      </c>
      <c r="N36" s="1" t="s">
        <v>11603</v>
      </c>
      <c r="P36" s="1" t="s">
        <v>4851</v>
      </c>
      <c r="Q36" s="1" t="s">
        <v>202</v>
      </c>
      <c r="S36" s="1" t="s">
        <v>4964</v>
      </c>
      <c r="T36" s="1" t="s">
        <v>5225</v>
      </c>
      <c r="V36" s="1" t="s">
        <v>4937</v>
      </c>
      <c r="W36" s="1" t="s">
        <v>5216</v>
      </c>
      <c r="Y36" s="1" t="s">
        <v>5196</v>
      </c>
      <c r="Z36" s="1" t="s">
        <v>360</v>
      </c>
      <c r="AB36" s="1" t="s">
        <v>5206</v>
      </c>
      <c r="AC36" s="1" t="s">
        <v>358</v>
      </c>
      <c r="AE36" s="1" t="s">
        <v>160</v>
      </c>
      <c r="AF36" s="1" t="s">
        <v>5217</v>
      </c>
      <c r="AH36" s="1" t="s">
        <v>5196</v>
      </c>
      <c r="AI36" s="1" t="s">
        <v>5161</v>
      </c>
      <c r="AK36" s="1" t="s">
        <v>4861</v>
      </c>
      <c r="AL36" s="1" t="s">
        <v>4994</v>
      </c>
      <c r="AN36" s="1" t="s">
        <v>5083</v>
      </c>
      <c r="AO36" s="1" t="s">
        <v>5161</v>
      </c>
      <c r="AQ36" s="1" t="s">
        <v>5227</v>
      </c>
      <c r="AR36" s="1" t="s">
        <v>5218</v>
      </c>
      <c r="AT36" s="1" t="s">
        <v>5061</v>
      </c>
      <c r="AU36" s="1" t="s">
        <v>5228</v>
      </c>
      <c r="AW36" s="1" t="s">
        <v>5196</v>
      </c>
      <c r="AX36" s="1" t="s">
        <v>5161</v>
      </c>
      <c r="AZ36" s="1" t="s">
        <v>5083</v>
      </c>
      <c r="BA36" s="1" t="s">
        <v>5229</v>
      </c>
    </row>
    <row r="37" spans="1:53">
      <c r="A37" s="1" t="s">
        <v>5061</v>
      </c>
      <c r="B37" s="1" t="s">
        <v>5230</v>
      </c>
      <c r="D37" s="1" t="s">
        <v>42</v>
      </c>
      <c r="E37" s="1" t="s">
        <v>5231</v>
      </c>
      <c r="G37" s="1" t="s">
        <v>4861</v>
      </c>
      <c r="H37" s="1" t="s">
        <v>5232</v>
      </c>
      <c r="J37" s="1" t="s">
        <v>66</v>
      </c>
      <c r="K37" s="1" t="s">
        <v>5233</v>
      </c>
      <c r="M37" s="1" t="s">
        <v>5149</v>
      </c>
      <c r="N37" s="1" t="s">
        <v>11603</v>
      </c>
      <c r="P37" s="1" t="s">
        <v>126</v>
      </c>
      <c r="Q37" s="1" t="s">
        <v>202</v>
      </c>
      <c r="S37" s="1" t="s">
        <v>160</v>
      </c>
      <c r="T37" s="1" t="s">
        <v>5225</v>
      </c>
      <c r="V37" s="1" t="s">
        <v>4908</v>
      </c>
      <c r="W37" s="1" t="s">
        <v>5216</v>
      </c>
      <c r="Y37" s="1" t="s">
        <v>4964</v>
      </c>
      <c r="Z37" s="1" t="s">
        <v>361</v>
      </c>
      <c r="AB37" s="1" t="s">
        <v>5295</v>
      </c>
      <c r="AC37" s="1" t="s">
        <v>358</v>
      </c>
      <c r="AE37" s="1" t="s">
        <v>573</v>
      </c>
      <c r="AF37" s="1" t="s">
        <v>5235</v>
      </c>
      <c r="AH37" s="1" t="s">
        <v>4908</v>
      </c>
      <c r="AI37" s="1" t="s">
        <v>5161</v>
      </c>
      <c r="AK37" s="1" t="s">
        <v>5107</v>
      </c>
      <c r="AL37" s="1" t="s">
        <v>4994</v>
      </c>
      <c r="AN37" s="1" t="s">
        <v>4923</v>
      </c>
      <c r="AO37" s="1" t="s">
        <v>5161</v>
      </c>
      <c r="AQ37" s="1" t="s">
        <v>292</v>
      </c>
      <c r="AR37" s="1" t="s">
        <v>5236</v>
      </c>
      <c r="AT37" s="1" t="s">
        <v>5029</v>
      </c>
      <c r="AU37" s="1" t="s">
        <v>5237</v>
      </c>
      <c r="AW37" s="1" t="s">
        <v>4908</v>
      </c>
      <c r="AX37" s="1" t="s">
        <v>5161</v>
      </c>
      <c r="AZ37" s="1" t="s">
        <v>4932</v>
      </c>
      <c r="BA37" s="1" t="s">
        <v>5238</v>
      </c>
    </row>
    <row r="38" spans="1:53">
      <c r="A38" s="1" t="s">
        <v>4964</v>
      </c>
      <c r="B38" s="1" t="s">
        <v>5239</v>
      </c>
      <c r="D38" s="1" t="s">
        <v>66</v>
      </c>
      <c r="E38" s="1" t="s">
        <v>5240</v>
      </c>
      <c r="G38" s="1" t="s">
        <v>5142</v>
      </c>
      <c r="H38" s="1" t="s">
        <v>5241</v>
      </c>
      <c r="J38" s="1" t="s">
        <v>4821</v>
      </c>
      <c r="K38" s="1" t="s">
        <v>5242</v>
      </c>
      <c r="M38" s="1" t="s">
        <v>619</v>
      </c>
      <c r="N38" s="1" t="s">
        <v>11603</v>
      </c>
      <c r="P38" s="1" t="s">
        <v>5095</v>
      </c>
      <c r="Q38" s="1" t="s">
        <v>202</v>
      </c>
      <c r="S38" s="1" t="s">
        <v>573</v>
      </c>
      <c r="T38" s="1" t="s">
        <v>5243</v>
      </c>
      <c r="V38" s="1" t="s">
        <v>5083</v>
      </c>
      <c r="W38" s="1" t="s">
        <v>5216</v>
      </c>
      <c r="Y38" s="1" t="s">
        <v>5119</v>
      </c>
      <c r="Z38" s="1" t="s">
        <v>361</v>
      </c>
      <c r="AB38" s="1" t="s">
        <v>5160</v>
      </c>
      <c r="AC38" s="1" t="s">
        <v>358</v>
      </c>
      <c r="AE38" s="1" t="s">
        <v>5193</v>
      </c>
      <c r="AF38" s="1" t="s">
        <v>5244</v>
      </c>
      <c r="AH38" s="1" t="s">
        <v>5083</v>
      </c>
      <c r="AI38" s="1" t="s">
        <v>5161</v>
      </c>
      <c r="AK38" s="1" t="s">
        <v>4918</v>
      </c>
      <c r="AL38" s="1" t="s">
        <v>4994</v>
      </c>
      <c r="AN38" s="1" t="s">
        <v>4844</v>
      </c>
      <c r="AO38" s="1" t="s">
        <v>5245</v>
      </c>
      <c r="AQ38" s="1" t="s">
        <v>5255</v>
      </c>
      <c r="AR38" s="1" t="s">
        <v>5247</v>
      </c>
      <c r="AT38" s="1" t="s">
        <v>4989</v>
      </c>
      <c r="AU38" s="1" t="s">
        <v>5248</v>
      </c>
      <c r="AW38" s="1" t="s">
        <v>5083</v>
      </c>
      <c r="AX38" s="1" t="s">
        <v>5161</v>
      </c>
      <c r="AZ38" s="1" t="s">
        <v>5117</v>
      </c>
      <c r="BA38" s="1" t="s">
        <v>5249</v>
      </c>
    </row>
    <row r="39" spans="1:53">
      <c r="A39" s="1" t="s">
        <v>4989</v>
      </c>
      <c r="B39" s="1" t="s">
        <v>4990</v>
      </c>
      <c r="D39" s="1" t="s">
        <v>5112</v>
      </c>
      <c r="E39" s="1" t="s">
        <v>5250</v>
      </c>
      <c r="G39" s="1" t="s">
        <v>5112</v>
      </c>
      <c r="H39" s="1" t="s">
        <v>5251</v>
      </c>
      <c r="J39" s="1" t="s">
        <v>5107</v>
      </c>
      <c r="K39" s="1" t="s">
        <v>5252</v>
      </c>
      <c r="M39" s="1" t="s">
        <v>5171</v>
      </c>
      <c r="N39" s="1" t="s">
        <v>11603</v>
      </c>
      <c r="P39" s="1" t="s">
        <v>4979</v>
      </c>
      <c r="Q39" s="1" t="s">
        <v>202</v>
      </c>
      <c r="S39" s="1" t="s">
        <v>5212</v>
      </c>
      <c r="T39" s="1" t="s">
        <v>5253</v>
      </c>
      <c r="V39" s="1" t="s">
        <v>4923</v>
      </c>
      <c r="W39" s="1" t="s">
        <v>5216</v>
      </c>
      <c r="Y39" s="1" t="s">
        <v>160</v>
      </c>
      <c r="Z39" s="1" t="s">
        <v>361</v>
      </c>
      <c r="AB39" s="1" t="s">
        <v>5352</v>
      </c>
      <c r="AC39" s="1" t="s">
        <v>358</v>
      </c>
      <c r="AE39" s="1" t="s">
        <v>144</v>
      </c>
      <c r="AF39" s="1" t="s">
        <v>5254</v>
      </c>
      <c r="AH39" s="1" t="s">
        <v>4923</v>
      </c>
      <c r="AI39" s="1" t="s">
        <v>5161</v>
      </c>
      <c r="AK39" s="1" t="s">
        <v>4865</v>
      </c>
      <c r="AL39" s="1" t="s">
        <v>4994</v>
      </c>
      <c r="AN39" s="1" t="s">
        <v>4872</v>
      </c>
      <c r="AO39" s="1" t="s">
        <v>5245</v>
      </c>
      <c r="AQ39" s="1" t="s">
        <v>5266</v>
      </c>
      <c r="AR39" s="1" t="s">
        <v>5247</v>
      </c>
      <c r="AT39" s="1" t="s">
        <v>5006</v>
      </c>
      <c r="AU39" s="1" t="s">
        <v>5256</v>
      </c>
      <c r="AW39" s="1" t="s">
        <v>4923</v>
      </c>
      <c r="AX39" s="1" t="s">
        <v>5161</v>
      </c>
      <c r="AZ39" s="1" t="s">
        <v>4816</v>
      </c>
      <c r="BA39" s="1" t="s">
        <v>5257</v>
      </c>
    </row>
    <row r="40" spans="1:53">
      <c r="A40" s="1" t="s">
        <v>5212</v>
      </c>
      <c r="B40" s="1" t="s">
        <v>5258</v>
      </c>
      <c r="D40" s="1" t="s">
        <v>185</v>
      </c>
      <c r="E40" s="1" t="s">
        <v>5259</v>
      </c>
      <c r="G40" s="1" t="s">
        <v>4865</v>
      </c>
      <c r="H40" s="1" t="s">
        <v>5260</v>
      </c>
      <c r="J40" s="1" t="s">
        <v>4961</v>
      </c>
      <c r="K40" s="1" t="s">
        <v>5261</v>
      </c>
      <c r="M40" s="1" t="s">
        <v>5234</v>
      </c>
      <c r="N40" s="1" t="s">
        <v>11603</v>
      </c>
      <c r="P40" s="1" t="s">
        <v>4810</v>
      </c>
      <c r="Q40" s="1" t="s">
        <v>202</v>
      </c>
      <c r="S40" s="1" t="s">
        <v>5129</v>
      </c>
      <c r="T40" s="1" t="s">
        <v>5262</v>
      </c>
      <c r="V40" s="1" t="s">
        <v>4844</v>
      </c>
      <c r="W40" s="1" t="s">
        <v>5263</v>
      </c>
      <c r="Y40" s="1" t="s">
        <v>144</v>
      </c>
      <c r="Z40" s="1" t="s">
        <v>363</v>
      </c>
      <c r="AB40" s="1" t="s">
        <v>427</v>
      </c>
      <c r="AC40" s="1" t="s">
        <v>358</v>
      </c>
      <c r="AE40" s="1" t="s">
        <v>5212</v>
      </c>
      <c r="AF40" s="1" t="s">
        <v>5265</v>
      </c>
      <c r="AH40" s="1" t="s">
        <v>4844</v>
      </c>
      <c r="AI40" s="1" t="s">
        <v>5245</v>
      </c>
      <c r="AK40" s="1" t="s">
        <v>296</v>
      </c>
      <c r="AL40" s="1" t="s">
        <v>4994</v>
      </c>
      <c r="AN40" s="1" t="s">
        <v>5043</v>
      </c>
      <c r="AO40" s="1" t="s">
        <v>5245</v>
      </c>
      <c r="AQ40" s="1" t="s">
        <v>5275</v>
      </c>
      <c r="AR40" s="1" t="s">
        <v>5247</v>
      </c>
      <c r="AT40" s="1" t="s">
        <v>4964</v>
      </c>
      <c r="AU40" s="1" t="s">
        <v>5267</v>
      </c>
      <c r="AW40" s="1" t="s">
        <v>4844</v>
      </c>
      <c r="AX40" s="1" t="s">
        <v>5245</v>
      </c>
      <c r="AZ40" s="1" t="s">
        <v>42</v>
      </c>
      <c r="BA40" s="1" t="s">
        <v>5268</v>
      </c>
    </row>
    <row r="41" spans="1:53">
      <c r="A41" s="1" t="s">
        <v>5131</v>
      </c>
      <c r="B41" s="1" t="s">
        <v>5269</v>
      </c>
      <c r="D41" s="1" t="s">
        <v>4879</v>
      </c>
      <c r="E41" s="1" t="s">
        <v>5259</v>
      </c>
      <c r="G41" s="1" t="s">
        <v>4944</v>
      </c>
      <c r="H41" s="1" t="s">
        <v>5270</v>
      </c>
      <c r="J41" s="1" t="s">
        <v>4918</v>
      </c>
      <c r="K41" s="1" t="s">
        <v>5271</v>
      </c>
      <c r="M41" s="1" t="s">
        <v>5316</v>
      </c>
      <c r="N41" s="1" t="s">
        <v>11603</v>
      </c>
      <c r="P41" s="1" t="s">
        <v>4870</v>
      </c>
      <c r="Q41" s="1" t="s">
        <v>202</v>
      </c>
      <c r="S41" s="1" t="s">
        <v>5272</v>
      </c>
      <c r="T41" s="1" t="s">
        <v>5262</v>
      </c>
      <c r="V41" s="1" t="s">
        <v>5043</v>
      </c>
      <c r="W41" s="1" t="s">
        <v>5263</v>
      </c>
      <c r="Y41" s="1" t="s">
        <v>5323</v>
      </c>
      <c r="Z41" s="1" t="s">
        <v>644</v>
      </c>
      <c r="AB41" s="1" t="s">
        <v>5342</v>
      </c>
      <c r="AC41" s="1" t="s">
        <v>358</v>
      </c>
      <c r="AE41" s="1" t="s">
        <v>4875</v>
      </c>
      <c r="AF41" s="1" t="s">
        <v>5265</v>
      </c>
      <c r="AH41" s="1" t="s">
        <v>5043</v>
      </c>
      <c r="AI41" s="1" t="s">
        <v>5245</v>
      </c>
      <c r="AK41" s="1" t="s">
        <v>4831</v>
      </c>
      <c r="AL41" s="1" t="s">
        <v>4994</v>
      </c>
      <c r="AN41" s="1" t="s">
        <v>5274</v>
      </c>
      <c r="AO41" s="1" t="s">
        <v>5245</v>
      </c>
      <c r="AQ41" s="1" t="s">
        <v>5286</v>
      </c>
      <c r="AR41" s="1" t="s">
        <v>5247</v>
      </c>
      <c r="AT41" s="1" t="s">
        <v>4878</v>
      </c>
      <c r="AU41" s="1" t="s">
        <v>5276</v>
      </c>
      <c r="AW41" s="1" t="s">
        <v>5043</v>
      </c>
      <c r="AX41" s="1" t="s">
        <v>5245</v>
      </c>
      <c r="AZ41" s="1" t="s">
        <v>66</v>
      </c>
      <c r="BA41" s="1" t="s">
        <v>5277</v>
      </c>
    </row>
    <row r="42" spans="1:53">
      <c r="A42" s="1" t="s">
        <v>5028</v>
      </c>
      <c r="B42" s="1" t="s">
        <v>5278</v>
      </c>
      <c r="D42" s="1" t="s">
        <v>4937</v>
      </c>
      <c r="E42" s="1" t="s">
        <v>5279</v>
      </c>
      <c r="G42" s="1" t="s">
        <v>4816</v>
      </c>
      <c r="H42" s="1" t="s">
        <v>5280</v>
      </c>
      <c r="J42" s="1" t="s">
        <v>409</v>
      </c>
      <c r="K42" s="1" t="s">
        <v>5281</v>
      </c>
      <c r="M42" s="1" t="s">
        <v>5264</v>
      </c>
      <c r="N42" s="1" t="s">
        <v>11603</v>
      </c>
      <c r="P42" s="1" t="s">
        <v>4925</v>
      </c>
      <c r="Q42" s="1" t="s">
        <v>202</v>
      </c>
      <c r="S42" s="1" t="s">
        <v>5282</v>
      </c>
      <c r="T42" s="1" t="s">
        <v>5262</v>
      </c>
      <c r="V42" s="1" t="s">
        <v>5274</v>
      </c>
      <c r="W42" s="1" t="s">
        <v>5263</v>
      </c>
      <c r="Y42" s="1" t="s">
        <v>5273</v>
      </c>
      <c r="Z42" s="1" t="s">
        <v>644</v>
      </c>
      <c r="AB42" s="1" t="s">
        <v>5149</v>
      </c>
      <c r="AC42" s="1" t="s">
        <v>358</v>
      </c>
      <c r="AE42" s="1" t="s">
        <v>5196</v>
      </c>
      <c r="AF42" s="1" t="s">
        <v>5265</v>
      </c>
      <c r="AH42" s="1" t="s">
        <v>5274</v>
      </c>
      <c r="AI42" s="1" t="s">
        <v>5245</v>
      </c>
      <c r="AK42" s="1" t="s">
        <v>409</v>
      </c>
      <c r="AL42" s="1" t="s">
        <v>4994</v>
      </c>
      <c r="AN42" s="1" t="s">
        <v>4884</v>
      </c>
      <c r="AO42" s="1" t="s">
        <v>5285</v>
      </c>
      <c r="AQ42" s="1" t="s">
        <v>5296</v>
      </c>
      <c r="AR42" s="1" t="s">
        <v>5247</v>
      </c>
      <c r="AT42" s="1" t="s">
        <v>5079</v>
      </c>
      <c r="AU42" s="1" t="s">
        <v>5287</v>
      </c>
      <c r="AW42" s="1" t="s">
        <v>5274</v>
      </c>
      <c r="AX42" s="1" t="s">
        <v>5245</v>
      </c>
      <c r="AZ42" s="1" t="s">
        <v>4937</v>
      </c>
      <c r="BA42" s="1" t="s">
        <v>5288</v>
      </c>
    </row>
    <row r="43" spans="1:53">
      <c r="A43" s="1" t="s">
        <v>4821</v>
      </c>
      <c r="B43" s="1" t="s">
        <v>5001</v>
      </c>
      <c r="D43" s="1" t="s">
        <v>4812</v>
      </c>
      <c r="E43" s="1" t="s">
        <v>5289</v>
      </c>
      <c r="G43" s="1" t="s">
        <v>5034</v>
      </c>
      <c r="H43" s="1" t="s">
        <v>5290</v>
      </c>
      <c r="J43" s="1" t="s">
        <v>4831</v>
      </c>
      <c r="K43" s="1" t="s">
        <v>5291</v>
      </c>
      <c r="M43" s="1" t="s">
        <v>5195</v>
      </c>
      <c r="N43" s="1" t="s">
        <v>11603</v>
      </c>
      <c r="P43" s="1" t="s">
        <v>4842</v>
      </c>
      <c r="Q43" s="1" t="s">
        <v>202</v>
      </c>
      <c r="S43" s="1" t="s">
        <v>144</v>
      </c>
      <c r="T43" s="1" t="s">
        <v>5292</v>
      </c>
      <c r="V43" s="1" t="s">
        <v>5034</v>
      </c>
      <c r="W43" s="1" t="s">
        <v>5293</v>
      </c>
      <c r="Y43" s="1" t="s">
        <v>5315</v>
      </c>
      <c r="Z43" s="1" t="s">
        <v>644</v>
      </c>
      <c r="AB43" s="1" t="s">
        <v>619</v>
      </c>
      <c r="AC43" s="1" t="s">
        <v>358</v>
      </c>
      <c r="AE43" s="1" t="s">
        <v>5129</v>
      </c>
      <c r="AF43" s="1" t="s">
        <v>5245</v>
      </c>
      <c r="AH43" s="1" t="s">
        <v>5034</v>
      </c>
      <c r="AI43" s="1" t="s">
        <v>5285</v>
      </c>
      <c r="AK43" s="1" t="s">
        <v>5196</v>
      </c>
      <c r="AL43" s="1" t="s">
        <v>4994</v>
      </c>
      <c r="AN43" s="1" t="s">
        <v>5034</v>
      </c>
      <c r="AO43" s="1" t="s">
        <v>5285</v>
      </c>
      <c r="AQ43" s="1" t="s">
        <v>5246</v>
      </c>
      <c r="AR43" s="1" t="s">
        <v>5247</v>
      </c>
      <c r="AT43" s="1" t="s">
        <v>25</v>
      </c>
      <c r="AU43" s="1" t="s">
        <v>5297</v>
      </c>
      <c r="AW43" s="1" t="s">
        <v>5034</v>
      </c>
      <c r="AX43" s="1" t="s">
        <v>5285</v>
      </c>
      <c r="AZ43" s="1" t="s">
        <v>5196</v>
      </c>
      <c r="BA43" s="1" t="s">
        <v>5298</v>
      </c>
    </row>
    <row r="44" spans="1:53">
      <c r="A44" s="1" t="s">
        <v>573</v>
      </c>
      <c r="B44" s="1" t="s">
        <v>5299</v>
      </c>
      <c r="D44" s="1" t="s">
        <v>4861</v>
      </c>
      <c r="E44" s="1" t="s">
        <v>5300</v>
      </c>
      <c r="G44" s="1" t="s">
        <v>5129</v>
      </c>
      <c r="H44" s="1" t="s">
        <v>5301</v>
      </c>
      <c r="J44" s="1" t="s">
        <v>4861</v>
      </c>
      <c r="K44" s="1" t="s">
        <v>5302</v>
      </c>
      <c r="M44" s="1" t="s">
        <v>5284</v>
      </c>
      <c r="N44" s="1" t="s">
        <v>11603</v>
      </c>
      <c r="P44" s="1" t="s">
        <v>4863</v>
      </c>
      <c r="Q44" s="1" t="s">
        <v>202</v>
      </c>
      <c r="S44" s="1" t="s">
        <v>5117</v>
      </c>
      <c r="T44" s="1" t="s">
        <v>5303</v>
      </c>
      <c r="V44" s="1" t="s">
        <v>5212</v>
      </c>
      <c r="W44" s="1" t="s">
        <v>5304</v>
      </c>
      <c r="Y44" s="1" t="s">
        <v>5294</v>
      </c>
      <c r="Z44" s="1" t="s">
        <v>644</v>
      </c>
      <c r="AB44" s="1" t="s">
        <v>5171</v>
      </c>
      <c r="AC44" s="1" t="s">
        <v>358</v>
      </c>
      <c r="AE44" s="1" t="s">
        <v>5323</v>
      </c>
      <c r="AF44" s="1" t="s">
        <v>5245</v>
      </c>
      <c r="AH44" s="1" t="s">
        <v>5212</v>
      </c>
      <c r="AI44" s="1" t="s">
        <v>5306</v>
      </c>
      <c r="AK44" s="1" t="s">
        <v>4932</v>
      </c>
      <c r="AL44" s="1" t="s">
        <v>4994</v>
      </c>
      <c r="AN44" s="1" t="s">
        <v>5212</v>
      </c>
      <c r="AO44" s="1" t="s">
        <v>5306</v>
      </c>
      <c r="AQ44" s="1" t="s">
        <v>5317</v>
      </c>
      <c r="AR44" s="1" t="s">
        <v>5308</v>
      </c>
      <c r="AT44" s="1" t="s">
        <v>5043</v>
      </c>
      <c r="AU44" s="1" t="s">
        <v>5309</v>
      </c>
      <c r="AW44" s="1" t="s">
        <v>5212</v>
      </c>
      <c r="AX44" s="1" t="s">
        <v>5306</v>
      </c>
      <c r="AZ44" s="1" t="s">
        <v>185</v>
      </c>
      <c r="BA44" s="1" t="s">
        <v>5310</v>
      </c>
    </row>
    <row r="45" spans="1:53">
      <c r="A45" s="1" t="s">
        <v>409</v>
      </c>
      <c r="B45" s="1" t="s">
        <v>5311</v>
      </c>
      <c r="D45" s="1" t="s">
        <v>4865</v>
      </c>
      <c r="E45" s="1" t="s">
        <v>5312</v>
      </c>
      <c r="G45" s="1" t="s">
        <v>5029</v>
      </c>
      <c r="H45" s="1" t="s">
        <v>5313</v>
      </c>
      <c r="J45" s="1" t="s">
        <v>296</v>
      </c>
      <c r="K45" s="1" t="s">
        <v>5314</v>
      </c>
      <c r="M45" s="1" t="s">
        <v>5255</v>
      </c>
      <c r="N45" s="1" t="s">
        <v>11604</v>
      </c>
      <c r="P45" s="1" t="s">
        <v>5097</v>
      </c>
      <c r="Q45" s="1" t="s">
        <v>202</v>
      </c>
      <c r="S45" s="1" t="s">
        <v>5079</v>
      </c>
      <c r="T45" s="1" t="s">
        <v>5303</v>
      </c>
      <c r="V45" s="1" t="s">
        <v>5131</v>
      </c>
      <c r="W45" s="1" t="s">
        <v>5304</v>
      </c>
      <c r="Y45" s="1" t="s">
        <v>5305</v>
      </c>
      <c r="Z45" s="1" t="s">
        <v>644</v>
      </c>
      <c r="AB45" s="1" t="s">
        <v>5234</v>
      </c>
      <c r="AC45" s="1" t="s">
        <v>358</v>
      </c>
      <c r="AE45" s="1" t="s">
        <v>5273</v>
      </c>
      <c r="AF45" s="1" t="s">
        <v>5245</v>
      </c>
      <c r="AH45" s="1" t="s">
        <v>5131</v>
      </c>
      <c r="AI45" s="1" t="s">
        <v>5306</v>
      </c>
      <c r="AK45" s="1" t="s">
        <v>4878</v>
      </c>
      <c r="AL45" s="1" t="s">
        <v>5124</v>
      </c>
      <c r="AN45" s="1" t="s">
        <v>5131</v>
      </c>
      <c r="AO45" s="1" t="s">
        <v>5306</v>
      </c>
      <c r="AQ45" s="1" t="s">
        <v>5324</v>
      </c>
      <c r="AR45" s="1" t="s">
        <v>5308</v>
      </c>
      <c r="AT45" s="1" t="s">
        <v>5097</v>
      </c>
      <c r="AU45" s="1" t="s">
        <v>5318</v>
      </c>
      <c r="AW45" s="1" t="s">
        <v>5131</v>
      </c>
      <c r="AX45" s="1" t="s">
        <v>5306</v>
      </c>
      <c r="AZ45" s="1" t="s">
        <v>4879</v>
      </c>
      <c r="BA45" s="1" t="s">
        <v>5310</v>
      </c>
    </row>
    <row r="46" spans="1:53">
      <c r="A46" s="1" t="s">
        <v>4961</v>
      </c>
      <c r="B46" s="1" t="s">
        <v>5013</v>
      </c>
      <c r="D46" s="1" t="s">
        <v>5029</v>
      </c>
      <c r="E46" s="1" t="s">
        <v>5319</v>
      </c>
      <c r="G46" s="1" t="s">
        <v>5186</v>
      </c>
      <c r="H46" s="1" t="s">
        <v>5320</v>
      </c>
      <c r="J46" s="1" t="s">
        <v>4865</v>
      </c>
      <c r="K46" s="1" t="s">
        <v>5321</v>
      </c>
      <c r="M46" s="1" t="s">
        <v>5266</v>
      </c>
      <c r="N46" s="1" t="s">
        <v>11604</v>
      </c>
      <c r="P46" s="1" t="s">
        <v>22</v>
      </c>
      <c r="Q46" s="1" t="s">
        <v>202</v>
      </c>
      <c r="S46" s="1" t="s">
        <v>5148</v>
      </c>
      <c r="T46" s="1" t="s">
        <v>5322</v>
      </c>
      <c r="V46" s="1" t="s">
        <v>5142</v>
      </c>
      <c r="W46" s="1" t="s">
        <v>5304</v>
      </c>
      <c r="Y46" s="1" t="s">
        <v>5283</v>
      </c>
      <c r="Z46" s="1" t="s">
        <v>644</v>
      </c>
      <c r="AB46" s="1" t="s">
        <v>5316</v>
      </c>
      <c r="AC46" s="1" t="s">
        <v>358</v>
      </c>
      <c r="AE46" s="1" t="s">
        <v>5315</v>
      </c>
      <c r="AF46" s="1" t="s">
        <v>5245</v>
      </c>
      <c r="AH46" s="1" t="s">
        <v>5142</v>
      </c>
      <c r="AI46" s="1" t="s">
        <v>5306</v>
      </c>
      <c r="AK46" s="1" t="s">
        <v>4844</v>
      </c>
      <c r="AL46" s="1" t="s">
        <v>5124</v>
      </c>
      <c r="AN46" s="1" t="s">
        <v>5142</v>
      </c>
      <c r="AO46" s="1" t="s">
        <v>5306</v>
      </c>
      <c r="AQ46" s="1" t="s">
        <v>5307</v>
      </c>
      <c r="AR46" s="1" t="s">
        <v>5308</v>
      </c>
      <c r="AT46" s="1" t="s">
        <v>5083</v>
      </c>
      <c r="AU46" s="1" t="s">
        <v>5325</v>
      </c>
      <c r="AW46" s="1" t="s">
        <v>5142</v>
      </c>
      <c r="AX46" s="1" t="s">
        <v>5306</v>
      </c>
      <c r="AZ46" s="1" t="s">
        <v>4812</v>
      </c>
      <c r="BA46" s="1" t="s">
        <v>5326</v>
      </c>
    </row>
    <row r="47" spans="1:53">
      <c r="A47" s="1" t="s">
        <v>5388</v>
      </c>
      <c r="B47" s="1" t="s">
        <v>5328</v>
      </c>
      <c r="D47" s="1" t="s">
        <v>5129</v>
      </c>
      <c r="E47" s="1" t="s">
        <v>5329</v>
      </c>
      <c r="G47" s="1" t="s">
        <v>5200</v>
      </c>
      <c r="H47" s="1" t="s">
        <v>5320</v>
      </c>
      <c r="J47" s="1" t="s">
        <v>4872</v>
      </c>
      <c r="K47" s="1" t="s">
        <v>5330</v>
      </c>
      <c r="M47" s="1" t="s">
        <v>5275</v>
      </c>
      <c r="N47" s="1" t="s">
        <v>11604</v>
      </c>
      <c r="P47" s="1" t="s">
        <v>5079</v>
      </c>
      <c r="Q47" s="1" t="s">
        <v>202</v>
      </c>
      <c r="S47" s="1" t="s">
        <v>5196</v>
      </c>
      <c r="T47" s="1" t="s">
        <v>5331</v>
      </c>
      <c r="V47" s="1" t="s">
        <v>5193</v>
      </c>
      <c r="W47" s="1" t="s">
        <v>5304</v>
      </c>
      <c r="Y47" s="1" t="s">
        <v>5117</v>
      </c>
      <c r="Z47" s="1" t="s">
        <v>644</v>
      </c>
      <c r="AB47" s="1" t="s">
        <v>5264</v>
      </c>
      <c r="AC47" s="1" t="s">
        <v>358</v>
      </c>
      <c r="AE47" s="1" t="s">
        <v>5294</v>
      </c>
      <c r="AF47" s="1" t="s">
        <v>5245</v>
      </c>
      <c r="AH47" s="1" t="s">
        <v>5193</v>
      </c>
      <c r="AI47" s="1" t="s">
        <v>5306</v>
      </c>
      <c r="AK47" s="1" t="s">
        <v>5061</v>
      </c>
      <c r="AL47" s="1" t="s">
        <v>5124</v>
      </c>
      <c r="AN47" s="1" t="s">
        <v>5193</v>
      </c>
      <c r="AO47" s="1" t="s">
        <v>5306</v>
      </c>
      <c r="AQ47" s="1" t="s">
        <v>5333</v>
      </c>
      <c r="AR47" s="1" t="s">
        <v>5334</v>
      </c>
      <c r="AT47" s="1" t="s">
        <v>409</v>
      </c>
      <c r="AU47" s="1" t="s">
        <v>5335</v>
      </c>
      <c r="AW47" s="1" t="s">
        <v>5193</v>
      </c>
      <c r="AX47" s="1" t="s">
        <v>5306</v>
      </c>
      <c r="AZ47" s="1" t="s">
        <v>4908</v>
      </c>
      <c r="BA47" s="1" t="s">
        <v>5336</v>
      </c>
    </row>
    <row r="48" spans="1:53">
      <c r="A48" s="1" t="s">
        <v>5327</v>
      </c>
      <c r="B48" s="1" t="s">
        <v>5328</v>
      </c>
      <c r="D48" s="1" t="s">
        <v>4925</v>
      </c>
      <c r="E48" s="1" t="s">
        <v>5338</v>
      </c>
      <c r="G48" s="1" t="s">
        <v>296</v>
      </c>
      <c r="H48" s="1" t="s">
        <v>5339</v>
      </c>
      <c r="J48" s="1" t="s">
        <v>4844</v>
      </c>
      <c r="K48" s="1" t="s">
        <v>5340</v>
      </c>
      <c r="M48" s="1" t="s">
        <v>5286</v>
      </c>
      <c r="N48" s="1" t="s">
        <v>11604</v>
      </c>
      <c r="P48" s="1" t="s">
        <v>5112</v>
      </c>
      <c r="Q48" s="1" t="s">
        <v>202</v>
      </c>
      <c r="S48" s="1" t="s">
        <v>5193</v>
      </c>
      <c r="T48" s="1" t="s">
        <v>5341</v>
      </c>
      <c r="V48" s="1" t="s">
        <v>4896</v>
      </c>
      <c r="W48" s="1" t="s">
        <v>5304</v>
      </c>
      <c r="Y48" s="1" t="s">
        <v>5079</v>
      </c>
      <c r="Z48" s="1" t="s">
        <v>644</v>
      </c>
      <c r="AB48" s="1" t="s">
        <v>5195</v>
      </c>
      <c r="AC48" s="1" t="s">
        <v>358</v>
      </c>
      <c r="AE48" s="1" t="s">
        <v>5305</v>
      </c>
      <c r="AF48" s="1" t="s">
        <v>5245</v>
      </c>
      <c r="AH48" s="1" t="s">
        <v>4896</v>
      </c>
      <c r="AI48" s="1" t="s">
        <v>5306</v>
      </c>
      <c r="AK48" s="1" t="s">
        <v>25</v>
      </c>
      <c r="AL48" s="1" t="s">
        <v>5124</v>
      </c>
      <c r="AN48" s="1" t="s">
        <v>4896</v>
      </c>
      <c r="AO48" s="1" t="s">
        <v>5306</v>
      </c>
      <c r="AQ48" s="1" t="s">
        <v>5361</v>
      </c>
      <c r="AR48" s="1" t="s">
        <v>5344</v>
      </c>
      <c r="AT48" s="1" t="s">
        <v>5107</v>
      </c>
      <c r="AU48" s="1" t="s">
        <v>5345</v>
      </c>
      <c r="AW48" s="1" t="s">
        <v>4896</v>
      </c>
      <c r="AX48" s="1" t="s">
        <v>5306</v>
      </c>
      <c r="AZ48" s="1" t="s">
        <v>4923</v>
      </c>
      <c r="BA48" s="1" t="s">
        <v>5336</v>
      </c>
    </row>
    <row r="49" spans="1:53">
      <c r="A49" s="1" t="s">
        <v>5356</v>
      </c>
      <c r="B49" s="1" t="s">
        <v>5328</v>
      </c>
      <c r="D49" s="1" t="s">
        <v>296</v>
      </c>
      <c r="E49" s="1" t="s">
        <v>5347</v>
      </c>
      <c r="G49" s="1" t="s">
        <v>4884</v>
      </c>
      <c r="H49" s="1" t="s">
        <v>5348</v>
      </c>
      <c r="J49" s="1" t="s">
        <v>5061</v>
      </c>
      <c r="K49" s="1" t="s">
        <v>5349</v>
      </c>
      <c r="M49" s="1" t="s">
        <v>5296</v>
      </c>
      <c r="N49" s="1" t="s">
        <v>11604</v>
      </c>
      <c r="P49" s="1" t="s">
        <v>4974</v>
      </c>
      <c r="Q49" s="1" t="s">
        <v>202</v>
      </c>
      <c r="S49" s="1" t="s">
        <v>5323</v>
      </c>
      <c r="T49" s="1" t="s">
        <v>5350</v>
      </c>
      <c r="V49" s="1" t="s">
        <v>5064</v>
      </c>
      <c r="W49" s="1" t="s">
        <v>5304</v>
      </c>
      <c r="Y49" s="1" t="s">
        <v>4984</v>
      </c>
      <c r="Z49" s="1" t="s">
        <v>5351</v>
      </c>
      <c r="AB49" s="1" t="s">
        <v>5284</v>
      </c>
      <c r="AC49" s="1" t="s">
        <v>358</v>
      </c>
      <c r="AE49" s="1" t="s">
        <v>5283</v>
      </c>
      <c r="AF49" s="1" t="s">
        <v>5245</v>
      </c>
      <c r="AH49" s="1" t="s">
        <v>5064</v>
      </c>
      <c r="AI49" s="1" t="s">
        <v>5306</v>
      </c>
      <c r="AK49" s="1" t="s">
        <v>4872</v>
      </c>
      <c r="AL49" s="1" t="s">
        <v>5124</v>
      </c>
      <c r="AN49" s="1" t="s">
        <v>5064</v>
      </c>
      <c r="AO49" s="1" t="s">
        <v>5306</v>
      </c>
      <c r="AQ49" s="1" t="s">
        <v>5369</v>
      </c>
      <c r="AR49" s="1" t="s">
        <v>5344</v>
      </c>
      <c r="AT49" s="1" t="s">
        <v>5112</v>
      </c>
      <c r="AU49" s="1" t="s">
        <v>5354</v>
      </c>
      <c r="AW49" s="1" t="s">
        <v>5064</v>
      </c>
      <c r="AX49" s="1" t="s">
        <v>5306</v>
      </c>
      <c r="AZ49" s="1" t="s">
        <v>5142</v>
      </c>
      <c r="BA49" s="1" t="s">
        <v>5355</v>
      </c>
    </row>
    <row r="50" spans="1:53">
      <c r="A50" s="1" t="s">
        <v>5346</v>
      </c>
      <c r="B50" s="1" t="s">
        <v>5328</v>
      </c>
      <c r="D50" s="1" t="s">
        <v>4918</v>
      </c>
      <c r="E50" s="1" t="s">
        <v>5357</v>
      </c>
      <c r="G50" s="1" t="s">
        <v>4925</v>
      </c>
      <c r="H50" s="1" t="s">
        <v>5358</v>
      </c>
      <c r="J50" s="1" t="s">
        <v>5083</v>
      </c>
      <c r="K50" s="1" t="s">
        <v>5359</v>
      </c>
      <c r="M50" s="1" t="s">
        <v>5246</v>
      </c>
      <c r="N50" s="1" t="s">
        <v>11604</v>
      </c>
      <c r="P50" s="1" t="s">
        <v>4961</v>
      </c>
      <c r="Q50" s="1" t="s">
        <v>202</v>
      </c>
      <c r="S50" s="1" t="s">
        <v>5273</v>
      </c>
      <c r="T50" s="1" t="s">
        <v>5350</v>
      </c>
      <c r="V50" s="1" t="s">
        <v>5388</v>
      </c>
      <c r="W50" s="1" t="s">
        <v>5360</v>
      </c>
      <c r="Y50" s="1" t="s">
        <v>5212</v>
      </c>
      <c r="Z50" s="1" t="s">
        <v>308</v>
      </c>
      <c r="AB50" s="1" t="s">
        <v>139</v>
      </c>
      <c r="AC50" s="1" t="s">
        <v>358</v>
      </c>
      <c r="AE50" s="1" t="s">
        <v>5272</v>
      </c>
      <c r="AF50" s="1" t="s">
        <v>5245</v>
      </c>
      <c r="AH50" s="1" t="s">
        <v>5388</v>
      </c>
      <c r="AI50" s="1" t="s">
        <v>343</v>
      </c>
      <c r="AK50" s="1" t="s">
        <v>5029</v>
      </c>
      <c r="AL50" s="1" t="s">
        <v>5124</v>
      </c>
      <c r="AN50" s="1" t="s">
        <v>5388</v>
      </c>
      <c r="AO50" s="1" t="s">
        <v>343</v>
      </c>
      <c r="AQ50" s="1" t="s">
        <v>5377</v>
      </c>
      <c r="AR50" s="1" t="s">
        <v>5344</v>
      </c>
      <c r="AT50" s="1" t="s">
        <v>5028</v>
      </c>
      <c r="AU50" s="1" t="s">
        <v>5362</v>
      </c>
      <c r="AW50" s="1" t="s">
        <v>5388</v>
      </c>
      <c r="AX50" s="1" t="s">
        <v>343</v>
      </c>
      <c r="AZ50" s="1" t="s">
        <v>4861</v>
      </c>
      <c r="BA50" s="1" t="s">
        <v>5363</v>
      </c>
    </row>
    <row r="51" spans="1:53">
      <c r="A51" s="1" t="s">
        <v>5372</v>
      </c>
      <c r="B51" s="1" t="s">
        <v>5328</v>
      </c>
      <c r="D51" s="1" t="s">
        <v>5186</v>
      </c>
      <c r="E51" s="1" t="s">
        <v>5365</v>
      </c>
      <c r="G51" s="1" t="s">
        <v>5061</v>
      </c>
      <c r="H51" s="1" t="s">
        <v>5366</v>
      </c>
      <c r="J51" s="1" t="s">
        <v>5043</v>
      </c>
      <c r="K51" s="1" t="s">
        <v>5367</v>
      </c>
      <c r="M51" s="1" t="s">
        <v>4984</v>
      </c>
      <c r="N51" s="1" t="s">
        <v>11605</v>
      </c>
      <c r="P51" s="1" t="s">
        <v>5083</v>
      </c>
      <c r="Q51" s="1" t="s">
        <v>202</v>
      </c>
      <c r="S51" s="1" t="s">
        <v>5315</v>
      </c>
      <c r="T51" s="1" t="s">
        <v>5350</v>
      </c>
      <c r="V51" s="1" t="s">
        <v>4878</v>
      </c>
      <c r="W51" s="1" t="s">
        <v>5360</v>
      </c>
      <c r="Y51" s="1" t="s">
        <v>4875</v>
      </c>
      <c r="Z51" s="1" t="s">
        <v>308</v>
      </c>
      <c r="AB51" s="1" t="s">
        <v>5436</v>
      </c>
      <c r="AC51" s="1" t="s">
        <v>358</v>
      </c>
      <c r="AE51" s="1" t="s">
        <v>5282</v>
      </c>
      <c r="AF51" s="1" t="s">
        <v>5245</v>
      </c>
      <c r="AH51" s="1" t="s">
        <v>4878</v>
      </c>
      <c r="AI51" s="1" t="s">
        <v>343</v>
      </c>
      <c r="AK51" s="1" t="s">
        <v>5043</v>
      </c>
      <c r="AL51" s="1" t="s">
        <v>5124</v>
      </c>
      <c r="AN51" s="1" t="s">
        <v>4878</v>
      </c>
      <c r="AO51" s="1" t="s">
        <v>343</v>
      </c>
      <c r="AQ51" s="1" t="s">
        <v>5343</v>
      </c>
      <c r="AR51" s="1" t="s">
        <v>5344</v>
      </c>
      <c r="AT51" s="1" t="s">
        <v>5095</v>
      </c>
      <c r="AU51" s="1" t="s">
        <v>5370</v>
      </c>
      <c r="AW51" s="1" t="s">
        <v>4878</v>
      </c>
      <c r="AX51" s="1" t="s">
        <v>343</v>
      </c>
      <c r="AZ51" s="1" t="s">
        <v>5212</v>
      </c>
      <c r="BA51" s="1" t="s">
        <v>5371</v>
      </c>
    </row>
    <row r="52" spans="1:53">
      <c r="A52" s="1" t="s">
        <v>5380</v>
      </c>
      <c r="B52" s="1" t="s">
        <v>5328</v>
      </c>
      <c r="D52" s="1" t="s">
        <v>5200</v>
      </c>
      <c r="E52" s="1" t="s">
        <v>5365</v>
      </c>
      <c r="G52" s="1" t="s">
        <v>4878</v>
      </c>
      <c r="H52" s="1" t="s">
        <v>5373</v>
      </c>
      <c r="J52" s="1" t="s">
        <v>5006</v>
      </c>
      <c r="K52" s="1" t="s">
        <v>5374</v>
      </c>
      <c r="M52" s="1" t="s">
        <v>5076</v>
      </c>
      <c r="N52" s="1" t="s">
        <v>11606</v>
      </c>
      <c r="P52" s="1" t="s">
        <v>4846</v>
      </c>
      <c r="Q52" s="1" t="s">
        <v>202</v>
      </c>
      <c r="S52" s="1" t="s">
        <v>5294</v>
      </c>
      <c r="T52" s="1" t="s">
        <v>5350</v>
      </c>
      <c r="V52" s="1" t="s">
        <v>5327</v>
      </c>
      <c r="W52" s="1" t="s">
        <v>5360</v>
      </c>
      <c r="Y52" s="1" t="s">
        <v>5010</v>
      </c>
      <c r="Z52" s="1" t="s">
        <v>5375</v>
      </c>
      <c r="AB52" s="1" t="s">
        <v>5447</v>
      </c>
      <c r="AC52" s="1" t="s">
        <v>358</v>
      </c>
      <c r="AE52" s="1" t="s">
        <v>5117</v>
      </c>
      <c r="AF52" s="1" t="s">
        <v>5245</v>
      </c>
      <c r="AH52" s="1" t="s">
        <v>5327</v>
      </c>
      <c r="AI52" s="1" t="s">
        <v>343</v>
      </c>
      <c r="AK52" s="1" t="s">
        <v>5006</v>
      </c>
      <c r="AL52" s="1" t="s">
        <v>5124</v>
      </c>
      <c r="AN52" s="1" t="s">
        <v>5327</v>
      </c>
      <c r="AO52" s="1" t="s">
        <v>343</v>
      </c>
      <c r="AQ52" s="1" t="s">
        <v>5353</v>
      </c>
      <c r="AR52" s="1" t="s">
        <v>5344</v>
      </c>
      <c r="AT52" s="1" t="s">
        <v>4872</v>
      </c>
      <c r="AU52" s="1" t="s">
        <v>5378</v>
      </c>
      <c r="AW52" s="1" t="s">
        <v>5327</v>
      </c>
      <c r="AX52" s="1" t="s">
        <v>343</v>
      </c>
      <c r="AZ52" s="1" t="s">
        <v>5131</v>
      </c>
      <c r="BA52" s="1" t="s">
        <v>5379</v>
      </c>
    </row>
    <row r="53" spans="1:53">
      <c r="A53" s="1" t="s">
        <v>5337</v>
      </c>
      <c r="B53" s="1" t="s">
        <v>5328</v>
      </c>
      <c r="D53" s="1" t="s">
        <v>4878</v>
      </c>
      <c r="E53" s="1" t="s">
        <v>5381</v>
      </c>
      <c r="G53" s="1" t="s">
        <v>4918</v>
      </c>
      <c r="H53" s="1" t="s">
        <v>5382</v>
      </c>
      <c r="J53" s="1" t="s">
        <v>5029</v>
      </c>
      <c r="K53" s="1" t="s">
        <v>5383</v>
      </c>
      <c r="M53" s="1" t="s">
        <v>5088</v>
      </c>
      <c r="N53" s="1" t="s">
        <v>11606</v>
      </c>
      <c r="P53" s="1" t="s">
        <v>5212</v>
      </c>
      <c r="Q53" s="1" t="s">
        <v>310</v>
      </c>
      <c r="S53" s="1" t="s">
        <v>5305</v>
      </c>
      <c r="T53" s="1" t="s">
        <v>5350</v>
      </c>
      <c r="V53" s="1" t="s">
        <v>5356</v>
      </c>
      <c r="W53" s="1" t="s">
        <v>5360</v>
      </c>
      <c r="Y53" s="1" t="s">
        <v>4996</v>
      </c>
      <c r="Z53" s="1" t="s">
        <v>5375</v>
      </c>
      <c r="AB53" s="1" t="s">
        <v>5410</v>
      </c>
      <c r="AC53" s="1" t="s">
        <v>358</v>
      </c>
      <c r="AE53" s="1" t="s">
        <v>5079</v>
      </c>
      <c r="AF53" s="1" t="s">
        <v>5245</v>
      </c>
      <c r="AH53" s="1" t="s">
        <v>5356</v>
      </c>
      <c r="AI53" s="1" t="s">
        <v>343</v>
      </c>
      <c r="AK53" s="1" t="s">
        <v>4979</v>
      </c>
      <c r="AL53" s="1" t="s">
        <v>5124</v>
      </c>
      <c r="AN53" s="1" t="s">
        <v>5356</v>
      </c>
      <c r="AO53" s="1" t="s">
        <v>343</v>
      </c>
      <c r="AQ53" s="1" t="s">
        <v>5384</v>
      </c>
      <c r="AR53" s="1" t="s">
        <v>5385</v>
      </c>
      <c r="AT53" s="1" t="s">
        <v>5119</v>
      </c>
      <c r="AU53" s="1" t="s">
        <v>5386</v>
      </c>
      <c r="AW53" s="1" t="s">
        <v>5356</v>
      </c>
      <c r="AX53" s="1" t="s">
        <v>343</v>
      </c>
      <c r="AZ53" s="1" t="s">
        <v>4865</v>
      </c>
      <c r="BA53" s="1" t="s">
        <v>5387</v>
      </c>
    </row>
    <row r="54" spans="1:53">
      <c r="A54" s="1" t="s">
        <v>5364</v>
      </c>
      <c r="B54" s="1" t="s">
        <v>5328</v>
      </c>
      <c r="D54" s="1" t="s">
        <v>5006</v>
      </c>
      <c r="E54" s="1" t="s">
        <v>5389</v>
      </c>
      <c r="G54" s="1" t="s">
        <v>5212</v>
      </c>
      <c r="H54" s="1" t="s">
        <v>5390</v>
      </c>
      <c r="J54" s="1" t="s">
        <v>5274</v>
      </c>
      <c r="K54" s="1" t="s">
        <v>5391</v>
      </c>
      <c r="M54" s="1" t="s">
        <v>5100</v>
      </c>
      <c r="N54" s="1" t="s">
        <v>11606</v>
      </c>
      <c r="P54" s="1" t="s">
        <v>5107</v>
      </c>
      <c r="Q54" s="1" t="s">
        <v>310</v>
      </c>
      <c r="S54" s="1" t="s">
        <v>5283</v>
      </c>
      <c r="T54" s="1" t="s">
        <v>5350</v>
      </c>
      <c r="V54" s="1" t="s">
        <v>5346</v>
      </c>
      <c r="W54" s="1" t="s">
        <v>5360</v>
      </c>
      <c r="Y54" s="1" t="s">
        <v>5112</v>
      </c>
      <c r="Z54" s="1" t="s">
        <v>5375</v>
      </c>
      <c r="AB54" s="1" t="s">
        <v>5466</v>
      </c>
      <c r="AC54" s="1" t="s">
        <v>358</v>
      </c>
      <c r="AE54" s="1" t="s">
        <v>4984</v>
      </c>
      <c r="AF54" s="1" t="s">
        <v>5393</v>
      </c>
      <c r="AH54" s="1" t="s">
        <v>5346</v>
      </c>
      <c r="AI54" s="1" t="s">
        <v>343</v>
      </c>
      <c r="AK54" s="1" t="s">
        <v>5112</v>
      </c>
      <c r="AL54" s="1" t="s">
        <v>5124</v>
      </c>
      <c r="AN54" s="1" t="s">
        <v>5346</v>
      </c>
      <c r="AO54" s="1" t="s">
        <v>343</v>
      </c>
      <c r="AQ54" s="1" t="s">
        <v>5480</v>
      </c>
      <c r="AR54" s="1" t="s">
        <v>5385</v>
      </c>
      <c r="AT54" s="1" t="s">
        <v>4979</v>
      </c>
      <c r="AU54" s="1" t="s">
        <v>5394</v>
      </c>
      <c r="AW54" s="1" t="s">
        <v>5346</v>
      </c>
      <c r="AX54" s="1" t="s">
        <v>343</v>
      </c>
      <c r="AZ54" s="1" t="s">
        <v>5029</v>
      </c>
      <c r="BA54" s="1" t="s">
        <v>5395</v>
      </c>
    </row>
    <row r="55" spans="1:53">
      <c r="A55" s="1" t="s">
        <v>25</v>
      </c>
      <c r="B55" s="1" t="s">
        <v>5396</v>
      </c>
      <c r="D55" s="1" t="s">
        <v>5061</v>
      </c>
      <c r="E55" s="1" t="s">
        <v>5397</v>
      </c>
      <c r="G55" s="1" t="s">
        <v>573</v>
      </c>
      <c r="H55" s="1" t="s">
        <v>5398</v>
      </c>
      <c r="J55" s="1" t="s">
        <v>4878</v>
      </c>
      <c r="K55" s="1" t="s">
        <v>5399</v>
      </c>
      <c r="M55" s="1" t="s">
        <v>5172</v>
      </c>
      <c r="N55" s="1" t="s">
        <v>11607</v>
      </c>
      <c r="P55" s="1" t="s">
        <v>5129</v>
      </c>
      <c r="Q55" s="1" t="s">
        <v>310</v>
      </c>
      <c r="S55" s="1" t="s">
        <v>5400</v>
      </c>
      <c r="T55" s="1" t="s">
        <v>5401</v>
      </c>
      <c r="V55" s="1" t="s">
        <v>5372</v>
      </c>
      <c r="W55" s="1" t="s">
        <v>5360</v>
      </c>
      <c r="Y55" s="1" t="s">
        <v>5083</v>
      </c>
      <c r="Z55" s="1" t="s">
        <v>5375</v>
      </c>
      <c r="AB55" s="1" t="s">
        <v>5419</v>
      </c>
      <c r="AC55" s="1" t="s">
        <v>358</v>
      </c>
      <c r="AE55" s="1" t="s">
        <v>5083</v>
      </c>
      <c r="AF55" s="1" t="s">
        <v>5403</v>
      </c>
      <c r="AH55" s="1" t="s">
        <v>5372</v>
      </c>
      <c r="AI55" s="1" t="s">
        <v>343</v>
      </c>
      <c r="AK55" s="1" t="s">
        <v>5083</v>
      </c>
      <c r="AL55" s="1" t="s">
        <v>5124</v>
      </c>
      <c r="AN55" s="1" t="s">
        <v>5372</v>
      </c>
      <c r="AO55" s="1" t="s">
        <v>343</v>
      </c>
      <c r="AQ55" s="1" t="s">
        <v>5402</v>
      </c>
      <c r="AR55" s="1" t="s">
        <v>5385</v>
      </c>
      <c r="AT55" s="1" t="s">
        <v>4844</v>
      </c>
      <c r="AU55" s="1" t="s">
        <v>5404</v>
      </c>
      <c r="AW55" s="1" t="s">
        <v>5372</v>
      </c>
      <c r="AX55" s="1" t="s">
        <v>343</v>
      </c>
      <c r="AZ55" s="1" t="s">
        <v>5274</v>
      </c>
      <c r="BA55" s="1" t="s">
        <v>5405</v>
      </c>
    </row>
    <row r="56" spans="1:53">
      <c r="A56" s="1" t="s">
        <v>4872</v>
      </c>
      <c r="B56" s="1" t="s">
        <v>5406</v>
      </c>
      <c r="D56" s="1" t="s">
        <v>5028</v>
      </c>
      <c r="E56" s="1" t="s">
        <v>5407</v>
      </c>
      <c r="G56" s="1" t="s">
        <v>409</v>
      </c>
      <c r="H56" s="1" t="s">
        <v>5408</v>
      </c>
      <c r="J56" s="1" t="s">
        <v>4979</v>
      </c>
      <c r="K56" s="1" t="s">
        <v>5409</v>
      </c>
      <c r="M56" s="1" t="s">
        <v>5183</v>
      </c>
      <c r="N56" s="1" t="s">
        <v>11607</v>
      </c>
      <c r="P56" s="1" t="s">
        <v>573</v>
      </c>
      <c r="Q56" s="1" t="s">
        <v>310</v>
      </c>
      <c r="S56" s="1" t="s">
        <v>4851</v>
      </c>
      <c r="T56" s="1" t="s">
        <v>5401</v>
      </c>
      <c r="V56" s="1" t="s">
        <v>185</v>
      </c>
      <c r="W56" s="1" t="s">
        <v>5360</v>
      </c>
      <c r="Y56" s="1" t="s">
        <v>5076</v>
      </c>
      <c r="Z56" s="1" t="s">
        <v>5375</v>
      </c>
      <c r="AB56" s="1" t="s">
        <v>5459</v>
      </c>
      <c r="AC56" s="1" t="s">
        <v>358</v>
      </c>
      <c r="AE56" s="1" t="s">
        <v>5076</v>
      </c>
      <c r="AF56" s="1" t="s">
        <v>5403</v>
      </c>
      <c r="AH56" s="1" t="s">
        <v>185</v>
      </c>
      <c r="AI56" s="1" t="s">
        <v>343</v>
      </c>
      <c r="AK56" s="1" t="s">
        <v>5212</v>
      </c>
      <c r="AL56" s="1" t="s">
        <v>5161</v>
      </c>
      <c r="AN56" s="1" t="s">
        <v>185</v>
      </c>
      <c r="AO56" s="1" t="s">
        <v>343</v>
      </c>
      <c r="AQ56" s="1" t="s">
        <v>5368</v>
      </c>
      <c r="AR56" s="1" t="s">
        <v>5385</v>
      </c>
      <c r="AT56" s="1" t="s">
        <v>22</v>
      </c>
      <c r="AU56" s="1" t="s">
        <v>5411</v>
      </c>
      <c r="AW56" s="1" t="s">
        <v>185</v>
      </c>
      <c r="AX56" s="1" t="s">
        <v>343</v>
      </c>
      <c r="AZ56" s="1" t="s">
        <v>5129</v>
      </c>
      <c r="BA56" s="1" t="s">
        <v>5412</v>
      </c>
    </row>
    <row r="57" spans="1:53">
      <c r="A57" s="1" t="s">
        <v>4851</v>
      </c>
      <c r="B57" s="1" t="s">
        <v>5413</v>
      </c>
      <c r="D57" s="1" t="s">
        <v>573</v>
      </c>
      <c r="E57" s="1" t="s">
        <v>5414</v>
      </c>
      <c r="G57" s="1" t="s">
        <v>25</v>
      </c>
      <c r="H57" s="1" t="s">
        <v>5415</v>
      </c>
      <c r="J57" s="1" t="s">
        <v>5212</v>
      </c>
      <c r="K57" s="1" t="s">
        <v>5416</v>
      </c>
      <c r="M57" s="1" t="s">
        <v>5197</v>
      </c>
      <c r="N57" s="1" t="s">
        <v>11607</v>
      </c>
      <c r="P57" s="1" t="s">
        <v>5032</v>
      </c>
      <c r="Q57" s="1" t="s">
        <v>310</v>
      </c>
      <c r="S57" s="1" t="s">
        <v>5417</v>
      </c>
      <c r="T57" s="1" t="s">
        <v>5418</v>
      </c>
      <c r="V57" s="1" t="s">
        <v>4861</v>
      </c>
      <c r="W57" s="1" t="s">
        <v>5360</v>
      </c>
      <c r="Y57" s="1" t="s">
        <v>5088</v>
      </c>
      <c r="Z57" s="1" t="s">
        <v>5375</v>
      </c>
      <c r="AB57" s="1" t="s">
        <v>5489</v>
      </c>
      <c r="AC57" s="1" t="s">
        <v>358</v>
      </c>
      <c r="AE57" s="1" t="s">
        <v>5088</v>
      </c>
      <c r="AF57" s="1" t="s">
        <v>5403</v>
      </c>
      <c r="AH57" s="1" t="s">
        <v>4861</v>
      </c>
      <c r="AI57" s="1" t="s">
        <v>343</v>
      </c>
      <c r="AK57" s="1" t="s">
        <v>5028</v>
      </c>
      <c r="AL57" s="1" t="s">
        <v>5161</v>
      </c>
      <c r="AN57" s="1" t="s">
        <v>4861</v>
      </c>
      <c r="AO57" s="1" t="s">
        <v>343</v>
      </c>
      <c r="AQ57" s="1" t="s">
        <v>5498</v>
      </c>
      <c r="AR57" s="1" t="s">
        <v>5385</v>
      </c>
      <c r="AT57" s="1" t="s">
        <v>5117</v>
      </c>
      <c r="AU57" s="1" t="s">
        <v>5420</v>
      </c>
      <c r="AW57" s="1" t="s">
        <v>4861</v>
      </c>
      <c r="AX57" s="1" t="s">
        <v>343</v>
      </c>
      <c r="AZ57" s="1" t="s">
        <v>296</v>
      </c>
      <c r="BA57" s="1" t="s">
        <v>5421</v>
      </c>
    </row>
    <row r="58" spans="1:53">
      <c r="A58" s="1" t="s">
        <v>4948</v>
      </c>
      <c r="B58" s="1" t="s">
        <v>5422</v>
      </c>
      <c r="D58" s="1" t="s">
        <v>409</v>
      </c>
      <c r="E58" s="1" t="s">
        <v>5423</v>
      </c>
      <c r="G58" s="1" t="s">
        <v>5028</v>
      </c>
      <c r="H58" s="1" t="s">
        <v>5424</v>
      </c>
      <c r="J58" s="1" t="s">
        <v>4937</v>
      </c>
      <c r="K58" s="1" t="s">
        <v>5425</v>
      </c>
      <c r="M58" s="1" t="s">
        <v>5010</v>
      </c>
      <c r="N58" s="1" t="s">
        <v>11608</v>
      </c>
      <c r="P58" s="1" t="s">
        <v>5049</v>
      </c>
      <c r="Q58" s="1" t="s">
        <v>310</v>
      </c>
      <c r="S58" s="1" t="s">
        <v>5426</v>
      </c>
      <c r="T58" s="1" t="s">
        <v>5418</v>
      </c>
      <c r="V58" s="1" t="s">
        <v>5380</v>
      </c>
      <c r="W58" s="1" t="s">
        <v>5360</v>
      </c>
      <c r="Y58" s="1" t="s">
        <v>5100</v>
      </c>
      <c r="Z58" s="1" t="s">
        <v>5375</v>
      </c>
      <c r="AB58" s="1" t="s">
        <v>5505</v>
      </c>
      <c r="AC58" s="1" t="s">
        <v>358</v>
      </c>
      <c r="AE58" s="1" t="s">
        <v>5100</v>
      </c>
      <c r="AF58" s="1" t="s">
        <v>5403</v>
      </c>
      <c r="AH58" s="1" t="s">
        <v>5380</v>
      </c>
      <c r="AI58" s="1" t="s">
        <v>343</v>
      </c>
      <c r="AK58" s="1" t="s">
        <v>4816</v>
      </c>
      <c r="AL58" s="1" t="s">
        <v>5161</v>
      </c>
      <c r="AN58" s="1" t="s">
        <v>5380</v>
      </c>
      <c r="AO58" s="1" t="s">
        <v>343</v>
      </c>
      <c r="AQ58" s="1" t="s">
        <v>5376</v>
      </c>
      <c r="AR58" s="1" t="s">
        <v>5385</v>
      </c>
      <c r="AT58" s="1" t="s">
        <v>5196</v>
      </c>
      <c r="AU58" s="1" t="s">
        <v>5428</v>
      </c>
      <c r="AW58" s="1" t="s">
        <v>5380</v>
      </c>
      <c r="AX58" s="1" t="s">
        <v>343</v>
      </c>
      <c r="AZ58" s="1" t="s">
        <v>5034</v>
      </c>
      <c r="BA58" s="1" t="s">
        <v>5429</v>
      </c>
    </row>
    <row r="59" spans="1:53">
      <c r="A59" s="1" t="s">
        <v>144</v>
      </c>
      <c r="B59" s="1" t="s">
        <v>5430</v>
      </c>
      <c r="D59" s="1" t="s">
        <v>5388</v>
      </c>
      <c r="E59" s="1" t="s">
        <v>5431</v>
      </c>
      <c r="G59" s="1" t="s">
        <v>4937</v>
      </c>
      <c r="H59" s="1" t="s">
        <v>5432</v>
      </c>
      <c r="J59" s="1" t="s">
        <v>25</v>
      </c>
      <c r="K59" s="1" t="s">
        <v>5433</v>
      </c>
      <c r="M59" s="1" t="s">
        <v>4996</v>
      </c>
      <c r="N59" s="1" t="s">
        <v>11608</v>
      </c>
      <c r="P59" s="1" t="s">
        <v>5180</v>
      </c>
      <c r="Q59" s="1" t="s">
        <v>310</v>
      </c>
      <c r="S59" s="1" t="s">
        <v>318</v>
      </c>
      <c r="T59" s="1" t="s">
        <v>5418</v>
      </c>
      <c r="V59" s="1" t="s">
        <v>4879</v>
      </c>
      <c r="W59" s="1" t="s">
        <v>5360</v>
      </c>
      <c r="Y59" s="1" t="s">
        <v>5097</v>
      </c>
      <c r="Z59" s="1" t="s">
        <v>5435</v>
      </c>
      <c r="AB59" s="1" t="s">
        <v>5384</v>
      </c>
      <c r="AC59" s="1" t="s">
        <v>358</v>
      </c>
      <c r="AE59" s="1" t="s">
        <v>4851</v>
      </c>
      <c r="AF59" s="1" t="s">
        <v>5437</v>
      </c>
      <c r="AH59" s="1" t="s">
        <v>4879</v>
      </c>
      <c r="AI59" s="1" t="s">
        <v>343</v>
      </c>
      <c r="AK59" s="1" t="s">
        <v>5095</v>
      </c>
      <c r="AL59" s="1" t="s">
        <v>5161</v>
      </c>
      <c r="AN59" s="1" t="s">
        <v>4879</v>
      </c>
      <c r="AO59" s="1" t="s">
        <v>343</v>
      </c>
      <c r="AQ59" s="1" t="s">
        <v>5436</v>
      </c>
      <c r="AR59" s="1" t="s">
        <v>5385</v>
      </c>
      <c r="AT59" s="1" t="s">
        <v>5180</v>
      </c>
      <c r="AU59" s="1" t="s">
        <v>5438</v>
      </c>
      <c r="AW59" s="1" t="s">
        <v>4879</v>
      </c>
      <c r="AX59" s="1" t="s">
        <v>343</v>
      </c>
      <c r="AZ59" s="1" t="s">
        <v>4918</v>
      </c>
      <c r="BA59" s="1" t="s">
        <v>5439</v>
      </c>
    </row>
    <row r="60" spans="1:53">
      <c r="A60" s="1" t="s">
        <v>4831</v>
      </c>
      <c r="B60" s="1" t="s">
        <v>5058</v>
      </c>
      <c r="D60" s="1" t="s">
        <v>5327</v>
      </c>
      <c r="E60" s="1" t="s">
        <v>5431</v>
      </c>
      <c r="G60" s="1" t="s">
        <v>5388</v>
      </c>
      <c r="H60" s="1" t="s">
        <v>5440</v>
      </c>
      <c r="J60" s="1" t="s">
        <v>5112</v>
      </c>
      <c r="K60" s="1" t="s">
        <v>5441</v>
      </c>
      <c r="M60" s="1" t="s">
        <v>4955</v>
      </c>
      <c r="N60" s="1" t="s">
        <v>11609</v>
      </c>
      <c r="P60" s="1" t="s">
        <v>5170</v>
      </c>
      <c r="Q60" s="1" t="s">
        <v>310</v>
      </c>
      <c r="S60" s="1" t="s">
        <v>5434</v>
      </c>
      <c r="T60" s="1" t="s">
        <v>5418</v>
      </c>
      <c r="V60" s="1" t="s">
        <v>18</v>
      </c>
      <c r="W60" s="1" t="s">
        <v>5360</v>
      </c>
      <c r="Y60" s="1" t="s">
        <v>5129</v>
      </c>
      <c r="Z60" s="1" t="s">
        <v>367</v>
      </c>
      <c r="AB60" s="1" t="s">
        <v>5480</v>
      </c>
      <c r="AC60" s="1" t="s">
        <v>358</v>
      </c>
      <c r="AE60" s="1" t="s">
        <v>4925</v>
      </c>
      <c r="AF60" s="1" t="s">
        <v>5437</v>
      </c>
      <c r="AH60" s="1" t="s">
        <v>18</v>
      </c>
      <c r="AI60" s="1" t="s">
        <v>343</v>
      </c>
      <c r="AK60" s="1" t="s">
        <v>5119</v>
      </c>
      <c r="AL60" s="1" t="s">
        <v>5161</v>
      </c>
      <c r="AN60" s="1" t="s">
        <v>18</v>
      </c>
      <c r="AO60" s="1" t="s">
        <v>343</v>
      </c>
      <c r="AQ60" s="1" t="s">
        <v>5447</v>
      </c>
      <c r="AR60" s="1" t="s">
        <v>5385</v>
      </c>
      <c r="AT60" s="1" t="s">
        <v>5129</v>
      </c>
      <c r="AU60" s="1" t="s">
        <v>5443</v>
      </c>
      <c r="AW60" s="1" t="s">
        <v>18</v>
      </c>
      <c r="AX60" s="1" t="s">
        <v>343</v>
      </c>
      <c r="AZ60" s="1" t="s">
        <v>5186</v>
      </c>
      <c r="BA60" s="1" t="s">
        <v>5444</v>
      </c>
    </row>
    <row r="61" spans="1:53">
      <c r="A61" s="1" t="s">
        <v>5083</v>
      </c>
      <c r="B61" s="1" t="s">
        <v>5445</v>
      </c>
      <c r="D61" s="1" t="s">
        <v>5356</v>
      </c>
      <c r="E61" s="1" t="s">
        <v>5431</v>
      </c>
      <c r="G61" s="1" t="s">
        <v>5327</v>
      </c>
      <c r="H61" s="1" t="s">
        <v>5440</v>
      </c>
      <c r="J61" s="1" t="s">
        <v>5119</v>
      </c>
      <c r="K61" s="1" t="s">
        <v>5446</v>
      </c>
      <c r="M61" s="1" t="s">
        <v>4970</v>
      </c>
      <c r="N61" s="1" t="s">
        <v>11610</v>
      </c>
      <c r="P61" s="1" t="s">
        <v>5272</v>
      </c>
      <c r="Q61" s="1" t="s">
        <v>310</v>
      </c>
      <c r="S61" s="1" t="s">
        <v>266</v>
      </c>
      <c r="T61" s="1" t="s">
        <v>5418</v>
      </c>
      <c r="V61" s="1" t="s">
        <v>66</v>
      </c>
      <c r="W61" s="1" t="s">
        <v>5360</v>
      </c>
      <c r="Y61" s="1" t="s">
        <v>4851</v>
      </c>
      <c r="Z61" s="1" t="s">
        <v>367</v>
      </c>
      <c r="AB61" s="1" t="s">
        <v>5402</v>
      </c>
      <c r="AC61" s="1" t="s">
        <v>358</v>
      </c>
      <c r="AE61" s="1" t="s">
        <v>5010</v>
      </c>
      <c r="AF61" s="1" t="s">
        <v>5448</v>
      </c>
      <c r="AH61" s="1" t="s">
        <v>66</v>
      </c>
      <c r="AI61" s="1" t="s">
        <v>343</v>
      </c>
      <c r="AK61" s="1" t="s">
        <v>5274</v>
      </c>
      <c r="AL61" s="1" t="s">
        <v>5161</v>
      </c>
      <c r="AN61" s="1" t="s">
        <v>66</v>
      </c>
      <c r="AO61" s="1" t="s">
        <v>343</v>
      </c>
      <c r="AQ61" s="1" t="s">
        <v>5410</v>
      </c>
      <c r="AR61" s="1" t="s">
        <v>5385</v>
      </c>
      <c r="AT61" s="1" t="s">
        <v>5272</v>
      </c>
      <c r="AU61" s="1" t="s">
        <v>5449</v>
      </c>
      <c r="AW61" s="1" t="s">
        <v>66</v>
      </c>
      <c r="AX61" s="1" t="s">
        <v>343</v>
      </c>
      <c r="AZ61" s="1" t="s">
        <v>5200</v>
      </c>
      <c r="BA61" s="1" t="s">
        <v>5444</v>
      </c>
    </row>
    <row r="62" spans="1:53">
      <c r="A62" s="1" t="s">
        <v>5426</v>
      </c>
      <c r="B62" s="1" t="s">
        <v>5450</v>
      </c>
      <c r="D62" s="1" t="s">
        <v>5346</v>
      </c>
      <c r="E62" s="1" t="s">
        <v>5431</v>
      </c>
      <c r="G62" s="1" t="s">
        <v>5356</v>
      </c>
      <c r="H62" s="1" t="s">
        <v>5440</v>
      </c>
      <c r="J62" s="1" t="s">
        <v>4816</v>
      </c>
      <c r="K62" s="1" t="s">
        <v>5451</v>
      </c>
      <c r="M62" s="1" t="s">
        <v>4941</v>
      </c>
      <c r="N62" s="1" t="s">
        <v>11611</v>
      </c>
      <c r="P62" s="1" t="s">
        <v>5119</v>
      </c>
      <c r="Q62" s="1" t="s">
        <v>310</v>
      </c>
      <c r="S62" s="1" t="s">
        <v>5452</v>
      </c>
      <c r="T62" s="1" t="s">
        <v>5418</v>
      </c>
      <c r="V62" s="1" t="s">
        <v>5337</v>
      </c>
      <c r="W62" s="1" t="s">
        <v>5360</v>
      </c>
      <c r="Y62" s="1" t="s">
        <v>5272</v>
      </c>
      <c r="Z62" s="1" t="s">
        <v>367</v>
      </c>
      <c r="AB62" s="1" t="s">
        <v>5368</v>
      </c>
      <c r="AC62" s="1" t="s">
        <v>358</v>
      </c>
      <c r="AE62" s="1" t="s">
        <v>4996</v>
      </c>
      <c r="AF62" s="1" t="s">
        <v>5448</v>
      </c>
      <c r="AH62" s="1" t="s">
        <v>5337</v>
      </c>
      <c r="AI62" s="1" t="s">
        <v>343</v>
      </c>
      <c r="AK62" s="1" t="s">
        <v>4937</v>
      </c>
      <c r="AL62" s="1" t="s">
        <v>5161</v>
      </c>
      <c r="AN62" s="1" t="s">
        <v>5337</v>
      </c>
      <c r="AO62" s="1" t="s">
        <v>343</v>
      </c>
      <c r="AQ62" s="1" t="s">
        <v>5466</v>
      </c>
      <c r="AR62" s="1" t="s">
        <v>5385</v>
      </c>
      <c r="AT62" s="1" t="s">
        <v>5212</v>
      </c>
      <c r="AU62" s="1" t="s">
        <v>5454</v>
      </c>
      <c r="AW62" s="1" t="s">
        <v>5337</v>
      </c>
      <c r="AX62" s="1" t="s">
        <v>343</v>
      </c>
      <c r="AZ62" s="1" t="s">
        <v>4878</v>
      </c>
      <c r="BA62" s="1" t="s">
        <v>5455</v>
      </c>
    </row>
    <row r="63" spans="1:53">
      <c r="A63" s="1" t="s">
        <v>5400</v>
      </c>
      <c r="B63" s="1" t="s">
        <v>5456</v>
      </c>
      <c r="D63" s="1" t="s">
        <v>5372</v>
      </c>
      <c r="E63" s="1" t="s">
        <v>5431</v>
      </c>
      <c r="G63" s="1" t="s">
        <v>5346</v>
      </c>
      <c r="H63" s="1" t="s">
        <v>5440</v>
      </c>
      <c r="J63" s="1" t="s">
        <v>5028</v>
      </c>
      <c r="K63" s="1" t="s">
        <v>5457</v>
      </c>
      <c r="M63" s="1" t="s">
        <v>5436</v>
      </c>
      <c r="N63" s="1" t="s">
        <v>11612</v>
      </c>
      <c r="P63" s="1" t="s">
        <v>5193</v>
      </c>
      <c r="Q63" s="1" t="s">
        <v>310</v>
      </c>
      <c r="S63" s="1" t="s">
        <v>5458</v>
      </c>
      <c r="T63" s="1" t="s">
        <v>5418</v>
      </c>
      <c r="V63" s="1" t="s">
        <v>5364</v>
      </c>
      <c r="W63" s="1" t="s">
        <v>5360</v>
      </c>
      <c r="Y63" s="1" t="s">
        <v>4925</v>
      </c>
      <c r="Z63" s="1" t="s">
        <v>367</v>
      </c>
      <c r="AB63" s="1" t="s">
        <v>5392</v>
      </c>
      <c r="AC63" s="1" t="s">
        <v>358</v>
      </c>
      <c r="AE63" s="1" t="s">
        <v>5112</v>
      </c>
      <c r="AF63" s="1" t="s">
        <v>5448</v>
      </c>
      <c r="AH63" s="1" t="s">
        <v>5364</v>
      </c>
      <c r="AI63" s="1" t="s">
        <v>343</v>
      </c>
      <c r="AK63" s="1" t="s">
        <v>22</v>
      </c>
      <c r="AL63" s="1" t="s">
        <v>5161</v>
      </c>
      <c r="AN63" s="1" t="s">
        <v>5364</v>
      </c>
      <c r="AO63" s="1" t="s">
        <v>343</v>
      </c>
      <c r="AQ63" s="1" t="s">
        <v>5419</v>
      </c>
      <c r="AR63" s="1" t="s">
        <v>5385</v>
      </c>
      <c r="AT63" s="1" t="s">
        <v>573</v>
      </c>
      <c r="AU63" s="1" t="s">
        <v>5460</v>
      </c>
      <c r="AW63" s="1" t="s">
        <v>5364</v>
      </c>
      <c r="AX63" s="1" t="s">
        <v>343</v>
      </c>
      <c r="AZ63" s="1" t="s">
        <v>5006</v>
      </c>
      <c r="BA63" s="1" t="s">
        <v>5461</v>
      </c>
    </row>
    <row r="64" spans="1:53">
      <c r="A64" s="1" t="s">
        <v>5462</v>
      </c>
      <c r="B64" s="1" t="s">
        <v>5463</v>
      </c>
      <c r="D64" s="1" t="s">
        <v>5380</v>
      </c>
      <c r="E64" s="1" t="s">
        <v>5431</v>
      </c>
      <c r="G64" s="1" t="s">
        <v>5372</v>
      </c>
      <c r="H64" s="1" t="s">
        <v>5440</v>
      </c>
      <c r="J64" s="1" t="s">
        <v>5095</v>
      </c>
      <c r="K64" s="1" t="s">
        <v>5464</v>
      </c>
      <c r="M64" s="1" t="s">
        <v>5447</v>
      </c>
      <c r="N64" s="1" t="s">
        <v>11612</v>
      </c>
      <c r="P64" s="1" t="s">
        <v>5274</v>
      </c>
      <c r="Q64" s="1" t="s">
        <v>310</v>
      </c>
      <c r="S64" s="1" t="s">
        <v>5465</v>
      </c>
      <c r="T64" s="1" t="s">
        <v>5418</v>
      </c>
      <c r="V64" s="1" t="s">
        <v>4812</v>
      </c>
      <c r="W64" s="1" t="s">
        <v>5360</v>
      </c>
      <c r="Y64" s="1" t="s">
        <v>5282</v>
      </c>
      <c r="Z64" s="1" t="s">
        <v>367</v>
      </c>
      <c r="AB64" s="1" t="s">
        <v>5427</v>
      </c>
      <c r="AC64" s="1" t="s">
        <v>358</v>
      </c>
      <c r="AE64" s="1" t="s">
        <v>292</v>
      </c>
      <c r="AF64" s="1" t="s">
        <v>5467</v>
      </c>
      <c r="AH64" s="1" t="s">
        <v>4812</v>
      </c>
      <c r="AI64" s="1" t="s">
        <v>343</v>
      </c>
      <c r="AK64" s="1" t="s">
        <v>4908</v>
      </c>
      <c r="AL64" s="1" t="s">
        <v>5161</v>
      </c>
      <c r="AN64" s="1" t="s">
        <v>4812</v>
      </c>
      <c r="AO64" s="1" t="s">
        <v>343</v>
      </c>
      <c r="AQ64" s="1" t="s">
        <v>5459</v>
      </c>
      <c r="AR64" s="1" t="s">
        <v>5385</v>
      </c>
      <c r="AT64" s="1" t="s">
        <v>5170</v>
      </c>
      <c r="AU64" s="1" t="s">
        <v>5468</v>
      </c>
      <c r="AW64" s="1" t="s">
        <v>4812</v>
      </c>
      <c r="AX64" s="1" t="s">
        <v>343</v>
      </c>
      <c r="AZ64" s="1" t="s">
        <v>5061</v>
      </c>
      <c r="BA64" s="1" t="s">
        <v>5469</v>
      </c>
    </row>
    <row r="65" spans="1:53">
      <c r="A65" s="1" t="s">
        <v>5477</v>
      </c>
      <c r="B65" s="1" t="s">
        <v>5471</v>
      </c>
      <c r="D65" s="1" t="s">
        <v>5337</v>
      </c>
      <c r="E65" s="1" t="s">
        <v>5431</v>
      </c>
      <c r="G65" s="1" t="s">
        <v>5380</v>
      </c>
      <c r="H65" s="1" t="s">
        <v>5440</v>
      </c>
      <c r="J65" s="1" t="s">
        <v>22</v>
      </c>
      <c r="K65" s="1" t="s">
        <v>5472</v>
      </c>
      <c r="M65" s="1" t="s">
        <v>5410</v>
      </c>
      <c r="N65" s="1" t="s">
        <v>11612</v>
      </c>
      <c r="P65" s="1" t="s">
        <v>5106</v>
      </c>
      <c r="Q65" s="1" t="s">
        <v>310</v>
      </c>
      <c r="S65" s="1" t="s">
        <v>5479</v>
      </c>
      <c r="T65" s="1" t="s">
        <v>5418</v>
      </c>
      <c r="V65" s="1" t="s">
        <v>4918</v>
      </c>
      <c r="W65" s="1" t="s">
        <v>5360</v>
      </c>
      <c r="Y65" s="1" t="s">
        <v>292</v>
      </c>
      <c r="Z65" s="1" t="s">
        <v>368</v>
      </c>
      <c r="AB65" s="1" t="s">
        <v>5453</v>
      </c>
      <c r="AC65" s="1" t="s">
        <v>358</v>
      </c>
      <c r="AE65" s="1" t="s">
        <v>4970</v>
      </c>
      <c r="AF65" s="1" t="s">
        <v>5467</v>
      </c>
      <c r="AH65" s="1" t="s">
        <v>4918</v>
      </c>
      <c r="AI65" s="1" t="s">
        <v>343</v>
      </c>
      <c r="AK65" s="1" t="s">
        <v>4923</v>
      </c>
      <c r="AL65" s="1" t="s">
        <v>5161</v>
      </c>
      <c r="AN65" s="1" t="s">
        <v>4918</v>
      </c>
      <c r="AO65" s="1" t="s">
        <v>343</v>
      </c>
      <c r="AQ65" s="1" t="s">
        <v>5489</v>
      </c>
      <c r="AR65" s="1" t="s">
        <v>5385</v>
      </c>
      <c r="AT65" s="1" t="s">
        <v>5122</v>
      </c>
      <c r="AU65" s="1" t="s">
        <v>5475</v>
      </c>
      <c r="AW65" s="1" t="s">
        <v>4918</v>
      </c>
      <c r="AX65" s="1" t="s">
        <v>343</v>
      </c>
      <c r="AZ65" s="1" t="s">
        <v>5028</v>
      </c>
      <c r="BA65" s="1" t="s">
        <v>5476</v>
      </c>
    </row>
    <row r="66" spans="1:53">
      <c r="A66" s="1" t="s">
        <v>5470</v>
      </c>
      <c r="B66" s="1" t="s">
        <v>5471</v>
      </c>
      <c r="D66" s="1" t="s">
        <v>5364</v>
      </c>
      <c r="E66" s="1" t="s">
        <v>5431</v>
      </c>
      <c r="G66" s="1" t="s">
        <v>5337</v>
      </c>
      <c r="H66" s="1" t="s">
        <v>5440</v>
      </c>
      <c r="J66" s="1" t="s">
        <v>5106</v>
      </c>
      <c r="K66" s="1" t="s">
        <v>5478</v>
      </c>
      <c r="M66" s="1" t="s">
        <v>5466</v>
      </c>
      <c r="N66" s="1" t="s">
        <v>11612</v>
      </c>
      <c r="P66" s="1" t="s">
        <v>4937</v>
      </c>
      <c r="Q66" s="1" t="s">
        <v>310</v>
      </c>
      <c r="S66" s="1" t="s">
        <v>5487</v>
      </c>
      <c r="T66" s="1" t="s">
        <v>5418</v>
      </c>
      <c r="V66" s="1" t="s">
        <v>5052</v>
      </c>
      <c r="W66" s="1" t="s">
        <v>5360</v>
      </c>
      <c r="Y66" s="1" t="s">
        <v>4970</v>
      </c>
      <c r="Z66" s="1" t="s">
        <v>368</v>
      </c>
      <c r="AB66" s="1" t="s">
        <v>5442</v>
      </c>
      <c r="AC66" s="1" t="s">
        <v>358</v>
      </c>
      <c r="AE66" s="1" t="s">
        <v>5097</v>
      </c>
      <c r="AF66" s="1" t="s">
        <v>5481</v>
      </c>
      <c r="AH66" s="1" t="s">
        <v>5052</v>
      </c>
      <c r="AI66" s="1" t="s">
        <v>343</v>
      </c>
      <c r="AK66" s="1" t="s">
        <v>5129</v>
      </c>
      <c r="AL66" s="1" t="s">
        <v>5245</v>
      </c>
      <c r="AN66" s="1" t="s">
        <v>5052</v>
      </c>
      <c r="AO66" s="1" t="s">
        <v>343</v>
      </c>
      <c r="AQ66" s="1" t="s">
        <v>5505</v>
      </c>
      <c r="AR66" s="1" t="s">
        <v>5385</v>
      </c>
      <c r="AT66" s="1" t="s">
        <v>72</v>
      </c>
      <c r="AU66" s="1" t="s">
        <v>5482</v>
      </c>
      <c r="AW66" s="1" t="s">
        <v>5052</v>
      </c>
      <c r="AX66" s="1" t="s">
        <v>343</v>
      </c>
      <c r="AZ66" s="1" t="s">
        <v>573</v>
      </c>
      <c r="BA66" s="1" t="s">
        <v>5483</v>
      </c>
    </row>
    <row r="67" spans="1:53">
      <c r="A67" s="1" t="s">
        <v>5181</v>
      </c>
      <c r="B67" s="1" t="s">
        <v>5484</v>
      </c>
      <c r="D67" s="1" t="s">
        <v>25</v>
      </c>
      <c r="E67" s="1" t="s">
        <v>5485</v>
      </c>
      <c r="G67" s="1" t="s">
        <v>5364</v>
      </c>
      <c r="H67" s="1" t="s">
        <v>5440</v>
      </c>
      <c r="J67" s="1" t="s">
        <v>5272</v>
      </c>
      <c r="K67" s="1" t="s">
        <v>5486</v>
      </c>
      <c r="M67" s="1" t="s">
        <v>5419</v>
      </c>
      <c r="N67" s="1" t="s">
        <v>11612</v>
      </c>
      <c r="P67" s="1" t="s">
        <v>5282</v>
      </c>
      <c r="Q67" s="1" t="s">
        <v>310</v>
      </c>
      <c r="S67" s="1" t="s">
        <v>5497</v>
      </c>
      <c r="T67" s="1" t="s">
        <v>5418</v>
      </c>
      <c r="V67" s="1" t="s">
        <v>5417</v>
      </c>
      <c r="W67" s="1" t="s">
        <v>5360</v>
      </c>
      <c r="Y67" s="1" t="s">
        <v>5333</v>
      </c>
      <c r="Z67" s="1" t="s">
        <v>5488</v>
      </c>
      <c r="AB67" s="1" t="s">
        <v>5474</v>
      </c>
      <c r="AC67" s="1" t="s">
        <v>358</v>
      </c>
      <c r="AE67" s="1" t="s">
        <v>5333</v>
      </c>
      <c r="AF67" s="1" t="s">
        <v>5490</v>
      </c>
      <c r="AH67" s="1" t="s">
        <v>5417</v>
      </c>
      <c r="AI67" s="1" t="s">
        <v>343</v>
      </c>
      <c r="AK67" s="1" t="s">
        <v>5142</v>
      </c>
      <c r="AL67" s="1" t="s">
        <v>5245</v>
      </c>
      <c r="AN67" s="1" t="s">
        <v>5417</v>
      </c>
      <c r="AO67" s="1" t="s">
        <v>343</v>
      </c>
      <c r="AQ67" s="1" t="s">
        <v>5392</v>
      </c>
      <c r="AR67" s="1" t="s">
        <v>5385</v>
      </c>
      <c r="AT67" s="1" t="s">
        <v>160</v>
      </c>
      <c r="AU67" s="1" t="s">
        <v>5491</v>
      </c>
      <c r="AW67" s="1" t="s">
        <v>5417</v>
      </c>
      <c r="AX67" s="1" t="s">
        <v>343</v>
      </c>
      <c r="AZ67" s="1" t="s">
        <v>409</v>
      </c>
      <c r="BA67" s="1" t="s">
        <v>5492</v>
      </c>
    </row>
    <row r="68" spans="1:53">
      <c r="A68" s="1" t="s">
        <v>5332</v>
      </c>
      <c r="B68" s="1" t="s">
        <v>5484</v>
      </c>
      <c r="D68" s="1" t="s">
        <v>5196</v>
      </c>
      <c r="E68" s="1" t="s">
        <v>5493</v>
      </c>
      <c r="G68" s="1" t="s">
        <v>5006</v>
      </c>
      <c r="H68" s="1" t="s">
        <v>5494</v>
      </c>
      <c r="J68" s="1" t="s">
        <v>5503</v>
      </c>
      <c r="K68" s="1" t="s">
        <v>5496</v>
      </c>
      <c r="M68" s="1" t="s">
        <v>5459</v>
      </c>
      <c r="N68" s="1" t="s">
        <v>11612</v>
      </c>
      <c r="P68" s="1" t="s">
        <v>5196</v>
      </c>
      <c r="Q68" s="1" t="s">
        <v>310</v>
      </c>
      <c r="S68" s="1" t="s">
        <v>5473</v>
      </c>
      <c r="T68" s="1" t="s">
        <v>5418</v>
      </c>
      <c r="V68" s="1" t="s">
        <v>4865</v>
      </c>
      <c r="W68" s="1" t="s">
        <v>5360</v>
      </c>
      <c r="Y68" s="1" t="s">
        <v>5274</v>
      </c>
      <c r="Z68" s="1" t="s">
        <v>5488</v>
      </c>
      <c r="AB68" s="1" t="s">
        <v>5498</v>
      </c>
      <c r="AC68" s="1" t="s">
        <v>358</v>
      </c>
      <c r="AE68" s="1" t="s">
        <v>5274</v>
      </c>
      <c r="AF68" s="1" t="s">
        <v>5490</v>
      </c>
      <c r="AH68" s="1" t="s">
        <v>4865</v>
      </c>
      <c r="AI68" s="1" t="s">
        <v>343</v>
      </c>
      <c r="AK68" s="1" t="s">
        <v>573</v>
      </c>
      <c r="AL68" s="1" t="s">
        <v>5245</v>
      </c>
      <c r="AN68" s="1" t="s">
        <v>4865</v>
      </c>
      <c r="AO68" s="1" t="s">
        <v>343</v>
      </c>
      <c r="AQ68" s="1" t="s">
        <v>5427</v>
      </c>
      <c r="AR68" s="1" t="s">
        <v>5385</v>
      </c>
      <c r="AT68" s="1" t="s">
        <v>5142</v>
      </c>
      <c r="AU68" s="1" t="s">
        <v>5499</v>
      </c>
      <c r="AW68" s="1" t="s">
        <v>4865</v>
      </c>
      <c r="AX68" s="1" t="s">
        <v>343</v>
      </c>
      <c r="AZ68" s="1" t="s">
        <v>5388</v>
      </c>
      <c r="BA68" s="1" t="s">
        <v>5500</v>
      </c>
    </row>
    <row r="69" spans="1:53">
      <c r="A69" s="1" t="s">
        <v>441</v>
      </c>
      <c r="B69" s="1" t="s">
        <v>5484</v>
      </c>
      <c r="D69" s="1" t="s">
        <v>144</v>
      </c>
      <c r="E69" s="1" t="s">
        <v>5501</v>
      </c>
      <c r="G69" s="1" t="s">
        <v>144</v>
      </c>
      <c r="H69" s="1" t="s">
        <v>5502</v>
      </c>
      <c r="J69" s="1" t="s">
        <v>5495</v>
      </c>
      <c r="K69" s="1" t="s">
        <v>5496</v>
      </c>
      <c r="M69" s="1" t="s">
        <v>5489</v>
      </c>
      <c r="N69" s="1" t="s">
        <v>11612</v>
      </c>
      <c r="P69" s="1" t="s">
        <v>5117</v>
      </c>
      <c r="Q69" s="1" t="s">
        <v>310</v>
      </c>
      <c r="S69" s="1" t="s">
        <v>5388</v>
      </c>
      <c r="T69" s="1" t="s">
        <v>5504</v>
      </c>
      <c r="V69" s="1" t="s">
        <v>5426</v>
      </c>
      <c r="W69" s="1" t="s">
        <v>5360</v>
      </c>
      <c r="Y69" s="1" t="s">
        <v>5151</v>
      </c>
      <c r="Z69" s="1" t="s">
        <v>5488</v>
      </c>
      <c r="AB69" s="1" t="s">
        <v>5376</v>
      </c>
      <c r="AC69" s="1" t="s">
        <v>358</v>
      </c>
      <c r="AE69" s="1" t="s">
        <v>5151</v>
      </c>
      <c r="AF69" s="1" t="s">
        <v>5490</v>
      </c>
      <c r="AH69" s="1" t="s">
        <v>5426</v>
      </c>
      <c r="AI69" s="1" t="s">
        <v>343</v>
      </c>
      <c r="AK69" s="1" t="s">
        <v>5032</v>
      </c>
      <c r="AL69" s="1" t="s">
        <v>5245</v>
      </c>
      <c r="AN69" s="1" t="s">
        <v>5426</v>
      </c>
      <c r="AO69" s="1" t="s">
        <v>343</v>
      </c>
      <c r="AQ69" s="1" t="s">
        <v>5453</v>
      </c>
      <c r="AR69" s="1" t="s">
        <v>5385</v>
      </c>
      <c r="AT69" s="1" t="s">
        <v>4816</v>
      </c>
      <c r="AU69" s="1" t="s">
        <v>5506</v>
      </c>
      <c r="AW69" s="1" t="s">
        <v>5426</v>
      </c>
      <c r="AX69" s="1" t="s">
        <v>343</v>
      </c>
      <c r="AZ69" s="1" t="s">
        <v>5327</v>
      </c>
      <c r="BA69" s="1" t="s">
        <v>5500</v>
      </c>
    </row>
    <row r="70" spans="1:53">
      <c r="A70" s="1" t="s">
        <v>5226</v>
      </c>
      <c r="B70" s="1" t="s">
        <v>5484</v>
      </c>
      <c r="D70" s="1" t="s">
        <v>5079</v>
      </c>
      <c r="E70" s="1" t="s">
        <v>5507</v>
      </c>
      <c r="G70" s="1" t="s">
        <v>5426</v>
      </c>
      <c r="H70" s="1" t="s">
        <v>5508</v>
      </c>
      <c r="J70" s="1" t="s">
        <v>5142</v>
      </c>
      <c r="K70" s="1" t="s">
        <v>5509</v>
      </c>
      <c r="M70" s="1" t="s">
        <v>5505</v>
      </c>
      <c r="N70" s="1" t="s">
        <v>11612</v>
      </c>
      <c r="P70" s="1" t="s">
        <v>5122</v>
      </c>
      <c r="Q70" s="1" t="s">
        <v>310</v>
      </c>
      <c r="S70" s="1" t="s">
        <v>5327</v>
      </c>
      <c r="T70" s="1" t="s">
        <v>5504</v>
      </c>
      <c r="V70" s="1" t="s">
        <v>296</v>
      </c>
      <c r="W70" s="1" t="s">
        <v>5360</v>
      </c>
      <c r="Y70" s="1" t="s">
        <v>5125</v>
      </c>
      <c r="Z70" s="1" t="s">
        <v>5488</v>
      </c>
      <c r="AB70" s="1" t="s">
        <v>4955</v>
      </c>
      <c r="AC70" s="1" t="s">
        <v>358</v>
      </c>
      <c r="AE70" s="1" t="s">
        <v>5125</v>
      </c>
      <c r="AF70" s="1" t="s">
        <v>5490</v>
      </c>
      <c r="AH70" s="1" t="s">
        <v>296</v>
      </c>
      <c r="AI70" s="1" t="s">
        <v>343</v>
      </c>
      <c r="AK70" s="1" t="s">
        <v>5049</v>
      </c>
      <c r="AL70" s="1" t="s">
        <v>5245</v>
      </c>
      <c r="AN70" s="1" t="s">
        <v>296</v>
      </c>
      <c r="AO70" s="1" t="s">
        <v>343</v>
      </c>
      <c r="AQ70" s="1" t="s">
        <v>5442</v>
      </c>
      <c r="AR70" s="1" t="s">
        <v>5385</v>
      </c>
      <c r="AT70" s="1" t="s">
        <v>4937</v>
      </c>
      <c r="AU70" s="1" t="s">
        <v>5510</v>
      </c>
      <c r="AW70" s="1" t="s">
        <v>296</v>
      </c>
      <c r="AX70" s="1" t="s">
        <v>343</v>
      </c>
      <c r="AZ70" s="1" t="s">
        <v>5356</v>
      </c>
      <c r="BA70" s="1" t="s">
        <v>5500</v>
      </c>
    </row>
    <row r="71" spans="1:53">
      <c r="A71" s="1" t="s">
        <v>5206</v>
      </c>
      <c r="B71" s="1" t="s">
        <v>5484</v>
      </c>
      <c r="D71" s="1" t="s">
        <v>5097</v>
      </c>
      <c r="E71" s="1" t="s">
        <v>5511</v>
      </c>
      <c r="G71" s="1" t="s">
        <v>5462</v>
      </c>
      <c r="H71" s="1" t="s">
        <v>5512</v>
      </c>
      <c r="J71" s="1" t="s">
        <v>5282</v>
      </c>
      <c r="K71" s="1" t="s">
        <v>5513</v>
      </c>
      <c r="M71" s="1" t="s">
        <v>5384</v>
      </c>
      <c r="N71" s="1" t="s">
        <v>11612</v>
      </c>
      <c r="P71" s="1" t="s">
        <v>4944</v>
      </c>
      <c r="Q71" s="1" t="s">
        <v>310</v>
      </c>
      <c r="S71" s="1" t="s">
        <v>4844</v>
      </c>
      <c r="T71" s="1" t="s">
        <v>5504</v>
      </c>
      <c r="V71" s="1" t="s">
        <v>42</v>
      </c>
      <c r="W71" s="1" t="s">
        <v>5360</v>
      </c>
      <c r="Y71" s="1" t="s">
        <v>5138</v>
      </c>
      <c r="Z71" s="1" t="s">
        <v>5488</v>
      </c>
      <c r="AB71" s="1" t="s">
        <v>5255</v>
      </c>
      <c r="AC71" s="1" t="s">
        <v>358</v>
      </c>
      <c r="AE71" s="1" t="s">
        <v>5138</v>
      </c>
      <c r="AF71" s="1" t="s">
        <v>5490</v>
      </c>
      <c r="AH71" s="1" t="s">
        <v>42</v>
      </c>
      <c r="AI71" s="1" t="s">
        <v>343</v>
      </c>
      <c r="AK71" s="1" t="s">
        <v>5180</v>
      </c>
      <c r="AL71" s="1" t="s">
        <v>5245</v>
      </c>
      <c r="AN71" s="1" t="s">
        <v>42</v>
      </c>
      <c r="AO71" s="1" t="s">
        <v>343</v>
      </c>
      <c r="AQ71" s="1" t="s">
        <v>5474</v>
      </c>
      <c r="AR71" s="1" t="s">
        <v>5385</v>
      </c>
      <c r="AT71" s="1" t="s">
        <v>5049</v>
      </c>
      <c r="AU71" s="1" t="s">
        <v>5514</v>
      </c>
      <c r="AW71" s="1" t="s">
        <v>42</v>
      </c>
      <c r="AX71" s="1" t="s">
        <v>343</v>
      </c>
      <c r="AZ71" s="1" t="s">
        <v>5346</v>
      </c>
      <c r="BA71" s="1" t="s">
        <v>5500</v>
      </c>
    </row>
    <row r="72" spans="1:53">
      <c r="A72" s="1" t="s">
        <v>5295</v>
      </c>
      <c r="B72" s="1" t="s">
        <v>5484</v>
      </c>
      <c r="D72" s="1" t="s">
        <v>5426</v>
      </c>
      <c r="E72" s="1" t="s">
        <v>5515</v>
      </c>
      <c r="G72" s="1" t="s">
        <v>5400</v>
      </c>
      <c r="H72" s="1" t="s">
        <v>5516</v>
      </c>
      <c r="J72" s="1" t="s">
        <v>5193</v>
      </c>
      <c r="K72" s="1" t="s">
        <v>5517</v>
      </c>
      <c r="M72" s="1" t="s">
        <v>5480</v>
      </c>
      <c r="N72" s="1" t="s">
        <v>11612</v>
      </c>
      <c r="P72" s="1" t="s">
        <v>160</v>
      </c>
      <c r="Q72" s="1" t="s">
        <v>310</v>
      </c>
      <c r="S72" s="1" t="s">
        <v>5356</v>
      </c>
      <c r="T72" s="1" t="s">
        <v>5504</v>
      </c>
      <c r="V72" s="1" t="s">
        <v>5162</v>
      </c>
      <c r="W72" s="1" t="s">
        <v>5360</v>
      </c>
      <c r="Y72" s="1" t="s">
        <v>4941</v>
      </c>
      <c r="Z72" s="1" t="s">
        <v>5488</v>
      </c>
      <c r="AB72" s="1" t="s">
        <v>5266</v>
      </c>
      <c r="AC72" s="1" t="s">
        <v>358</v>
      </c>
      <c r="AE72" s="1" t="s">
        <v>5417</v>
      </c>
      <c r="AF72" s="1" t="s">
        <v>5518</v>
      </c>
      <c r="AH72" s="1" t="s">
        <v>5162</v>
      </c>
      <c r="AI72" s="1" t="s">
        <v>343</v>
      </c>
      <c r="AK72" s="1" t="s">
        <v>5170</v>
      </c>
      <c r="AL72" s="1" t="s">
        <v>5245</v>
      </c>
      <c r="AN72" s="1" t="s">
        <v>5162</v>
      </c>
      <c r="AO72" s="1" t="s">
        <v>343</v>
      </c>
      <c r="AQ72" s="1" t="s">
        <v>139</v>
      </c>
      <c r="AR72" s="1" t="s">
        <v>5519</v>
      </c>
      <c r="AT72" s="1" t="s">
        <v>5032</v>
      </c>
      <c r="AU72" s="1" t="s">
        <v>5514</v>
      </c>
      <c r="AW72" s="1" t="s">
        <v>5162</v>
      </c>
      <c r="AX72" s="1" t="s">
        <v>343</v>
      </c>
      <c r="AZ72" s="1" t="s">
        <v>5372</v>
      </c>
      <c r="BA72" s="1" t="s">
        <v>5500</v>
      </c>
    </row>
    <row r="73" spans="1:53">
      <c r="A73" s="1" t="s">
        <v>5160</v>
      </c>
      <c r="B73" s="1" t="s">
        <v>5484</v>
      </c>
      <c r="D73" s="1" t="s">
        <v>5400</v>
      </c>
      <c r="E73" s="1" t="s">
        <v>5520</v>
      </c>
      <c r="G73" s="1" t="s">
        <v>5079</v>
      </c>
      <c r="H73" s="1" t="s">
        <v>5521</v>
      </c>
      <c r="J73" s="1" t="s">
        <v>5180</v>
      </c>
      <c r="K73" s="1" t="s">
        <v>5522</v>
      </c>
      <c r="M73" s="1" t="s">
        <v>5402</v>
      </c>
      <c r="N73" s="1" t="s">
        <v>11612</v>
      </c>
      <c r="P73" s="1" t="s">
        <v>72</v>
      </c>
      <c r="Q73" s="1" t="s">
        <v>310</v>
      </c>
      <c r="S73" s="1" t="s">
        <v>5346</v>
      </c>
      <c r="T73" s="1" t="s">
        <v>5504</v>
      </c>
      <c r="V73" s="1" t="s">
        <v>318</v>
      </c>
      <c r="W73" s="1" t="s">
        <v>5360</v>
      </c>
      <c r="Y73" s="1" t="s">
        <v>5417</v>
      </c>
      <c r="Z73" s="1" t="s">
        <v>325</v>
      </c>
      <c r="AB73" s="1" t="s">
        <v>5275</v>
      </c>
      <c r="AC73" s="1" t="s">
        <v>358</v>
      </c>
      <c r="AE73" s="1" t="s">
        <v>5426</v>
      </c>
      <c r="AF73" s="1" t="s">
        <v>5518</v>
      </c>
      <c r="AH73" s="1" t="s">
        <v>318</v>
      </c>
      <c r="AI73" s="1" t="s">
        <v>343</v>
      </c>
      <c r="AK73" s="1" t="s">
        <v>5272</v>
      </c>
      <c r="AL73" s="1" t="s">
        <v>5245</v>
      </c>
      <c r="AN73" s="1" t="s">
        <v>318</v>
      </c>
      <c r="AO73" s="1" t="s">
        <v>343</v>
      </c>
      <c r="AQ73" s="1" t="s">
        <v>5295</v>
      </c>
      <c r="AR73" s="1" t="s">
        <v>5523</v>
      </c>
      <c r="AT73" s="1" t="s">
        <v>5193</v>
      </c>
      <c r="AU73" s="1" t="s">
        <v>5524</v>
      </c>
      <c r="AW73" s="1" t="s">
        <v>318</v>
      </c>
      <c r="AX73" s="1" t="s">
        <v>343</v>
      </c>
      <c r="AZ73" s="1" t="s">
        <v>5380</v>
      </c>
      <c r="BA73" s="1" t="s">
        <v>5500</v>
      </c>
    </row>
    <row r="74" spans="1:53">
      <c r="A74" s="1" t="s">
        <v>5352</v>
      </c>
      <c r="B74" s="1" t="s">
        <v>5484</v>
      </c>
      <c r="D74" s="1" t="s">
        <v>5462</v>
      </c>
      <c r="E74" s="1" t="s">
        <v>5525</v>
      </c>
      <c r="G74" s="1" t="s">
        <v>5181</v>
      </c>
      <c r="H74" s="1" t="s">
        <v>5526</v>
      </c>
      <c r="J74" s="1" t="s">
        <v>573</v>
      </c>
      <c r="K74" s="1" t="s">
        <v>5527</v>
      </c>
      <c r="M74" s="1" t="s">
        <v>5368</v>
      </c>
      <c r="N74" s="1" t="s">
        <v>11612</v>
      </c>
      <c r="P74" s="1" t="s">
        <v>4989</v>
      </c>
      <c r="Q74" s="1" t="s">
        <v>310</v>
      </c>
      <c r="S74" s="1" t="s">
        <v>5372</v>
      </c>
      <c r="T74" s="1" t="s">
        <v>5504</v>
      </c>
      <c r="V74" s="1" t="s">
        <v>5434</v>
      </c>
      <c r="W74" s="1" t="s">
        <v>5360</v>
      </c>
      <c r="Y74" s="1" t="s">
        <v>5426</v>
      </c>
      <c r="Z74" s="1" t="s">
        <v>325</v>
      </c>
      <c r="AB74" s="1" t="s">
        <v>5286</v>
      </c>
      <c r="AC74" s="1" t="s">
        <v>358</v>
      </c>
      <c r="AE74" s="1" t="s">
        <v>318</v>
      </c>
      <c r="AF74" s="1" t="s">
        <v>5518</v>
      </c>
      <c r="AH74" s="1" t="s">
        <v>5434</v>
      </c>
      <c r="AI74" s="1" t="s">
        <v>343</v>
      </c>
      <c r="AK74" s="1" t="s">
        <v>5193</v>
      </c>
      <c r="AL74" s="1" t="s">
        <v>5245</v>
      </c>
      <c r="AN74" s="1" t="s">
        <v>5434</v>
      </c>
      <c r="AO74" s="1" t="s">
        <v>343</v>
      </c>
      <c r="AQ74" s="1" t="s">
        <v>5160</v>
      </c>
      <c r="AR74" s="1" t="s">
        <v>5523</v>
      </c>
      <c r="AT74" s="1" t="s">
        <v>5282</v>
      </c>
      <c r="AU74" s="1" t="s">
        <v>5528</v>
      </c>
      <c r="AW74" s="1" t="s">
        <v>5434</v>
      </c>
      <c r="AX74" s="1" t="s">
        <v>343</v>
      </c>
      <c r="AZ74" s="1" t="s">
        <v>5337</v>
      </c>
      <c r="BA74" s="1" t="s">
        <v>5500</v>
      </c>
    </row>
    <row r="75" spans="1:53">
      <c r="A75" s="1" t="s">
        <v>427</v>
      </c>
      <c r="B75" s="1" t="s">
        <v>5484</v>
      </c>
      <c r="D75" s="1" t="s">
        <v>5477</v>
      </c>
      <c r="E75" s="1" t="s">
        <v>5529</v>
      </c>
      <c r="G75" s="1" t="s">
        <v>5332</v>
      </c>
      <c r="H75" s="1" t="s">
        <v>5526</v>
      </c>
      <c r="J75" s="1" t="s">
        <v>5129</v>
      </c>
      <c r="K75" s="1" t="s">
        <v>5530</v>
      </c>
      <c r="M75" s="1" t="s">
        <v>5392</v>
      </c>
      <c r="N75" s="1" t="s">
        <v>11612</v>
      </c>
      <c r="P75" s="1" t="s">
        <v>5388</v>
      </c>
      <c r="Q75" s="1" t="s">
        <v>333</v>
      </c>
      <c r="S75" s="1" t="s">
        <v>5380</v>
      </c>
      <c r="T75" s="1" t="s">
        <v>5504</v>
      </c>
      <c r="V75" s="1" t="s">
        <v>5028</v>
      </c>
      <c r="W75" s="1" t="s">
        <v>5360</v>
      </c>
      <c r="Y75" s="1" t="s">
        <v>318</v>
      </c>
      <c r="Z75" s="1" t="s">
        <v>325</v>
      </c>
      <c r="AB75" s="1" t="s">
        <v>5296</v>
      </c>
      <c r="AC75" s="1" t="s">
        <v>358</v>
      </c>
      <c r="AE75" s="1" t="s">
        <v>5434</v>
      </c>
      <c r="AF75" s="1" t="s">
        <v>5518</v>
      </c>
      <c r="AH75" s="1" t="s">
        <v>5028</v>
      </c>
      <c r="AI75" s="1" t="s">
        <v>343</v>
      </c>
      <c r="AK75" s="1" t="s">
        <v>5106</v>
      </c>
      <c r="AL75" s="1" t="s">
        <v>5245</v>
      </c>
      <c r="AN75" s="1" t="s">
        <v>5028</v>
      </c>
      <c r="AO75" s="1" t="s">
        <v>343</v>
      </c>
      <c r="AQ75" s="1" t="s">
        <v>5352</v>
      </c>
      <c r="AR75" s="1" t="s">
        <v>5523</v>
      </c>
      <c r="AT75" s="1" t="s">
        <v>5274</v>
      </c>
      <c r="AU75" s="1" t="s">
        <v>5531</v>
      </c>
      <c r="AW75" s="1" t="s">
        <v>5028</v>
      </c>
      <c r="AX75" s="1" t="s">
        <v>343</v>
      </c>
      <c r="AZ75" s="1" t="s">
        <v>5364</v>
      </c>
      <c r="BA75" s="1" t="s">
        <v>5500</v>
      </c>
    </row>
    <row r="76" spans="1:53">
      <c r="A76" s="1" t="s">
        <v>5342</v>
      </c>
      <c r="B76" s="1" t="s">
        <v>5484</v>
      </c>
      <c r="D76" s="1" t="s">
        <v>5470</v>
      </c>
      <c r="E76" s="1" t="s">
        <v>5529</v>
      </c>
      <c r="G76" s="1" t="s">
        <v>441</v>
      </c>
      <c r="H76" s="1" t="s">
        <v>5526</v>
      </c>
      <c r="J76" s="1" t="s">
        <v>160</v>
      </c>
      <c r="K76" s="1" t="s">
        <v>5532</v>
      </c>
      <c r="M76" s="1" t="s">
        <v>5427</v>
      </c>
      <c r="N76" s="1" t="s">
        <v>11612</v>
      </c>
      <c r="P76" s="1" t="s">
        <v>5327</v>
      </c>
      <c r="Q76" s="1" t="s">
        <v>333</v>
      </c>
      <c r="S76" s="1" t="s">
        <v>5337</v>
      </c>
      <c r="T76" s="1" t="s">
        <v>5504</v>
      </c>
      <c r="V76" s="1" t="s">
        <v>266</v>
      </c>
      <c r="W76" s="1" t="s">
        <v>5360</v>
      </c>
      <c r="Y76" s="1" t="s">
        <v>5434</v>
      </c>
      <c r="Z76" s="1" t="s">
        <v>325</v>
      </c>
      <c r="AB76" s="1" t="s">
        <v>5246</v>
      </c>
      <c r="AC76" s="1" t="s">
        <v>358</v>
      </c>
      <c r="AE76" s="1" t="s">
        <v>266</v>
      </c>
      <c r="AF76" s="1" t="s">
        <v>5518</v>
      </c>
      <c r="AH76" s="1" t="s">
        <v>266</v>
      </c>
      <c r="AI76" s="1" t="s">
        <v>343</v>
      </c>
      <c r="AK76" s="1" t="s">
        <v>5282</v>
      </c>
      <c r="AL76" s="1" t="s">
        <v>5245</v>
      </c>
      <c r="AN76" s="1" t="s">
        <v>266</v>
      </c>
      <c r="AO76" s="1" t="s">
        <v>343</v>
      </c>
      <c r="AQ76" s="1" t="s">
        <v>427</v>
      </c>
      <c r="AR76" s="1" t="s">
        <v>5523</v>
      </c>
      <c r="AT76" s="1" t="s">
        <v>5200</v>
      </c>
      <c r="AU76" s="1" t="s">
        <v>5533</v>
      </c>
      <c r="AW76" s="1" t="s">
        <v>266</v>
      </c>
      <c r="AX76" s="1" t="s">
        <v>343</v>
      </c>
      <c r="AZ76" s="1" t="s">
        <v>25</v>
      </c>
      <c r="BA76" s="1" t="s">
        <v>5534</v>
      </c>
    </row>
    <row r="77" spans="1:53">
      <c r="A77" s="1" t="s">
        <v>5149</v>
      </c>
      <c r="B77" s="1" t="s">
        <v>5484</v>
      </c>
      <c r="D77" s="1" t="s">
        <v>4884</v>
      </c>
      <c r="E77" s="1" t="s">
        <v>5535</v>
      </c>
      <c r="G77" s="1" t="s">
        <v>5226</v>
      </c>
      <c r="H77" s="1" t="s">
        <v>5526</v>
      </c>
      <c r="J77" s="1" t="s">
        <v>5122</v>
      </c>
      <c r="K77" s="1" t="s">
        <v>5536</v>
      </c>
      <c r="M77" s="1" t="s">
        <v>5453</v>
      </c>
      <c r="N77" s="1" t="s">
        <v>11612</v>
      </c>
      <c r="P77" s="1" t="s">
        <v>5356</v>
      </c>
      <c r="Q77" s="1" t="s">
        <v>333</v>
      </c>
      <c r="S77" s="1" t="s">
        <v>5364</v>
      </c>
      <c r="T77" s="1" t="s">
        <v>5504</v>
      </c>
      <c r="V77" s="1" t="s">
        <v>5061</v>
      </c>
      <c r="W77" s="1" t="s">
        <v>5360</v>
      </c>
      <c r="Y77" s="1" t="s">
        <v>266</v>
      </c>
      <c r="Z77" s="1" t="s">
        <v>325</v>
      </c>
      <c r="AB77" s="1" t="s">
        <v>5361</v>
      </c>
      <c r="AC77" s="1" t="s">
        <v>358</v>
      </c>
      <c r="AE77" s="1" t="s">
        <v>5400</v>
      </c>
      <c r="AF77" s="1" t="s">
        <v>5518</v>
      </c>
      <c r="AH77" s="1" t="s">
        <v>5061</v>
      </c>
      <c r="AI77" s="1" t="s">
        <v>343</v>
      </c>
      <c r="AK77" s="1" t="s">
        <v>5122</v>
      </c>
      <c r="AL77" s="1" t="s">
        <v>5245</v>
      </c>
      <c r="AN77" s="1" t="s">
        <v>5061</v>
      </c>
      <c r="AO77" s="1" t="s">
        <v>343</v>
      </c>
      <c r="AQ77" s="1" t="s">
        <v>5342</v>
      </c>
      <c r="AR77" s="1" t="s">
        <v>5523</v>
      </c>
      <c r="AT77" s="1" t="s">
        <v>5186</v>
      </c>
      <c r="AU77" s="1" t="s">
        <v>5533</v>
      </c>
      <c r="AW77" s="1" t="s">
        <v>5061</v>
      </c>
      <c r="AX77" s="1" t="s">
        <v>343</v>
      </c>
      <c r="AZ77" s="1" t="s">
        <v>144</v>
      </c>
      <c r="BA77" s="1" t="s">
        <v>5537</v>
      </c>
    </row>
    <row r="78" spans="1:53">
      <c r="A78" s="1" t="s">
        <v>619</v>
      </c>
      <c r="B78" s="1" t="s">
        <v>5484</v>
      </c>
      <c r="D78" s="1" t="s">
        <v>5181</v>
      </c>
      <c r="E78" s="1" t="s">
        <v>5538</v>
      </c>
      <c r="G78" s="1" t="s">
        <v>5206</v>
      </c>
      <c r="H78" s="1" t="s">
        <v>5526</v>
      </c>
      <c r="J78" s="1" t="s">
        <v>5170</v>
      </c>
      <c r="K78" s="1" t="s">
        <v>5539</v>
      </c>
      <c r="M78" s="1" t="s">
        <v>5442</v>
      </c>
      <c r="N78" s="1" t="s">
        <v>11612</v>
      </c>
      <c r="P78" s="1" t="s">
        <v>5346</v>
      </c>
      <c r="Q78" s="1" t="s">
        <v>333</v>
      </c>
      <c r="S78" s="1" t="s">
        <v>4872</v>
      </c>
      <c r="T78" s="1" t="s">
        <v>5504</v>
      </c>
      <c r="V78" s="1" t="s">
        <v>25</v>
      </c>
      <c r="W78" s="1" t="s">
        <v>5360</v>
      </c>
      <c r="Y78" s="1" t="s">
        <v>5400</v>
      </c>
      <c r="Z78" s="1" t="s">
        <v>325</v>
      </c>
      <c r="AB78" s="1" t="s">
        <v>5369</v>
      </c>
      <c r="AC78" s="1" t="s">
        <v>358</v>
      </c>
      <c r="AE78" s="1" t="s">
        <v>5452</v>
      </c>
      <c r="AF78" s="1" t="s">
        <v>5518</v>
      </c>
      <c r="AH78" s="1" t="s">
        <v>25</v>
      </c>
      <c r="AI78" s="1" t="s">
        <v>343</v>
      </c>
      <c r="AK78" s="1" t="s">
        <v>160</v>
      </c>
      <c r="AL78" s="1" t="s">
        <v>5245</v>
      </c>
      <c r="AN78" s="1" t="s">
        <v>25</v>
      </c>
      <c r="AO78" s="1" t="s">
        <v>343</v>
      </c>
      <c r="AQ78" s="1" t="s">
        <v>5149</v>
      </c>
      <c r="AR78" s="1" t="s">
        <v>5523</v>
      </c>
      <c r="AT78" s="1" t="s">
        <v>5470</v>
      </c>
      <c r="AU78" s="1" t="s">
        <v>5540</v>
      </c>
      <c r="AW78" s="1" t="s">
        <v>25</v>
      </c>
      <c r="AX78" s="1" t="s">
        <v>343</v>
      </c>
      <c r="AZ78" s="1" t="s">
        <v>5426</v>
      </c>
      <c r="BA78" s="1" t="s">
        <v>5541</v>
      </c>
    </row>
    <row r="79" spans="1:53">
      <c r="A79" s="1" t="s">
        <v>5171</v>
      </c>
      <c r="B79" s="1" t="s">
        <v>5484</v>
      </c>
      <c r="D79" s="1" t="s">
        <v>5332</v>
      </c>
      <c r="E79" s="1" t="s">
        <v>5538</v>
      </c>
      <c r="G79" s="1" t="s">
        <v>5295</v>
      </c>
      <c r="H79" s="1" t="s">
        <v>5526</v>
      </c>
      <c r="J79" s="1" t="s">
        <v>412</v>
      </c>
      <c r="K79" s="1" t="s">
        <v>5542</v>
      </c>
      <c r="M79" s="1" t="s">
        <v>5474</v>
      </c>
      <c r="N79" s="1" t="s">
        <v>11612</v>
      </c>
      <c r="P79" s="1" t="s">
        <v>5372</v>
      </c>
      <c r="Q79" s="1" t="s">
        <v>333</v>
      </c>
      <c r="S79" s="1" t="s">
        <v>5543</v>
      </c>
      <c r="T79" s="1" t="s">
        <v>5504</v>
      </c>
      <c r="V79" s="1" t="s">
        <v>5543</v>
      </c>
      <c r="W79" s="1" t="s">
        <v>5360</v>
      </c>
      <c r="Y79" s="1" t="s">
        <v>5452</v>
      </c>
      <c r="Z79" s="1" t="s">
        <v>325</v>
      </c>
      <c r="AB79" s="1" t="s">
        <v>5377</v>
      </c>
      <c r="AC79" s="1" t="s">
        <v>358</v>
      </c>
      <c r="AE79" s="1" t="s">
        <v>5458</v>
      </c>
      <c r="AF79" s="1" t="s">
        <v>5518</v>
      </c>
      <c r="AH79" s="1" t="s">
        <v>5543</v>
      </c>
      <c r="AI79" s="1" t="s">
        <v>343</v>
      </c>
      <c r="AK79" s="1" t="s">
        <v>72</v>
      </c>
      <c r="AL79" s="1" t="s">
        <v>5245</v>
      </c>
      <c r="AN79" s="1" t="s">
        <v>5543</v>
      </c>
      <c r="AO79" s="1" t="s">
        <v>343</v>
      </c>
      <c r="AQ79" s="1" t="s">
        <v>619</v>
      </c>
      <c r="AR79" s="1" t="s">
        <v>5523</v>
      </c>
      <c r="AT79" s="1" t="s">
        <v>5477</v>
      </c>
      <c r="AU79" s="1" t="s">
        <v>5540</v>
      </c>
      <c r="AW79" s="1" t="s">
        <v>5543</v>
      </c>
      <c r="AX79" s="1" t="s">
        <v>343</v>
      </c>
      <c r="AZ79" s="1" t="s">
        <v>5400</v>
      </c>
      <c r="BA79" s="1" t="s">
        <v>5544</v>
      </c>
    </row>
    <row r="80" spans="1:53">
      <c r="A80" s="1" t="s">
        <v>5234</v>
      </c>
      <c r="B80" s="1" t="s">
        <v>5484</v>
      </c>
      <c r="D80" s="1" t="s">
        <v>441</v>
      </c>
      <c r="E80" s="1" t="s">
        <v>5538</v>
      </c>
      <c r="G80" s="1" t="s">
        <v>5160</v>
      </c>
      <c r="H80" s="1" t="s">
        <v>5526</v>
      </c>
      <c r="J80" s="1" t="s">
        <v>72</v>
      </c>
      <c r="K80" s="1" t="s">
        <v>5545</v>
      </c>
      <c r="M80" s="1" t="s">
        <v>5498</v>
      </c>
      <c r="N80" s="1" t="s">
        <v>11612</v>
      </c>
      <c r="P80" s="1" t="s">
        <v>5380</v>
      </c>
      <c r="Q80" s="1" t="s">
        <v>333</v>
      </c>
      <c r="S80" s="1" t="s">
        <v>5462</v>
      </c>
      <c r="T80" s="1" t="s">
        <v>5504</v>
      </c>
      <c r="V80" s="1" t="s">
        <v>5029</v>
      </c>
      <c r="W80" s="1" t="s">
        <v>5360</v>
      </c>
      <c r="Y80" s="1" t="s">
        <v>5458</v>
      </c>
      <c r="Z80" s="1" t="s">
        <v>325</v>
      </c>
      <c r="AB80" s="1" t="s">
        <v>5343</v>
      </c>
      <c r="AC80" s="1" t="s">
        <v>358</v>
      </c>
      <c r="AE80" s="1" t="s">
        <v>5465</v>
      </c>
      <c r="AF80" s="1" t="s">
        <v>5518</v>
      </c>
      <c r="AH80" s="1" t="s">
        <v>5029</v>
      </c>
      <c r="AI80" s="1" t="s">
        <v>343</v>
      </c>
      <c r="AK80" s="1" t="s">
        <v>5388</v>
      </c>
      <c r="AL80" s="1" t="s">
        <v>5285</v>
      </c>
      <c r="AN80" s="1" t="s">
        <v>5029</v>
      </c>
      <c r="AO80" s="1" t="s">
        <v>343</v>
      </c>
      <c r="AQ80" s="1" t="s">
        <v>5206</v>
      </c>
      <c r="AR80" s="1" t="s">
        <v>5523</v>
      </c>
      <c r="AT80" s="1" t="s">
        <v>5131</v>
      </c>
      <c r="AU80" s="1" t="s">
        <v>5546</v>
      </c>
      <c r="AW80" s="1" t="s">
        <v>5029</v>
      </c>
      <c r="AX80" s="1" t="s">
        <v>343</v>
      </c>
      <c r="AZ80" s="1" t="s">
        <v>5462</v>
      </c>
      <c r="BA80" s="1" t="s">
        <v>5547</v>
      </c>
    </row>
    <row r="81" spans="1:53">
      <c r="A81" s="1" t="s">
        <v>5316</v>
      </c>
      <c r="B81" s="1" t="s">
        <v>5484</v>
      </c>
      <c r="D81" s="1" t="s">
        <v>5226</v>
      </c>
      <c r="E81" s="1" t="s">
        <v>5538</v>
      </c>
      <c r="G81" s="1" t="s">
        <v>5352</v>
      </c>
      <c r="H81" s="1" t="s">
        <v>5526</v>
      </c>
      <c r="J81" s="1" t="s">
        <v>5032</v>
      </c>
      <c r="K81" s="1" t="s">
        <v>5548</v>
      </c>
      <c r="M81" s="1" t="s">
        <v>5376</v>
      </c>
      <c r="N81" s="1" t="s">
        <v>11612</v>
      </c>
      <c r="P81" s="1" t="s">
        <v>5337</v>
      </c>
      <c r="Q81" s="1" t="s">
        <v>333</v>
      </c>
      <c r="S81" s="1" t="s">
        <v>5043</v>
      </c>
      <c r="T81" s="1" t="s">
        <v>5504</v>
      </c>
      <c r="V81" s="1" t="s">
        <v>5181</v>
      </c>
      <c r="W81" s="1" t="s">
        <v>5360</v>
      </c>
      <c r="Y81" s="1" t="s">
        <v>5465</v>
      </c>
      <c r="Z81" s="1" t="s">
        <v>325</v>
      </c>
      <c r="AB81" s="1" t="s">
        <v>5353</v>
      </c>
      <c r="AC81" s="1" t="s">
        <v>358</v>
      </c>
      <c r="AE81" s="1" t="s">
        <v>5479</v>
      </c>
      <c r="AF81" s="1" t="s">
        <v>5518</v>
      </c>
      <c r="AH81" s="1" t="s">
        <v>5181</v>
      </c>
      <c r="AI81" s="1" t="s">
        <v>343</v>
      </c>
      <c r="AK81" s="1" t="s">
        <v>5327</v>
      </c>
      <c r="AL81" s="1" t="s">
        <v>5285</v>
      </c>
      <c r="AN81" s="1" t="s">
        <v>5181</v>
      </c>
      <c r="AO81" s="1" t="s">
        <v>343</v>
      </c>
      <c r="AQ81" s="1" t="s">
        <v>5234</v>
      </c>
      <c r="AR81" s="1" t="s">
        <v>5523</v>
      </c>
      <c r="AT81" s="1" t="s">
        <v>5549</v>
      </c>
      <c r="AU81" s="1" t="s">
        <v>5550</v>
      </c>
      <c r="AW81" s="1" t="s">
        <v>5181</v>
      </c>
      <c r="AX81" s="1" t="s">
        <v>343</v>
      </c>
      <c r="AZ81" s="1" t="s">
        <v>5477</v>
      </c>
      <c r="BA81" s="1" t="s">
        <v>5551</v>
      </c>
    </row>
    <row r="82" spans="1:53">
      <c r="A82" s="1" t="s">
        <v>5264</v>
      </c>
      <c r="B82" s="1" t="s">
        <v>5484</v>
      </c>
      <c r="D82" s="1" t="s">
        <v>5206</v>
      </c>
      <c r="E82" s="1" t="s">
        <v>5538</v>
      </c>
      <c r="G82" s="1" t="s">
        <v>427</v>
      </c>
      <c r="H82" s="1" t="s">
        <v>5526</v>
      </c>
      <c r="J82" s="1" t="s">
        <v>5049</v>
      </c>
      <c r="K82" s="1" t="s">
        <v>5548</v>
      </c>
      <c r="M82" s="1" t="s">
        <v>4896</v>
      </c>
      <c r="N82" s="1" t="s">
        <v>11613</v>
      </c>
      <c r="P82" s="1" t="s">
        <v>5364</v>
      </c>
      <c r="Q82" s="1" t="s">
        <v>333</v>
      </c>
      <c r="S82" s="1" t="s">
        <v>5142</v>
      </c>
      <c r="T82" s="1" t="s">
        <v>5504</v>
      </c>
      <c r="V82" s="1" t="s">
        <v>5462</v>
      </c>
      <c r="W82" s="1" t="s">
        <v>5360</v>
      </c>
      <c r="Y82" s="1" t="s">
        <v>5479</v>
      </c>
      <c r="Z82" s="1" t="s">
        <v>325</v>
      </c>
      <c r="AB82" s="1" t="s">
        <v>4882</v>
      </c>
      <c r="AC82" s="1" t="s">
        <v>358</v>
      </c>
      <c r="AE82" s="1" t="s">
        <v>5487</v>
      </c>
      <c r="AF82" s="1" t="s">
        <v>5518</v>
      </c>
      <c r="AH82" s="1" t="s">
        <v>5462</v>
      </c>
      <c r="AI82" s="1" t="s">
        <v>343</v>
      </c>
      <c r="AK82" s="1" t="s">
        <v>5356</v>
      </c>
      <c r="AL82" s="1" t="s">
        <v>5285</v>
      </c>
      <c r="AN82" s="1" t="s">
        <v>5462</v>
      </c>
      <c r="AO82" s="1" t="s">
        <v>343</v>
      </c>
      <c r="AQ82" s="1" t="s">
        <v>5316</v>
      </c>
      <c r="AR82" s="1" t="s">
        <v>5523</v>
      </c>
      <c r="AT82" s="1" t="s">
        <v>144</v>
      </c>
      <c r="AU82" s="1" t="s">
        <v>5552</v>
      </c>
      <c r="AW82" s="1" t="s">
        <v>5462</v>
      </c>
      <c r="AX82" s="1" t="s">
        <v>343</v>
      </c>
      <c r="AZ82" s="1" t="s">
        <v>5470</v>
      </c>
      <c r="BA82" s="1" t="s">
        <v>5551</v>
      </c>
    </row>
    <row r="83" spans="1:53">
      <c r="A83" s="1" t="s">
        <v>5195</v>
      </c>
      <c r="B83" s="1" t="s">
        <v>5484</v>
      </c>
      <c r="D83" s="1" t="s">
        <v>5295</v>
      </c>
      <c r="E83" s="1" t="s">
        <v>5538</v>
      </c>
      <c r="G83" s="1" t="s">
        <v>5342</v>
      </c>
      <c r="H83" s="1" t="s">
        <v>5526</v>
      </c>
      <c r="J83" s="1" t="s">
        <v>5553</v>
      </c>
      <c r="K83" s="1" t="s">
        <v>5554</v>
      </c>
      <c r="M83" s="1" t="s">
        <v>5543</v>
      </c>
      <c r="N83" s="1" t="s">
        <v>11614</v>
      </c>
      <c r="P83" s="1" t="s">
        <v>5417</v>
      </c>
      <c r="Q83" s="1" t="s">
        <v>333</v>
      </c>
      <c r="S83" s="1" t="s">
        <v>5186</v>
      </c>
      <c r="T83" s="1" t="s">
        <v>5504</v>
      </c>
      <c r="V83" s="1" t="s">
        <v>5129</v>
      </c>
      <c r="W83" s="1" t="s">
        <v>5360</v>
      </c>
      <c r="Y83" s="1" t="s">
        <v>5487</v>
      </c>
      <c r="Z83" s="1" t="s">
        <v>325</v>
      </c>
      <c r="AB83" s="1" t="s">
        <v>4803</v>
      </c>
      <c r="AC83" s="1" t="s">
        <v>358</v>
      </c>
      <c r="AE83" s="1" t="s">
        <v>5497</v>
      </c>
      <c r="AF83" s="1" t="s">
        <v>5518</v>
      </c>
      <c r="AH83" s="1" t="s">
        <v>5129</v>
      </c>
      <c r="AI83" s="1" t="s">
        <v>343</v>
      </c>
      <c r="AK83" s="1" t="s">
        <v>5346</v>
      </c>
      <c r="AL83" s="1" t="s">
        <v>5285</v>
      </c>
      <c r="AN83" s="1" t="s">
        <v>5129</v>
      </c>
      <c r="AO83" s="1" t="s">
        <v>343</v>
      </c>
      <c r="AQ83" s="1" t="s">
        <v>5171</v>
      </c>
      <c r="AR83" s="1" t="s">
        <v>5523</v>
      </c>
      <c r="AT83" s="1" t="s">
        <v>5388</v>
      </c>
      <c r="AU83" s="1" t="s">
        <v>5555</v>
      </c>
      <c r="AW83" s="1" t="s">
        <v>5129</v>
      </c>
      <c r="AX83" s="1" t="s">
        <v>343</v>
      </c>
      <c r="AZ83" s="1" t="s">
        <v>5181</v>
      </c>
      <c r="BA83" s="1" t="s">
        <v>5556</v>
      </c>
    </row>
    <row r="84" spans="1:53">
      <c r="A84" s="1" t="s">
        <v>5284</v>
      </c>
      <c r="B84" s="1" t="s">
        <v>5484</v>
      </c>
      <c r="D84" s="1" t="s">
        <v>5160</v>
      </c>
      <c r="E84" s="1" t="s">
        <v>5538</v>
      </c>
      <c r="G84" s="1" t="s">
        <v>5149</v>
      </c>
      <c r="H84" s="1" t="s">
        <v>5526</v>
      </c>
      <c r="J84" s="1" t="s">
        <v>5557</v>
      </c>
      <c r="K84" s="1" t="s">
        <v>5554</v>
      </c>
      <c r="M84" s="1" t="s">
        <v>5323</v>
      </c>
      <c r="N84" s="1" t="s">
        <v>11615</v>
      </c>
      <c r="P84" s="1" t="s">
        <v>5426</v>
      </c>
      <c r="Q84" s="1" t="s">
        <v>333</v>
      </c>
      <c r="S84" s="1" t="s">
        <v>5200</v>
      </c>
      <c r="T84" s="1" t="s">
        <v>5504</v>
      </c>
      <c r="V84" s="1" t="s">
        <v>5332</v>
      </c>
      <c r="W84" s="1" t="s">
        <v>5360</v>
      </c>
      <c r="Y84" s="1" t="s">
        <v>5497</v>
      </c>
      <c r="Z84" s="1" t="s">
        <v>325</v>
      </c>
      <c r="AB84" s="1" t="s">
        <v>4869</v>
      </c>
      <c r="AC84" s="1" t="s">
        <v>358</v>
      </c>
      <c r="AE84" s="1" t="s">
        <v>5473</v>
      </c>
      <c r="AF84" s="1" t="s">
        <v>5518</v>
      </c>
      <c r="AH84" s="1" t="s">
        <v>5332</v>
      </c>
      <c r="AI84" s="1" t="s">
        <v>343</v>
      </c>
      <c r="AK84" s="1" t="s">
        <v>5372</v>
      </c>
      <c r="AL84" s="1" t="s">
        <v>5285</v>
      </c>
      <c r="AN84" s="1" t="s">
        <v>5332</v>
      </c>
      <c r="AO84" s="1" t="s">
        <v>343</v>
      </c>
      <c r="AQ84" s="1" t="s">
        <v>5332</v>
      </c>
      <c r="AR84" s="1" t="s">
        <v>5523</v>
      </c>
      <c r="AT84" s="1" t="s">
        <v>5327</v>
      </c>
      <c r="AU84" s="1" t="s">
        <v>5555</v>
      </c>
      <c r="AW84" s="1" t="s">
        <v>5332</v>
      </c>
      <c r="AX84" s="1" t="s">
        <v>343</v>
      </c>
      <c r="AZ84" s="1" t="s">
        <v>5332</v>
      </c>
      <c r="BA84" s="1" t="s">
        <v>5556</v>
      </c>
    </row>
    <row r="85" spans="1:53">
      <c r="A85" s="1" t="s">
        <v>5119</v>
      </c>
      <c r="B85" s="1" t="s">
        <v>5558</v>
      </c>
      <c r="D85" s="1" t="s">
        <v>5352</v>
      </c>
      <c r="E85" s="1" t="s">
        <v>5538</v>
      </c>
      <c r="G85" s="1" t="s">
        <v>619</v>
      </c>
      <c r="H85" s="1" t="s">
        <v>5526</v>
      </c>
      <c r="J85" s="1" t="s">
        <v>5559</v>
      </c>
      <c r="K85" s="1" t="s">
        <v>5554</v>
      </c>
      <c r="M85" s="1" t="s">
        <v>5273</v>
      </c>
      <c r="N85" s="1" t="s">
        <v>11615</v>
      </c>
      <c r="P85" s="1" t="s">
        <v>318</v>
      </c>
      <c r="Q85" s="1" t="s">
        <v>333</v>
      </c>
      <c r="S85" s="1" t="s">
        <v>412</v>
      </c>
      <c r="T85" s="1" t="s">
        <v>5504</v>
      </c>
      <c r="V85" s="1" t="s">
        <v>441</v>
      </c>
      <c r="W85" s="1" t="s">
        <v>5360</v>
      </c>
      <c r="Y85" s="1" t="s">
        <v>5473</v>
      </c>
      <c r="Z85" s="1" t="s">
        <v>325</v>
      </c>
      <c r="AB85" s="1" t="s">
        <v>5553</v>
      </c>
      <c r="AC85" s="1" t="s">
        <v>358</v>
      </c>
      <c r="AE85" s="1" t="s">
        <v>4941</v>
      </c>
      <c r="AF85" s="1" t="s">
        <v>5560</v>
      </c>
      <c r="AH85" s="1" t="s">
        <v>441</v>
      </c>
      <c r="AI85" s="1" t="s">
        <v>343</v>
      </c>
      <c r="AK85" s="1" t="s">
        <v>5380</v>
      </c>
      <c r="AL85" s="1" t="s">
        <v>5285</v>
      </c>
      <c r="AN85" s="1" t="s">
        <v>441</v>
      </c>
      <c r="AO85" s="1" t="s">
        <v>343</v>
      </c>
      <c r="AQ85" s="1" t="s">
        <v>441</v>
      </c>
      <c r="AR85" s="1" t="s">
        <v>5523</v>
      </c>
      <c r="AT85" s="1" t="s">
        <v>5356</v>
      </c>
      <c r="AU85" s="1" t="s">
        <v>5555</v>
      </c>
      <c r="AW85" s="1" t="s">
        <v>441</v>
      </c>
      <c r="AX85" s="1" t="s">
        <v>343</v>
      </c>
      <c r="AZ85" s="1" t="s">
        <v>441</v>
      </c>
      <c r="BA85" s="1" t="s">
        <v>5556</v>
      </c>
    </row>
    <row r="86" spans="1:53">
      <c r="A86" s="1" t="s">
        <v>5095</v>
      </c>
      <c r="B86" s="1" t="s">
        <v>5561</v>
      </c>
      <c r="D86" s="1" t="s">
        <v>427</v>
      </c>
      <c r="E86" s="1" t="s">
        <v>5538</v>
      </c>
      <c r="G86" s="1" t="s">
        <v>5171</v>
      </c>
      <c r="H86" s="1" t="s">
        <v>5526</v>
      </c>
      <c r="J86" s="1" t="s">
        <v>5562</v>
      </c>
      <c r="K86" s="1" t="s">
        <v>5554</v>
      </c>
      <c r="M86" s="1" t="s">
        <v>5315</v>
      </c>
      <c r="N86" s="1" t="s">
        <v>11615</v>
      </c>
      <c r="P86" s="1" t="s">
        <v>5434</v>
      </c>
      <c r="Q86" s="1" t="s">
        <v>333</v>
      </c>
      <c r="S86" s="1" t="s">
        <v>5477</v>
      </c>
      <c r="T86" s="1" t="s">
        <v>5504</v>
      </c>
      <c r="V86" s="1" t="s">
        <v>5226</v>
      </c>
      <c r="W86" s="1" t="s">
        <v>5360</v>
      </c>
      <c r="Y86" s="1" t="s">
        <v>5388</v>
      </c>
      <c r="Z86" s="1" t="s">
        <v>377</v>
      </c>
      <c r="AB86" s="1" t="s">
        <v>5557</v>
      </c>
      <c r="AC86" s="1" t="s">
        <v>358</v>
      </c>
      <c r="AE86" s="1" t="s">
        <v>5388</v>
      </c>
      <c r="AF86" s="1" t="s">
        <v>5285</v>
      </c>
      <c r="AH86" s="1" t="s">
        <v>5226</v>
      </c>
      <c r="AI86" s="1" t="s">
        <v>343</v>
      </c>
      <c r="AK86" s="1" t="s">
        <v>5337</v>
      </c>
      <c r="AL86" s="1" t="s">
        <v>5285</v>
      </c>
      <c r="AN86" s="1" t="s">
        <v>5226</v>
      </c>
      <c r="AO86" s="1" t="s">
        <v>343</v>
      </c>
      <c r="AQ86" s="1" t="s">
        <v>5264</v>
      </c>
      <c r="AR86" s="1" t="s">
        <v>5523</v>
      </c>
      <c r="AT86" s="1" t="s">
        <v>5346</v>
      </c>
      <c r="AU86" s="1" t="s">
        <v>5555</v>
      </c>
      <c r="AW86" s="1" t="s">
        <v>5226</v>
      </c>
      <c r="AX86" s="1" t="s">
        <v>343</v>
      </c>
      <c r="AZ86" s="1" t="s">
        <v>5226</v>
      </c>
      <c r="BA86" s="1" t="s">
        <v>5556</v>
      </c>
    </row>
    <row r="87" spans="1:53">
      <c r="A87" s="1" t="s">
        <v>5452</v>
      </c>
      <c r="B87" s="1" t="s">
        <v>5563</v>
      </c>
      <c r="D87" s="1" t="s">
        <v>5342</v>
      </c>
      <c r="E87" s="1" t="s">
        <v>5538</v>
      </c>
      <c r="G87" s="1" t="s">
        <v>5234</v>
      </c>
      <c r="H87" s="1" t="s">
        <v>5526</v>
      </c>
      <c r="J87" s="1" t="s">
        <v>5564</v>
      </c>
      <c r="K87" s="1" t="s">
        <v>5554</v>
      </c>
      <c r="M87" s="1" t="s">
        <v>5294</v>
      </c>
      <c r="N87" s="1" t="s">
        <v>11615</v>
      </c>
      <c r="P87" s="1" t="s">
        <v>266</v>
      </c>
      <c r="Q87" s="1" t="s">
        <v>333</v>
      </c>
      <c r="S87" s="1" t="s">
        <v>5470</v>
      </c>
      <c r="T87" s="1" t="s">
        <v>5504</v>
      </c>
      <c r="V87" s="1" t="s">
        <v>5206</v>
      </c>
      <c r="W87" s="1" t="s">
        <v>5360</v>
      </c>
      <c r="Y87" s="1" t="s">
        <v>5327</v>
      </c>
      <c r="Z87" s="1" t="s">
        <v>377</v>
      </c>
      <c r="AB87" s="1" t="s">
        <v>5559</v>
      </c>
      <c r="AC87" s="1" t="s">
        <v>358</v>
      </c>
      <c r="AE87" s="1" t="s">
        <v>5327</v>
      </c>
      <c r="AF87" s="1" t="s">
        <v>5285</v>
      </c>
      <c r="AH87" s="1" t="s">
        <v>5206</v>
      </c>
      <c r="AI87" s="1" t="s">
        <v>343</v>
      </c>
      <c r="AK87" s="1" t="s">
        <v>5364</v>
      </c>
      <c r="AL87" s="1" t="s">
        <v>5285</v>
      </c>
      <c r="AN87" s="1" t="s">
        <v>5206</v>
      </c>
      <c r="AO87" s="1" t="s">
        <v>343</v>
      </c>
      <c r="AQ87" s="1" t="s">
        <v>5195</v>
      </c>
      <c r="AR87" s="1" t="s">
        <v>5523</v>
      </c>
      <c r="AT87" s="1" t="s">
        <v>5380</v>
      </c>
      <c r="AU87" s="1" t="s">
        <v>5555</v>
      </c>
      <c r="AW87" s="1" t="s">
        <v>5206</v>
      </c>
      <c r="AX87" s="1" t="s">
        <v>343</v>
      </c>
      <c r="AZ87" s="1" t="s">
        <v>5206</v>
      </c>
      <c r="BA87" s="1" t="s">
        <v>5556</v>
      </c>
    </row>
    <row r="88" spans="1:53">
      <c r="A88" s="1" t="s">
        <v>5458</v>
      </c>
      <c r="B88" s="1" t="s">
        <v>5563</v>
      </c>
      <c r="D88" s="1" t="s">
        <v>5149</v>
      </c>
      <c r="E88" s="1" t="s">
        <v>5538</v>
      </c>
      <c r="G88" s="1" t="s">
        <v>5316</v>
      </c>
      <c r="H88" s="1" t="s">
        <v>5526</v>
      </c>
      <c r="J88" s="1" t="s">
        <v>5565</v>
      </c>
      <c r="K88" s="1" t="s">
        <v>5554</v>
      </c>
      <c r="M88" s="1" t="s">
        <v>5305</v>
      </c>
      <c r="N88" s="1" t="s">
        <v>11615</v>
      </c>
      <c r="P88" s="1" t="s">
        <v>4816</v>
      </c>
      <c r="Q88" s="1" t="s">
        <v>333</v>
      </c>
      <c r="S88" s="1" t="s">
        <v>5503</v>
      </c>
      <c r="T88" s="1" t="s">
        <v>5504</v>
      </c>
      <c r="V88" s="1" t="s">
        <v>5400</v>
      </c>
      <c r="W88" s="1" t="s">
        <v>5360</v>
      </c>
      <c r="Y88" s="1" t="s">
        <v>4844</v>
      </c>
      <c r="Z88" s="1" t="s">
        <v>377</v>
      </c>
      <c r="AB88" s="1" t="s">
        <v>5562</v>
      </c>
      <c r="AC88" s="1" t="s">
        <v>358</v>
      </c>
      <c r="AE88" s="1" t="s">
        <v>4844</v>
      </c>
      <c r="AF88" s="1" t="s">
        <v>5285</v>
      </c>
      <c r="AH88" s="1" t="s">
        <v>5400</v>
      </c>
      <c r="AI88" s="1" t="s">
        <v>343</v>
      </c>
      <c r="AK88" s="1" t="s">
        <v>5417</v>
      </c>
      <c r="AL88" s="1" t="s">
        <v>5285</v>
      </c>
      <c r="AN88" s="1" t="s">
        <v>5400</v>
      </c>
      <c r="AO88" s="1" t="s">
        <v>343</v>
      </c>
      <c r="AQ88" s="1" t="s">
        <v>5284</v>
      </c>
      <c r="AR88" s="1" t="s">
        <v>5523</v>
      </c>
      <c r="AT88" s="1" t="s">
        <v>5372</v>
      </c>
      <c r="AU88" s="1" t="s">
        <v>5555</v>
      </c>
      <c r="AW88" s="1" t="s">
        <v>5400</v>
      </c>
      <c r="AX88" s="1" t="s">
        <v>343</v>
      </c>
      <c r="AZ88" s="1" t="s">
        <v>5295</v>
      </c>
      <c r="BA88" s="1" t="s">
        <v>5556</v>
      </c>
    </row>
    <row r="89" spans="1:53">
      <c r="A89" s="1" t="s">
        <v>5180</v>
      </c>
      <c r="B89" s="1" t="s">
        <v>5566</v>
      </c>
      <c r="D89" s="1" t="s">
        <v>619</v>
      </c>
      <c r="E89" s="1" t="s">
        <v>5538</v>
      </c>
      <c r="G89" s="1" t="s">
        <v>5264</v>
      </c>
      <c r="H89" s="1" t="s">
        <v>5526</v>
      </c>
      <c r="J89" s="1" t="s">
        <v>266</v>
      </c>
      <c r="K89" s="1" t="s">
        <v>5567</v>
      </c>
      <c r="M89" s="1" t="s">
        <v>5148</v>
      </c>
      <c r="N89" s="1" t="s">
        <v>11616</v>
      </c>
      <c r="P89" s="1" t="s">
        <v>5543</v>
      </c>
      <c r="Q89" s="1" t="s">
        <v>333</v>
      </c>
      <c r="S89" s="1" t="s">
        <v>5549</v>
      </c>
      <c r="T89" s="1" t="s">
        <v>5504</v>
      </c>
      <c r="V89" s="1" t="s">
        <v>5295</v>
      </c>
      <c r="W89" s="1" t="s">
        <v>5360</v>
      </c>
      <c r="Y89" s="1" t="s">
        <v>5356</v>
      </c>
      <c r="Z89" s="1" t="s">
        <v>377</v>
      </c>
      <c r="AB89" s="1" t="s">
        <v>5564</v>
      </c>
      <c r="AC89" s="1" t="s">
        <v>358</v>
      </c>
      <c r="AE89" s="1" t="s">
        <v>5356</v>
      </c>
      <c r="AF89" s="1" t="s">
        <v>5285</v>
      </c>
      <c r="AH89" s="1" t="s">
        <v>5295</v>
      </c>
      <c r="AI89" s="1" t="s">
        <v>343</v>
      </c>
      <c r="AK89" s="1" t="s">
        <v>5426</v>
      </c>
      <c r="AL89" s="1" t="s">
        <v>5285</v>
      </c>
      <c r="AN89" s="1" t="s">
        <v>5295</v>
      </c>
      <c r="AO89" s="1" t="s">
        <v>343</v>
      </c>
      <c r="AQ89" s="1" t="s">
        <v>5226</v>
      </c>
      <c r="AR89" s="1" t="s">
        <v>5523</v>
      </c>
      <c r="AT89" s="1" t="s">
        <v>5337</v>
      </c>
      <c r="AU89" s="1" t="s">
        <v>5555</v>
      </c>
      <c r="AW89" s="1" t="s">
        <v>5295</v>
      </c>
      <c r="AX89" s="1" t="s">
        <v>343</v>
      </c>
      <c r="AZ89" s="1" t="s">
        <v>5160</v>
      </c>
      <c r="BA89" s="1" t="s">
        <v>5556</v>
      </c>
    </row>
    <row r="90" spans="1:53">
      <c r="A90" s="1" t="s">
        <v>5107</v>
      </c>
      <c r="B90" s="1" t="s">
        <v>5568</v>
      </c>
      <c r="D90" s="1" t="s">
        <v>5171</v>
      </c>
      <c r="E90" s="1" t="s">
        <v>5538</v>
      </c>
      <c r="G90" s="1" t="s">
        <v>5195</v>
      </c>
      <c r="H90" s="1" t="s">
        <v>5526</v>
      </c>
      <c r="J90" s="1" t="s">
        <v>5400</v>
      </c>
      <c r="K90" s="1" t="s">
        <v>5569</v>
      </c>
      <c r="M90" s="1" t="s">
        <v>5034</v>
      </c>
      <c r="N90" s="1" t="s">
        <v>11617</v>
      </c>
      <c r="P90" s="1" t="s">
        <v>5462</v>
      </c>
      <c r="Q90" s="1" t="s">
        <v>333</v>
      </c>
      <c r="S90" s="1" t="s">
        <v>5495</v>
      </c>
      <c r="T90" s="1" t="s">
        <v>5504</v>
      </c>
      <c r="V90" s="1" t="s">
        <v>5160</v>
      </c>
      <c r="W90" s="1" t="s">
        <v>5360</v>
      </c>
      <c r="Y90" s="1" t="s">
        <v>5346</v>
      </c>
      <c r="Z90" s="1" t="s">
        <v>377</v>
      </c>
      <c r="AB90" s="1" t="s">
        <v>5565</v>
      </c>
      <c r="AC90" s="1" t="s">
        <v>358</v>
      </c>
      <c r="AE90" s="1" t="s">
        <v>5346</v>
      </c>
      <c r="AF90" s="1" t="s">
        <v>5285</v>
      </c>
      <c r="AH90" s="1" t="s">
        <v>5160</v>
      </c>
      <c r="AI90" s="1" t="s">
        <v>343</v>
      </c>
      <c r="AK90" s="1" t="s">
        <v>318</v>
      </c>
      <c r="AL90" s="1" t="s">
        <v>5285</v>
      </c>
      <c r="AN90" s="1" t="s">
        <v>5160</v>
      </c>
      <c r="AO90" s="1" t="s">
        <v>343</v>
      </c>
      <c r="AQ90" s="1" t="s">
        <v>5181</v>
      </c>
      <c r="AR90" s="1" t="s">
        <v>5523</v>
      </c>
      <c r="AT90" s="1" t="s">
        <v>5364</v>
      </c>
      <c r="AU90" s="1" t="s">
        <v>5555</v>
      </c>
      <c r="AW90" s="1" t="s">
        <v>5160</v>
      </c>
      <c r="AX90" s="1" t="s">
        <v>343</v>
      </c>
      <c r="AZ90" s="1" t="s">
        <v>5352</v>
      </c>
      <c r="BA90" s="1" t="s">
        <v>5556</v>
      </c>
    </row>
    <row r="91" spans="1:53">
      <c r="A91" s="1" t="s">
        <v>5122</v>
      </c>
      <c r="B91" s="1" t="s">
        <v>5570</v>
      </c>
      <c r="D91" s="1" t="s">
        <v>5234</v>
      </c>
      <c r="E91" s="1" t="s">
        <v>5538</v>
      </c>
      <c r="G91" s="1" t="s">
        <v>5284</v>
      </c>
      <c r="H91" s="1" t="s">
        <v>5526</v>
      </c>
      <c r="J91" s="1" t="s">
        <v>5477</v>
      </c>
      <c r="K91" s="1" t="s">
        <v>5571</v>
      </c>
      <c r="M91" s="1" t="s">
        <v>5465</v>
      </c>
      <c r="N91" s="1" t="s">
        <v>11618</v>
      </c>
      <c r="P91" s="1" t="s">
        <v>5131</v>
      </c>
      <c r="Q91" s="1" t="s">
        <v>333</v>
      </c>
      <c r="S91" s="1" t="s">
        <v>5572</v>
      </c>
      <c r="T91" s="1" t="s">
        <v>5504</v>
      </c>
      <c r="V91" s="1" t="s">
        <v>5352</v>
      </c>
      <c r="W91" s="1" t="s">
        <v>5360</v>
      </c>
      <c r="Y91" s="1" t="s">
        <v>5372</v>
      </c>
      <c r="Z91" s="1" t="s">
        <v>377</v>
      </c>
      <c r="AB91" s="1" t="s">
        <v>4974</v>
      </c>
      <c r="AC91" s="1" t="s">
        <v>358</v>
      </c>
      <c r="AE91" s="1" t="s">
        <v>5372</v>
      </c>
      <c r="AF91" s="1" t="s">
        <v>5285</v>
      </c>
      <c r="AH91" s="1" t="s">
        <v>5352</v>
      </c>
      <c r="AI91" s="1" t="s">
        <v>343</v>
      </c>
      <c r="AK91" s="1" t="s">
        <v>5434</v>
      </c>
      <c r="AL91" s="1" t="s">
        <v>5285</v>
      </c>
      <c r="AN91" s="1" t="s">
        <v>5352</v>
      </c>
      <c r="AO91" s="1" t="s">
        <v>343</v>
      </c>
      <c r="AQ91" s="1" t="s">
        <v>412</v>
      </c>
      <c r="AR91" s="1" t="s">
        <v>5573</v>
      </c>
      <c r="AT91" s="1" t="s">
        <v>5426</v>
      </c>
      <c r="AU91" s="1" t="s">
        <v>5574</v>
      </c>
      <c r="AW91" s="1" t="s">
        <v>5352</v>
      </c>
      <c r="AX91" s="1" t="s">
        <v>343</v>
      </c>
      <c r="AZ91" s="1" t="s">
        <v>427</v>
      </c>
      <c r="BA91" s="1" t="s">
        <v>5556</v>
      </c>
    </row>
    <row r="92" spans="1:53">
      <c r="A92" s="1" t="s">
        <v>72</v>
      </c>
      <c r="B92" s="1" t="s">
        <v>5575</v>
      </c>
      <c r="D92" s="1" t="s">
        <v>5316</v>
      </c>
      <c r="E92" s="1" t="s">
        <v>5538</v>
      </c>
      <c r="G92" s="1" t="s">
        <v>5477</v>
      </c>
      <c r="H92" s="1" t="s">
        <v>5576</v>
      </c>
      <c r="J92" s="1" t="s">
        <v>5470</v>
      </c>
      <c r="K92" s="1" t="s">
        <v>5571</v>
      </c>
      <c r="M92" s="1" t="s">
        <v>5426</v>
      </c>
      <c r="N92" s="1" t="s">
        <v>11619</v>
      </c>
      <c r="P92" s="1" t="s">
        <v>5142</v>
      </c>
      <c r="Q92" s="1" t="s">
        <v>333</v>
      </c>
      <c r="S92" s="1" t="s">
        <v>292</v>
      </c>
      <c r="T92" s="1" t="s">
        <v>5577</v>
      </c>
      <c r="V92" s="1" t="s">
        <v>427</v>
      </c>
      <c r="W92" s="1" t="s">
        <v>5360</v>
      </c>
      <c r="Y92" s="1" t="s">
        <v>5380</v>
      </c>
      <c r="Z92" s="1" t="s">
        <v>377</v>
      </c>
      <c r="AB92" s="1" t="s">
        <v>5317</v>
      </c>
      <c r="AC92" s="1" t="s">
        <v>358</v>
      </c>
      <c r="AE92" s="1" t="s">
        <v>5380</v>
      </c>
      <c r="AF92" s="1" t="s">
        <v>5285</v>
      </c>
      <c r="AH92" s="1" t="s">
        <v>427</v>
      </c>
      <c r="AI92" s="1" t="s">
        <v>343</v>
      </c>
      <c r="AK92" s="1" t="s">
        <v>266</v>
      </c>
      <c r="AL92" s="1" t="s">
        <v>5285</v>
      </c>
      <c r="AN92" s="1" t="s">
        <v>427</v>
      </c>
      <c r="AO92" s="1" t="s">
        <v>343</v>
      </c>
      <c r="AQ92" s="1" t="s">
        <v>5495</v>
      </c>
      <c r="AR92" s="1" t="s">
        <v>5578</v>
      </c>
      <c r="AT92" s="1" t="s">
        <v>5106</v>
      </c>
      <c r="AU92" s="1" t="s">
        <v>5579</v>
      </c>
      <c r="AW92" s="1" t="s">
        <v>427</v>
      </c>
      <c r="AX92" s="1" t="s">
        <v>343</v>
      </c>
      <c r="AZ92" s="1" t="s">
        <v>5342</v>
      </c>
      <c r="BA92" s="1" t="s">
        <v>5556</v>
      </c>
    </row>
    <row r="93" spans="1:53">
      <c r="A93" s="1" t="s">
        <v>160</v>
      </c>
      <c r="B93" s="1" t="s">
        <v>5580</v>
      </c>
      <c r="D93" s="1" t="s">
        <v>5264</v>
      </c>
      <c r="E93" s="1" t="s">
        <v>5538</v>
      </c>
      <c r="G93" s="1" t="s">
        <v>5470</v>
      </c>
      <c r="H93" s="1" t="s">
        <v>5576</v>
      </c>
      <c r="J93" s="1" t="s">
        <v>5549</v>
      </c>
      <c r="K93" s="1" t="s">
        <v>5581</v>
      </c>
      <c r="M93" s="1" t="s">
        <v>144</v>
      </c>
      <c r="N93" s="1" t="s">
        <v>11620</v>
      </c>
      <c r="P93" s="1" t="s">
        <v>5400</v>
      </c>
      <c r="Q93" s="1" t="s">
        <v>333</v>
      </c>
      <c r="S93" s="1" t="s">
        <v>5274</v>
      </c>
      <c r="T93" s="1" t="s">
        <v>5582</v>
      </c>
      <c r="V93" s="1" t="s">
        <v>573</v>
      </c>
      <c r="W93" s="1" t="s">
        <v>5360</v>
      </c>
      <c r="Y93" s="1" t="s">
        <v>5337</v>
      </c>
      <c r="Z93" s="1" t="s">
        <v>377</v>
      </c>
      <c r="AB93" s="1" t="s">
        <v>5324</v>
      </c>
      <c r="AC93" s="1" t="s">
        <v>358</v>
      </c>
      <c r="AE93" s="1" t="s">
        <v>5337</v>
      </c>
      <c r="AF93" s="1" t="s">
        <v>5285</v>
      </c>
      <c r="AH93" s="1" t="s">
        <v>573</v>
      </c>
      <c r="AI93" s="1" t="s">
        <v>343</v>
      </c>
      <c r="AK93" s="1" t="s">
        <v>5543</v>
      </c>
      <c r="AL93" s="1" t="s">
        <v>5285</v>
      </c>
      <c r="AN93" s="1" t="s">
        <v>573</v>
      </c>
      <c r="AO93" s="1" t="s">
        <v>343</v>
      </c>
      <c r="AQ93" s="1" t="s">
        <v>5503</v>
      </c>
      <c r="AR93" s="1" t="s">
        <v>5578</v>
      </c>
      <c r="AT93" s="1" t="s">
        <v>5283</v>
      </c>
      <c r="AU93" s="1" t="s">
        <v>5583</v>
      </c>
      <c r="AW93" s="1" t="s">
        <v>573</v>
      </c>
      <c r="AX93" s="1" t="s">
        <v>343</v>
      </c>
      <c r="AZ93" s="1" t="s">
        <v>5149</v>
      </c>
      <c r="BA93" s="1" t="s">
        <v>5556</v>
      </c>
    </row>
    <row r="94" spans="1:53">
      <c r="A94" s="1" t="s">
        <v>5272</v>
      </c>
      <c r="B94" s="1" t="s">
        <v>5584</v>
      </c>
      <c r="D94" s="1" t="s">
        <v>5195</v>
      </c>
      <c r="E94" s="1" t="s">
        <v>5538</v>
      </c>
      <c r="G94" s="1" t="s">
        <v>5452</v>
      </c>
      <c r="H94" s="1" t="s">
        <v>5585</v>
      </c>
      <c r="J94" s="1" t="s">
        <v>318</v>
      </c>
      <c r="K94" s="1" t="s">
        <v>5586</v>
      </c>
      <c r="M94" s="1" t="s">
        <v>4884</v>
      </c>
      <c r="N94" s="1" t="s">
        <v>11621</v>
      </c>
      <c r="P94" s="1" t="s">
        <v>5186</v>
      </c>
      <c r="Q94" s="1" t="s">
        <v>333</v>
      </c>
      <c r="S94" s="1" t="s">
        <v>5151</v>
      </c>
      <c r="T94" s="1" t="s">
        <v>5582</v>
      </c>
      <c r="V94" s="1" t="s">
        <v>5342</v>
      </c>
      <c r="W94" s="1" t="s">
        <v>5360</v>
      </c>
      <c r="Y94" s="1" t="s">
        <v>5364</v>
      </c>
      <c r="Z94" s="1" t="s">
        <v>377</v>
      </c>
      <c r="AB94" s="1" t="s">
        <v>5307</v>
      </c>
      <c r="AC94" s="1" t="s">
        <v>358</v>
      </c>
      <c r="AE94" s="1" t="s">
        <v>5364</v>
      </c>
      <c r="AF94" s="1" t="s">
        <v>5285</v>
      </c>
      <c r="AH94" s="1" t="s">
        <v>5342</v>
      </c>
      <c r="AI94" s="1" t="s">
        <v>343</v>
      </c>
      <c r="AK94" s="1" t="s">
        <v>5462</v>
      </c>
      <c r="AL94" s="1" t="s">
        <v>5285</v>
      </c>
      <c r="AN94" s="1" t="s">
        <v>5342</v>
      </c>
      <c r="AO94" s="1" t="s">
        <v>343</v>
      </c>
      <c r="AQ94" s="1" t="s">
        <v>318</v>
      </c>
      <c r="AR94" s="1" t="s">
        <v>5587</v>
      </c>
      <c r="AT94" s="1" t="s">
        <v>266</v>
      </c>
      <c r="AU94" s="1" t="s">
        <v>5588</v>
      </c>
      <c r="AW94" s="1" t="s">
        <v>5342</v>
      </c>
      <c r="AX94" s="1" t="s">
        <v>343</v>
      </c>
      <c r="AZ94" s="1" t="s">
        <v>619</v>
      </c>
      <c r="BA94" s="1" t="s">
        <v>5556</v>
      </c>
    </row>
    <row r="95" spans="1:53">
      <c r="A95" s="1" t="s">
        <v>5549</v>
      </c>
      <c r="B95" s="1" t="s">
        <v>5589</v>
      </c>
      <c r="D95" s="1" t="s">
        <v>5284</v>
      </c>
      <c r="E95" s="1" t="s">
        <v>5538</v>
      </c>
      <c r="G95" s="1" t="s">
        <v>5458</v>
      </c>
      <c r="H95" s="1" t="s">
        <v>5585</v>
      </c>
      <c r="J95" s="1" t="s">
        <v>5434</v>
      </c>
      <c r="K95" s="1" t="s">
        <v>5586</v>
      </c>
      <c r="M95" s="1" t="s">
        <v>5131</v>
      </c>
      <c r="N95" s="1" t="s">
        <v>11622</v>
      </c>
      <c r="P95" s="1" t="s">
        <v>144</v>
      </c>
      <c r="Q95" s="1" t="s">
        <v>333</v>
      </c>
      <c r="S95" s="1" t="s">
        <v>5125</v>
      </c>
      <c r="T95" s="1" t="s">
        <v>5582</v>
      </c>
      <c r="V95" s="1" t="s">
        <v>5149</v>
      </c>
      <c r="W95" s="1" t="s">
        <v>5360</v>
      </c>
      <c r="Y95" s="1" t="s">
        <v>4872</v>
      </c>
      <c r="Z95" s="1" t="s">
        <v>377</v>
      </c>
      <c r="AB95" s="1" t="s">
        <v>4835</v>
      </c>
      <c r="AC95" s="1" t="s">
        <v>358</v>
      </c>
      <c r="AE95" s="1" t="s">
        <v>4872</v>
      </c>
      <c r="AF95" s="1" t="s">
        <v>5285</v>
      </c>
      <c r="AH95" s="1" t="s">
        <v>5149</v>
      </c>
      <c r="AI95" s="1" t="s">
        <v>343</v>
      </c>
      <c r="AK95" s="1" t="s">
        <v>5131</v>
      </c>
      <c r="AL95" s="1" t="s">
        <v>5285</v>
      </c>
      <c r="AN95" s="1" t="s">
        <v>5149</v>
      </c>
      <c r="AO95" s="1" t="s">
        <v>343</v>
      </c>
      <c r="AQ95" s="1" t="s">
        <v>5434</v>
      </c>
      <c r="AR95" s="1" t="s">
        <v>5587</v>
      </c>
      <c r="AT95" s="1" t="s">
        <v>5458</v>
      </c>
      <c r="AU95" s="1" t="s">
        <v>5590</v>
      </c>
      <c r="AW95" s="1" t="s">
        <v>5149</v>
      </c>
      <c r="AX95" s="1" t="s">
        <v>343</v>
      </c>
      <c r="AZ95" s="1" t="s">
        <v>5171</v>
      </c>
      <c r="BA95" s="1" t="s">
        <v>5556</v>
      </c>
    </row>
    <row r="96" spans="1:53">
      <c r="A96" s="1" t="s">
        <v>5112</v>
      </c>
      <c r="B96" s="1" t="s">
        <v>5591</v>
      </c>
      <c r="D96" s="1" t="s">
        <v>5119</v>
      </c>
      <c r="E96" s="1" t="s">
        <v>5592</v>
      </c>
      <c r="G96" s="1" t="s">
        <v>5119</v>
      </c>
      <c r="H96" s="1" t="s">
        <v>5593</v>
      </c>
      <c r="J96" s="1" t="s">
        <v>5572</v>
      </c>
      <c r="K96" s="1" t="s">
        <v>5594</v>
      </c>
      <c r="M96" s="1" t="s">
        <v>5479</v>
      </c>
      <c r="N96" s="1" t="s">
        <v>11623</v>
      </c>
      <c r="P96" s="1" t="s">
        <v>5200</v>
      </c>
      <c r="Q96" s="1" t="s">
        <v>333</v>
      </c>
      <c r="S96" s="1" t="s">
        <v>5138</v>
      </c>
      <c r="T96" s="1" t="s">
        <v>5582</v>
      </c>
      <c r="V96" s="1" t="s">
        <v>619</v>
      </c>
      <c r="W96" s="1" t="s">
        <v>5360</v>
      </c>
      <c r="Y96" s="1" t="s">
        <v>5543</v>
      </c>
      <c r="Z96" s="1" t="s">
        <v>377</v>
      </c>
      <c r="AB96" s="1" t="s">
        <v>4854</v>
      </c>
      <c r="AC96" s="1" t="s">
        <v>358</v>
      </c>
      <c r="AE96" s="1" t="s">
        <v>5543</v>
      </c>
      <c r="AF96" s="1" t="s">
        <v>5285</v>
      </c>
      <c r="AH96" s="1" t="s">
        <v>619</v>
      </c>
      <c r="AI96" s="1" t="s">
        <v>343</v>
      </c>
      <c r="AK96" s="1" t="s">
        <v>5400</v>
      </c>
      <c r="AL96" s="1" t="s">
        <v>5285</v>
      </c>
      <c r="AN96" s="1" t="s">
        <v>619</v>
      </c>
      <c r="AO96" s="1" t="s">
        <v>343</v>
      </c>
      <c r="AQ96" s="1" t="s">
        <v>5400</v>
      </c>
      <c r="AR96" s="1" t="s">
        <v>5595</v>
      </c>
      <c r="AT96" s="1" t="s">
        <v>5452</v>
      </c>
      <c r="AU96" s="1" t="s">
        <v>5590</v>
      </c>
      <c r="AW96" s="1" t="s">
        <v>619</v>
      </c>
      <c r="AX96" s="1" t="s">
        <v>343</v>
      </c>
      <c r="AZ96" s="1" t="s">
        <v>5234</v>
      </c>
      <c r="BA96" s="1" t="s">
        <v>5556</v>
      </c>
    </row>
    <row r="97" spans="1:53">
      <c r="A97" s="1" t="s">
        <v>412</v>
      </c>
      <c r="B97" s="1" t="s">
        <v>5596</v>
      </c>
      <c r="D97" s="1" t="s">
        <v>5095</v>
      </c>
      <c r="E97" s="1" t="s">
        <v>5597</v>
      </c>
      <c r="G97" s="1" t="s">
        <v>72</v>
      </c>
      <c r="H97" s="1" t="s">
        <v>5598</v>
      </c>
      <c r="J97" s="1" t="s">
        <v>5462</v>
      </c>
      <c r="K97" s="1" t="s">
        <v>5599</v>
      </c>
      <c r="M97" s="1" t="s">
        <v>5487</v>
      </c>
      <c r="N97" s="1" t="s">
        <v>11623</v>
      </c>
      <c r="P97" s="1" t="s">
        <v>5452</v>
      </c>
      <c r="Q97" s="1" t="s">
        <v>333</v>
      </c>
      <c r="S97" s="1" t="s">
        <v>5083</v>
      </c>
      <c r="T97" s="1" t="s">
        <v>5600</v>
      </c>
      <c r="V97" s="1" t="s">
        <v>5186</v>
      </c>
      <c r="W97" s="1" t="s">
        <v>5360</v>
      </c>
      <c r="Y97" s="1" t="s">
        <v>5462</v>
      </c>
      <c r="Z97" s="1" t="s">
        <v>377</v>
      </c>
      <c r="AB97" s="1" t="s">
        <v>4819</v>
      </c>
      <c r="AC97" s="1" t="s">
        <v>358</v>
      </c>
      <c r="AE97" s="1" t="s">
        <v>5462</v>
      </c>
      <c r="AF97" s="1" t="s">
        <v>5285</v>
      </c>
      <c r="AH97" s="1" t="s">
        <v>5186</v>
      </c>
      <c r="AI97" s="1" t="s">
        <v>343</v>
      </c>
      <c r="AK97" s="1" t="s">
        <v>5186</v>
      </c>
      <c r="AL97" s="1" t="s">
        <v>5285</v>
      </c>
      <c r="AN97" s="1" t="s">
        <v>5186</v>
      </c>
      <c r="AO97" s="1" t="s">
        <v>343</v>
      </c>
      <c r="AQ97" s="1" t="s">
        <v>5148</v>
      </c>
      <c r="AR97" s="1" t="s">
        <v>5601</v>
      </c>
      <c r="AT97" s="1" t="s">
        <v>5323</v>
      </c>
      <c r="AU97" s="1" t="s">
        <v>5602</v>
      </c>
      <c r="AW97" s="1" t="s">
        <v>5186</v>
      </c>
      <c r="AX97" s="1" t="s">
        <v>343</v>
      </c>
      <c r="AZ97" s="1" t="s">
        <v>5316</v>
      </c>
      <c r="BA97" s="1" t="s">
        <v>5556</v>
      </c>
    </row>
    <row r="98" spans="1:53">
      <c r="A98" s="1" t="s">
        <v>139</v>
      </c>
      <c r="B98" s="1" t="s">
        <v>5603</v>
      </c>
      <c r="D98" s="1" t="s">
        <v>5452</v>
      </c>
      <c r="E98" s="1" t="s">
        <v>5604</v>
      </c>
      <c r="G98" s="1" t="s">
        <v>5095</v>
      </c>
      <c r="H98" s="1" t="s">
        <v>5605</v>
      </c>
      <c r="J98" s="1" t="s">
        <v>5417</v>
      </c>
      <c r="K98" s="1" t="s">
        <v>5606</v>
      </c>
      <c r="M98" s="1" t="s">
        <v>5497</v>
      </c>
      <c r="N98" s="1" t="s">
        <v>11623</v>
      </c>
      <c r="P98" s="1" t="s">
        <v>5477</v>
      </c>
      <c r="Q98" s="1" t="s">
        <v>333</v>
      </c>
      <c r="S98" s="1" t="s">
        <v>5076</v>
      </c>
      <c r="T98" s="1" t="s">
        <v>5600</v>
      </c>
      <c r="V98" s="1" t="s">
        <v>144</v>
      </c>
      <c r="W98" s="1" t="s">
        <v>5360</v>
      </c>
      <c r="Y98" s="1" t="s">
        <v>5043</v>
      </c>
      <c r="Z98" s="1" t="s">
        <v>377</v>
      </c>
      <c r="AB98" s="1" t="s">
        <v>5109</v>
      </c>
      <c r="AC98" s="1" t="s">
        <v>358</v>
      </c>
      <c r="AE98" s="1" t="s">
        <v>5043</v>
      </c>
      <c r="AF98" s="1" t="s">
        <v>5285</v>
      </c>
      <c r="AH98" s="1" t="s">
        <v>144</v>
      </c>
      <c r="AI98" s="1" t="s">
        <v>343</v>
      </c>
      <c r="AK98" s="1" t="s">
        <v>144</v>
      </c>
      <c r="AL98" s="1" t="s">
        <v>5285</v>
      </c>
      <c r="AN98" s="1" t="s">
        <v>144</v>
      </c>
      <c r="AO98" s="1" t="s">
        <v>343</v>
      </c>
      <c r="AQ98" s="1" t="s">
        <v>5417</v>
      </c>
      <c r="AR98" s="1" t="s">
        <v>5607</v>
      </c>
      <c r="AT98" s="1" t="s">
        <v>5273</v>
      </c>
      <c r="AU98" s="1" t="s">
        <v>5602</v>
      </c>
      <c r="AW98" s="1" t="s">
        <v>144</v>
      </c>
      <c r="AX98" s="1" t="s">
        <v>343</v>
      </c>
      <c r="AZ98" s="1" t="s">
        <v>5264</v>
      </c>
      <c r="BA98" s="1" t="s">
        <v>5556</v>
      </c>
    </row>
    <row r="99" spans="1:53">
      <c r="A99" s="1" t="s">
        <v>4816</v>
      </c>
      <c r="B99" s="1" t="s">
        <v>5188</v>
      </c>
      <c r="D99" s="1" t="s">
        <v>5458</v>
      </c>
      <c r="E99" s="1" t="s">
        <v>5604</v>
      </c>
      <c r="G99" s="1" t="s">
        <v>5180</v>
      </c>
      <c r="H99" s="1" t="s">
        <v>5608</v>
      </c>
      <c r="J99" s="1" t="s">
        <v>5283</v>
      </c>
      <c r="K99" s="1" t="s">
        <v>5609</v>
      </c>
      <c r="M99" s="1" t="s">
        <v>5473</v>
      </c>
      <c r="N99" s="1" t="s">
        <v>11623</v>
      </c>
      <c r="P99" s="1" t="s">
        <v>5458</v>
      </c>
      <c r="Q99" s="1" t="s">
        <v>333</v>
      </c>
      <c r="S99" s="1" t="s">
        <v>5088</v>
      </c>
      <c r="T99" s="1" t="s">
        <v>5600</v>
      </c>
      <c r="V99" s="1" t="s">
        <v>5200</v>
      </c>
      <c r="W99" s="1" t="s">
        <v>5360</v>
      </c>
      <c r="Y99" s="1" t="s">
        <v>5142</v>
      </c>
      <c r="Z99" s="1" t="s">
        <v>377</v>
      </c>
      <c r="AB99" s="1" t="s">
        <v>5052</v>
      </c>
      <c r="AC99" s="1" t="s">
        <v>369</v>
      </c>
      <c r="AE99" s="1" t="s">
        <v>5142</v>
      </c>
      <c r="AF99" s="1" t="s">
        <v>5285</v>
      </c>
      <c r="AH99" s="1" t="s">
        <v>5200</v>
      </c>
      <c r="AI99" s="1" t="s">
        <v>343</v>
      </c>
      <c r="AK99" s="1" t="s">
        <v>5200</v>
      </c>
      <c r="AL99" s="1" t="s">
        <v>5285</v>
      </c>
      <c r="AN99" s="1" t="s">
        <v>5200</v>
      </c>
      <c r="AO99" s="1" t="s">
        <v>343</v>
      </c>
      <c r="AQ99" s="1" t="s">
        <v>5572</v>
      </c>
      <c r="AR99" s="1" t="s">
        <v>5610</v>
      </c>
      <c r="AT99" s="1" t="s">
        <v>5315</v>
      </c>
      <c r="AU99" s="1" t="s">
        <v>5602</v>
      </c>
      <c r="AW99" s="1" t="s">
        <v>5200</v>
      </c>
      <c r="AX99" s="1" t="s">
        <v>343</v>
      </c>
      <c r="AZ99" s="1" t="s">
        <v>5195</v>
      </c>
      <c r="BA99" s="1" t="s">
        <v>5556</v>
      </c>
    </row>
    <row r="100" spans="1:53">
      <c r="A100" s="1" t="s">
        <v>5034</v>
      </c>
      <c r="B100" s="1" t="s">
        <v>5201</v>
      </c>
      <c r="D100" s="1" t="s">
        <v>5180</v>
      </c>
      <c r="E100" s="1" t="s">
        <v>5611</v>
      </c>
      <c r="G100" s="1" t="s">
        <v>412</v>
      </c>
      <c r="H100" s="1" t="s">
        <v>5612</v>
      </c>
      <c r="J100" s="1" t="s">
        <v>5388</v>
      </c>
      <c r="K100" s="1" t="s">
        <v>5613</v>
      </c>
      <c r="M100" s="1" t="s">
        <v>5186</v>
      </c>
      <c r="N100" s="1" t="s">
        <v>11624</v>
      </c>
      <c r="P100" s="1" t="s">
        <v>5470</v>
      </c>
      <c r="Q100" s="1" t="s">
        <v>333</v>
      </c>
      <c r="S100" s="1" t="s">
        <v>5100</v>
      </c>
      <c r="T100" s="1" t="s">
        <v>5600</v>
      </c>
      <c r="V100" s="1" t="s">
        <v>5171</v>
      </c>
      <c r="W100" s="1" t="s">
        <v>5360</v>
      </c>
      <c r="Y100" s="1" t="s">
        <v>5186</v>
      </c>
      <c r="Z100" s="1" t="s">
        <v>377</v>
      </c>
      <c r="AB100" s="1" t="s">
        <v>5162</v>
      </c>
      <c r="AC100" s="1" t="s">
        <v>369</v>
      </c>
      <c r="AE100" s="1" t="s">
        <v>5186</v>
      </c>
      <c r="AF100" s="1" t="s">
        <v>5285</v>
      </c>
      <c r="AH100" s="1" t="s">
        <v>5171</v>
      </c>
      <c r="AI100" s="1" t="s">
        <v>343</v>
      </c>
      <c r="AK100" s="1" t="s">
        <v>412</v>
      </c>
      <c r="AL100" s="1" t="s">
        <v>5285</v>
      </c>
      <c r="AN100" s="1" t="s">
        <v>5171</v>
      </c>
      <c r="AO100" s="1" t="s">
        <v>343</v>
      </c>
      <c r="AQ100" s="1" t="s">
        <v>5034</v>
      </c>
      <c r="AR100" s="1" t="s">
        <v>5614</v>
      </c>
      <c r="AT100" s="1" t="s">
        <v>5294</v>
      </c>
      <c r="AU100" s="1" t="s">
        <v>5602</v>
      </c>
      <c r="AW100" s="1" t="s">
        <v>5171</v>
      </c>
      <c r="AX100" s="1" t="s">
        <v>343</v>
      </c>
      <c r="AZ100" s="1" t="s">
        <v>5284</v>
      </c>
      <c r="BA100" s="1" t="s">
        <v>5556</v>
      </c>
    </row>
    <row r="101" spans="1:53">
      <c r="A101" s="1" t="s">
        <v>5170</v>
      </c>
      <c r="B101" s="1" t="s">
        <v>5615</v>
      </c>
      <c r="D101" s="1" t="s">
        <v>5117</v>
      </c>
      <c r="E101" s="1" t="s">
        <v>5616</v>
      </c>
      <c r="G101" s="1" t="s">
        <v>139</v>
      </c>
      <c r="H101" s="1" t="s">
        <v>5617</v>
      </c>
      <c r="J101" s="1" t="s">
        <v>5327</v>
      </c>
      <c r="K101" s="1" t="s">
        <v>5613</v>
      </c>
      <c r="M101" s="1" t="s">
        <v>5200</v>
      </c>
      <c r="N101" s="1" t="s">
        <v>11624</v>
      </c>
      <c r="P101" s="1" t="s">
        <v>5323</v>
      </c>
      <c r="Q101" s="1" t="s">
        <v>333</v>
      </c>
      <c r="S101" s="1" t="s">
        <v>4970</v>
      </c>
      <c r="T101" s="1" t="s">
        <v>5618</v>
      </c>
      <c r="V101" s="1" t="s">
        <v>178</v>
      </c>
      <c r="W101" s="1" t="s">
        <v>5360</v>
      </c>
      <c r="Y101" s="1" t="s">
        <v>5200</v>
      </c>
      <c r="Z101" s="1" t="s">
        <v>377</v>
      </c>
      <c r="AB101" s="1" t="s">
        <v>5172</v>
      </c>
      <c r="AC101" s="1" t="s">
        <v>369</v>
      </c>
      <c r="AE101" s="1" t="s">
        <v>5200</v>
      </c>
      <c r="AF101" s="1" t="s">
        <v>5285</v>
      </c>
      <c r="AH101" s="1" t="s">
        <v>178</v>
      </c>
      <c r="AI101" s="1" t="s">
        <v>343</v>
      </c>
      <c r="AK101" s="1" t="s">
        <v>5452</v>
      </c>
      <c r="AL101" s="1" t="s">
        <v>5285</v>
      </c>
      <c r="AN101" s="1" t="s">
        <v>178</v>
      </c>
      <c r="AO101" s="1" t="s">
        <v>343</v>
      </c>
      <c r="AQ101" s="1" t="s">
        <v>5479</v>
      </c>
      <c r="AR101" s="1" t="s">
        <v>5619</v>
      </c>
      <c r="AT101" s="1" t="s">
        <v>5305</v>
      </c>
      <c r="AU101" s="1" t="s">
        <v>5602</v>
      </c>
      <c r="AW101" s="1" t="s">
        <v>178</v>
      </c>
      <c r="AX101" s="1" t="s">
        <v>343</v>
      </c>
      <c r="AZ101" s="1" t="s">
        <v>5119</v>
      </c>
      <c r="BA101" s="1" t="s">
        <v>5620</v>
      </c>
    </row>
    <row r="102" spans="1:53">
      <c r="A102" s="1" t="s">
        <v>4944</v>
      </c>
      <c r="B102" s="1" t="s">
        <v>5222</v>
      </c>
      <c r="D102" s="1" t="s">
        <v>5064</v>
      </c>
      <c r="E102" s="1" t="s">
        <v>5621</v>
      </c>
      <c r="G102" s="1" t="s">
        <v>160</v>
      </c>
      <c r="H102" s="1" t="s">
        <v>5622</v>
      </c>
      <c r="J102" s="1" t="s">
        <v>5356</v>
      </c>
      <c r="K102" s="1" t="s">
        <v>5613</v>
      </c>
      <c r="M102" s="1" t="s">
        <v>5452</v>
      </c>
      <c r="N102" s="1" t="s">
        <v>11625</v>
      </c>
      <c r="P102" s="1" t="s">
        <v>5273</v>
      </c>
      <c r="Q102" s="1" t="s">
        <v>333</v>
      </c>
      <c r="S102" s="1" t="s">
        <v>5010</v>
      </c>
      <c r="T102" s="1" t="s">
        <v>5623</v>
      </c>
      <c r="V102" s="1" t="s">
        <v>5234</v>
      </c>
      <c r="W102" s="1" t="s">
        <v>5360</v>
      </c>
      <c r="Y102" s="1" t="s">
        <v>412</v>
      </c>
      <c r="Z102" s="1" t="s">
        <v>377</v>
      </c>
      <c r="AB102" s="1" t="s">
        <v>5183</v>
      </c>
      <c r="AC102" s="1" t="s">
        <v>369</v>
      </c>
      <c r="AE102" s="1" t="s">
        <v>412</v>
      </c>
      <c r="AF102" s="1" t="s">
        <v>5285</v>
      </c>
      <c r="AH102" s="1" t="s">
        <v>5234</v>
      </c>
      <c r="AI102" s="1" t="s">
        <v>343</v>
      </c>
      <c r="AK102" s="1" t="s">
        <v>5477</v>
      </c>
      <c r="AL102" s="1" t="s">
        <v>5285</v>
      </c>
      <c r="AN102" s="1" t="s">
        <v>5234</v>
      </c>
      <c r="AO102" s="1" t="s">
        <v>343</v>
      </c>
      <c r="AQ102" s="1" t="s">
        <v>5487</v>
      </c>
      <c r="AR102" s="1" t="s">
        <v>5619</v>
      </c>
      <c r="AT102" s="1" t="s">
        <v>5462</v>
      </c>
      <c r="AU102" s="1" t="s">
        <v>5624</v>
      </c>
      <c r="AW102" s="1" t="s">
        <v>5234</v>
      </c>
      <c r="AX102" s="1" t="s">
        <v>343</v>
      </c>
      <c r="AZ102" s="1" t="s">
        <v>5095</v>
      </c>
      <c r="BA102" s="1" t="s">
        <v>5625</v>
      </c>
    </row>
    <row r="103" spans="1:53">
      <c r="A103" s="1" t="s">
        <v>266</v>
      </c>
      <c r="B103" s="1" t="s">
        <v>5626</v>
      </c>
      <c r="D103" s="1" t="s">
        <v>5122</v>
      </c>
      <c r="E103" s="1" t="s">
        <v>5627</v>
      </c>
      <c r="G103" s="1" t="s">
        <v>5272</v>
      </c>
      <c r="H103" s="1" t="s">
        <v>5628</v>
      </c>
      <c r="J103" s="1" t="s">
        <v>5346</v>
      </c>
      <c r="K103" s="1" t="s">
        <v>5613</v>
      </c>
      <c r="M103" s="1" t="s">
        <v>5458</v>
      </c>
      <c r="N103" s="1" t="s">
        <v>11625</v>
      </c>
      <c r="P103" s="1" t="s">
        <v>5315</v>
      </c>
      <c r="Q103" s="1" t="s">
        <v>333</v>
      </c>
      <c r="S103" s="1" t="s">
        <v>4996</v>
      </c>
      <c r="T103" s="1" t="s">
        <v>5623</v>
      </c>
      <c r="V103" s="1" t="s">
        <v>5316</v>
      </c>
      <c r="W103" s="1" t="s">
        <v>5360</v>
      </c>
      <c r="Y103" s="1" t="s">
        <v>5477</v>
      </c>
      <c r="Z103" s="1" t="s">
        <v>377</v>
      </c>
      <c r="AB103" s="1" t="s">
        <v>5197</v>
      </c>
      <c r="AC103" s="1" t="s">
        <v>369</v>
      </c>
      <c r="AE103" s="1" t="s">
        <v>5477</v>
      </c>
      <c r="AF103" s="1" t="s">
        <v>5285</v>
      </c>
      <c r="AH103" s="1" t="s">
        <v>5316</v>
      </c>
      <c r="AI103" s="1" t="s">
        <v>343</v>
      </c>
      <c r="AK103" s="1" t="s">
        <v>5458</v>
      </c>
      <c r="AL103" s="1" t="s">
        <v>5285</v>
      </c>
      <c r="AN103" s="1" t="s">
        <v>5316</v>
      </c>
      <c r="AO103" s="1" t="s">
        <v>343</v>
      </c>
      <c r="AQ103" s="1" t="s">
        <v>5497</v>
      </c>
      <c r="AR103" s="1" t="s">
        <v>5619</v>
      </c>
      <c r="AT103" s="1" t="s">
        <v>5543</v>
      </c>
      <c r="AU103" s="1" t="s">
        <v>5629</v>
      </c>
      <c r="AW103" s="1" t="s">
        <v>5316</v>
      </c>
      <c r="AX103" s="1" t="s">
        <v>343</v>
      </c>
      <c r="AZ103" s="1" t="s">
        <v>5452</v>
      </c>
      <c r="BA103" s="1" t="s">
        <v>5630</v>
      </c>
    </row>
    <row r="104" spans="1:53">
      <c r="A104" s="1" t="s">
        <v>5479</v>
      </c>
      <c r="B104" s="1" t="s">
        <v>5631</v>
      </c>
      <c r="D104" s="1" t="s">
        <v>72</v>
      </c>
      <c r="E104" s="1" t="s">
        <v>5632</v>
      </c>
      <c r="G104" s="1" t="s">
        <v>5549</v>
      </c>
      <c r="H104" s="1" t="s">
        <v>5633</v>
      </c>
      <c r="J104" s="1" t="s">
        <v>5372</v>
      </c>
      <c r="K104" s="1" t="s">
        <v>5613</v>
      </c>
      <c r="M104" s="1" t="s">
        <v>4882</v>
      </c>
      <c r="N104" s="1" t="s">
        <v>11626</v>
      </c>
      <c r="P104" s="1" t="s">
        <v>5294</v>
      </c>
      <c r="Q104" s="1" t="s">
        <v>333</v>
      </c>
      <c r="S104" s="1" t="s">
        <v>5112</v>
      </c>
      <c r="T104" s="1" t="s">
        <v>5623</v>
      </c>
      <c r="V104" s="1" t="s">
        <v>5264</v>
      </c>
      <c r="W104" s="1" t="s">
        <v>5360</v>
      </c>
      <c r="Y104" s="1" t="s">
        <v>5470</v>
      </c>
      <c r="Z104" s="1" t="s">
        <v>377</v>
      </c>
      <c r="AB104" s="1" t="s">
        <v>85</v>
      </c>
      <c r="AC104" s="1" t="s">
        <v>369</v>
      </c>
      <c r="AE104" s="1" t="s">
        <v>5470</v>
      </c>
      <c r="AF104" s="1" t="s">
        <v>5285</v>
      </c>
      <c r="AH104" s="1" t="s">
        <v>5264</v>
      </c>
      <c r="AI104" s="1" t="s">
        <v>343</v>
      </c>
      <c r="AK104" s="1" t="s">
        <v>5470</v>
      </c>
      <c r="AL104" s="1" t="s">
        <v>5285</v>
      </c>
      <c r="AN104" s="1" t="s">
        <v>5264</v>
      </c>
      <c r="AO104" s="1" t="s">
        <v>343</v>
      </c>
      <c r="AQ104" s="1" t="s">
        <v>5473</v>
      </c>
      <c r="AR104" s="1" t="s">
        <v>5619</v>
      </c>
      <c r="AT104" s="1" t="s">
        <v>5465</v>
      </c>
      <c r="AU104" s="1" t="s">
        <v>5634</v>
      </c>
      <c r="AW104" s="1" t="s">
        <v>5264</v>
      </c>
      <c r="AX104" s="1" t="s">
        <v>343</v>
      </c>
      <c r="AZ104" s="1" t="s">
        <v>5458</v>
      </c>
      <c r="BA104" s="1" t="s">
        <v>5630</v>
      </c>
    </row>
    <row r="105" spans="1:53">
      <c r="A105" s="1" t="s">
        <v>5487</v>
      </c>
      <c r="B105" s="1" t="s">
        <v>5631</v>
      </c>
      <c r="D105" s="1" t="s">
        <v>160</v>
      </c>
      <c r="E105" s="1" t="s">
        <v>5635</v>
      </c>
      <c r="G105" s="1" t="s">
        <v>5122</v>
      </c>
      <c r="H105" s="1" t="s">
        <v>5636</v>
      </c>
      <c r="J105" s="1" t="s">
        <v>5380</v>
      </c>
      <c r="K105" s="1" t="s">
        <v>5613</v>
      </c>
      <c r="M105" s="1" t="s">
        <v>4803</v>
      </c>
      <c r="N105" s="1" t="s">
        <v>11626</v>
      </c>
      <c r="P105" s="1" t="s">
        <v>5148</v>
      </c>
      <c r="Q105" s="1" t="s">
        <v>333</v>
      </c>
      <c r="S105" s="1" t="s">
        <v>4984</v>
      </c>
      <c r="T105" s="1" t="s">
        <v>5637</v>
      </c>
      <c r="V105" s="1" t="s">
        <v>5195</v>
      </c>
      <c r="W105" s="1" t="s">
        <v>5360</v>
      </c>
      <c r="Y105" s="1" t="s">
        <v>5503</v>
      </c>
      <c r="Z105" s="1" t="s">
        <v>377</v>
      </c>
      <c r="AB105" s="1" t="s">
        <v>5227</v>
      </c>
      <c r="AC105" s="1" t="s">
        <v>369</v>
      </c>
      <c r="AE105" s="1" t="s">
        <v>5503</v>
      </c>
      <c r="AF105" s="1" t="s">
        <v>5285</v>
      </c>
      <c r="AH105" s="1" t="s">
        <v>5195</v>
      </c>
      <c r="AI105" s="1" t="s">
        <v>343</v>
      </c>
      <c r="AK105" s="1" t="s">
        <v>5323</v>
      </c>
      <c r="AL105" s="1" t="s">
        <v>5285</v>
      </c>
      <c r="AN105" s="1" t="s">
        <v>5195</v>
      </c>
      <c r="AO105" s="1" t="s">
        <v>343</v>
      </c>
      <c r="AQ105" s="1" t="s">
        <v>4884</v>
      </c>
      <c r="AR105" s="1" t="s">
        <v>5638</v>
      </c>
      <c r="AT105" s="1" t="s">
        <v>4884</v>
      </c>
      <c r="AU105" s="1" t="s">
        <v>5639</v>
      </c>
      <c r="AW105" s="1" t="s">
        <v>5195</v>
      </c>
      <c r="AX105" s="1" t="s">
        <v>343</v>
      </c>
      <c r="AZ105" s="1" t="s">
        <v>5193</v>
      </c>
      <c r="BA105" s="1" t="s">
        <v>5640</v>
      </c>
    </row>
    <row r="106" spans="1:53">
      <c r="A106" s="1" t="s">
        <v>5497</v>
      </c>
      <c r="B106" s="1" t="s">
        <v>5631</v>
      </c>
      <c r="D106" s="1" t="s">
        <v>5272</v>
      </c>
      <c r="E106" s="1" t="s">
        <v>5641</v>
      </c>
      <c r="G106" s="1" t="s">
        <v>266</v>
      </c>
      <c r="H106" s="1" t="s">
        <v>5642</v>
      </c>
      <c r="J106" s="1" t="s">
        <v>5337</v>
      </c>
      <c r="K106" s="1" t="s">
        <v>5613</v>
      </c>
      <c r="M106" s="1" t="s">
        <v>4869</v>
      </c>
      <c r="N106" s="1" t="s">
        <v>11626</v>
      </c>
      <c r="P106" s="1" t="s">
        <v>5305</v>
      </c>
      <c r="Q106" s="1" t="s">
        <v>333</v>
      </c>
      <c r="S106" s="1" t="s">
        <v>5333</v>
      </c>
      <c r="T106" s="1" t="s">
        <v>5643</v>
      </c>
      <c r="V106" s="1" t="s">
        <v>5284</v>
      </c>
      <c r="W106" s="1" t="s">
        <v>5360</v>
      </c>
      <c r="Y106" s="1" t="s">
        <v>5549</v>
      </c>
      <c r="Z106" s="1" t="s">
        <v>377</v>
      </c>
      <c r="AB106" s="1" t="s">
        <v>575</v>
      </c>
      <c r="AC106" s="1" t="s">
        <v>369</v>
      </c>
      <c r="AE106" s="1" t="s">
        <v>5549</v>
      </c>
      <c r="AF106" s="1" t="s">
        <v>5285</v>
      </c>
      <c r="AH106" s="1" t="s">
        <v>5284</v>
      </c>
      <c r="AI106" s="1" t="s">
        <v>343</v>
      </c>
      <c r="AK106" s="1" t="s">
        <v>5273</v>
      </c>
      <c r="AL106" s="1" t="s">
        <v>5285</v>
      </c>
      <c r="AN106" s="1" t="s">
        <v>5284</v>
      </c>
      <c r="AO106" s="1" t="s">
        <v>343</v>
      </c>
      <c r="AQ106" s="1" t="s">
        <v>5465</v>
      </c>
      <c r="AR106" s="1" t="s">
        <v>5644</v>
      </c>
      <c r="AT106" s="1" t="s">
        <v>5479</v>
      </c>
      <c r="AU106" s="1" t="s">
        <v>5645</v>
      </c>
      <c r="AW106" s="1" t="s">
        <v>5284</v>
      </c>
      <c r="AX106" s="1" t="s">
        <v>343</v>
      </c>
      <c r="AZ106" s="1" t="s">
        <v>5180</v>
      </c>
      <c r="BA106" s="1" t="s">
        <v>5646</v>
      </c>
    </row>
    <row r="107" spans="1:53">
      <c r="A107" s="1" t="s">
        <v>5473</v>
      </c>
      <c r="B107" s="1" t="s">
        <v>5631</v>
      </c>
      <c r="D107" s="1" t="s">
        <v>5549</v>
      </c>
      <c r="E107" s="1" t="s">
        <v>5647</v>
      </c>
      <c r="G107" s="1" t="s">
        <v>5097</v>
      </c>
      <c r="H107" s="1" t="s">
        <v>5648</v>
      </c>
      <c r="J107" s="1" t="s">
        <v>5364</v>
      </c>
      <c r="K107" s="1" t="s">
        <v>5613</v>
      </c>
      <c r="M107" s="1" t="s">
        <v>4835</v>
      </c>
      <c r="N107" s="1" t="s">
        <v>11626</v>
      </c>
      <c r="P107" s="1" t="s">
        <v>5283</v>
      </c>
      <c r="Q107" s="1" t="s">
        <v>333</v>
      </c>
      <c r="S107" s="1" t="s">
        <v>5038</v>
      </c>
      <c r="T107" s="1" t="s">
        <v>5649</v>
      </c>
      <c r="V107" s="1" t="s">
        <v>412</v>
      </c>
      <c r="W107" s="1" t="s">
        <v>5360</v>
      </c>
      <c r="Y107" s="1" t="s">
        <v>5495</v>
      </c>
      <c r="Z107" s="1" t="s">
        <v>377</v>
      </c>
      <c r="AB107" s="1" t="s">
        <v>5388</v>
      </c>
      <c r="AC107" s="1" t="s">
        <v>374</v>
      </c>
      <c r="AE107" s="1" t="s">
        <v>5495</v>
      </c>
      <c r="AF107" s="1" t="s">
        <v>5285</v>
      </c>
      <c r="AH107" s="1" t="s">
        <v>412</v>
      </c>
      <c r="AI107" s="1" t="s">
        <v>343</v>
      </c>
      <c r="AK107" s="1" t="s">
        <v>5315</v>
      </c>
      <c r="AL107" s="1" t="s">
        <v>5285</v>
      </c>
      <c r="AN107" s="1" t="s">
        <v>412</v>
      </c>
      <c r="AO107" s="1" t="s">
        <v>343</v>
      </c>
      <c r="AQ107" s="1" t="s">
        <v>5543</v>
      </c>
      <c r="AR107" s="1" t="s">
        <v>5650</v>
      </c>
      <c r="AT107" s="1" t="s">
        <v>5487</v>
      </c>
      <c r="AU107" s="1" t="s">
        <v>5645</v>
      </c>
      <c r="AW107" s="1" t="s">
        <v>412</v>
      </c>
      <c r="AX107" s="1" t="s">
        <v>343</v>
      </c>
      <c r="AZ107" s="1" t="s">
        <v>5122</v>
      </c>
      <c r="BA107" s="1" t="s">
        <v>5651</v>
      </c>
    </row>
    <row r="108" spans="1:53">
      <c r="A108" s="1" t="s">
        <v>4937</v>
      </c>
      <c r="B108" s="1" t="s">
        <v>5279</v>
      </c>
      <c r="D108" s="1" t="s">
        <v>412</v>
      </c>
      <c r="E108" s="1" t="s">
        <v>5652</v>
      </c>
      <c r="G108" s="1" t="s">
        <v>5170</v>
      </c>
      <c r="H108" s="1" t="s">
        <v>5653</v>
      </c>
      <c r="J108" s="1" t="s">
        <v>4882</v>
      </c>
      <c r="K108" s="1" t="s">
        <v>5654</v>
      </c>
      <c r="M108" s="1" t="s">
        <v>4854</v>
      </c>
      <c r="N108" s="1" t="s">
        <v>11626</v>
      </c>
      <c r="P108" s="1" t="s">
        <v>5549</v>
      </c>
      <c r="Q108" s="1" t="s">
        <v>333</v>
      </c>
      <c r="S108" s="1" t="s">
        <v>5020</v>
      </c>
      <c r="T108" s="1" t="s">
        <v>5649</v>
      </c>
      <c r="V108" s="1" t="s">
        <v>5452</v>
      </c>
      <c r="W108" s="1" t="s">
        <v>5360</v>
      </c>
      <c r="Y108" s="1" t="s">
        <v>5038</v>
      </c>
      <c r="Z108" s="1" t="s">
        <v>377</v>
      </c>
      <c r="AB108" s="1" t="s">
        <v>5327</v>
      </c>
      <c r="AC108" s="1" t="s">
        <v>374</v>
      </c>
      <c r="AE108" s="1" t="s">
        <v>5572</v>
      </c>
      <c r="AF108" s="1" t="s">
        <v>5285</v>
      </c>
      <c r="AH108" s="1" t="s">
        <v>5452</v>
      </c>
      <c r="AI108" s="1" t="s">
        <v>343</v>
      </c>
      <c r="AK108" s="1" t="s">
        <v>5294</v>
      </c>
      <c r="AL108" s="1" t="s">
        <v>5285</v>
      </c>
      <c r="AN108" s="1" t="s">
        <v>5452</v>
      </c>
      <c r="AO108" s="1" t="s">
        <v>343</v>
      </c>
      <c r="AQ108" s="1" t="s">
        <v>5462</v>
      </c>
      <c r="AR108" s="1" t="s">
        <v>5655</v>
      </c>
      <c r="AT108" s="1" t="s">
        <v>5497</v>
      </c>
      <c r="AU108" s="1" t="s">
        <v>5645</v>
      </c>
      <c r="AW108" s="1" t="s">
        <v>5452</v>
      </c>
      <c r="AX108" s="1" t="s">
        <v>343</v>
      </c>
      <c r="AZ108" s="1" t="s">
        <v>72</v>
      </c>
      <c r="BA108" s="1" t="s">
        <v>5656</v>
      </c>
    </row>
    <row r="109" spans="1:53">
      <c r="A109" s="1" t="s">
        <v>5465</v>
      </c>
      <c r="B109" s="1" t="s">
        <v>5657</v>
      </c>
      <c r="D109" s="1" t="s">
        <v>139</v>
      </c>
      <c r="E109" s="1" t="s">
        <v>5658</v>
      </c>
      <c r="G109" s="1" t="s">
        <v>5465</v>
      </c>
      <c r="H109" s="1" t="s">
        <v>5659</v>
      </c>
      <c r="J109" s="1" t="s">
        <v>4803</v>
      </c>
      <c r="K109" s="1" t="s">
        <v>5654</v>
      </c>
      <c r="M109" s="1" t="s">
        <v>4819</v>
      </c>
      <c r="N109" s="1" t="s">
        <v>11626</v>
      </c>
      <c r="P109" s="1" t="s">
        <v>4884</v>
      </c>
      <c r="Q109" s="1" t="s">
        <v>333</v>
      </c>
      <c r="S109" s="1" t="s">
        <v>4941</v>
      </c>
      <c r="T109" s="1" t="s">
        <v>5660</v>
      </c>
      <c r="V109" s="1" t="s">
        <v>139</v>
      </c>
      <c r="W109" s="1" t="s">
        <v>5360</v>
      </c>
      <c r="Y109" s="1" t="s">
        <v>5572</v>
      </c>
      <c r="Z109" s="1" t="s">
        <v>377</v>
      </c>
      <c r="AB109" s="1" t="s">
        <v>4844</v>
      </c>
      <c r="AC109" s="1" t="s">
        <v>374</v>
      </c>
      <c r="AE109" s="1" t="s">
        <v>5038</v>
      </c>
      <c r="AF109" s="1" t="s">
        <v>5661</v>
      </c>
      <c r="AH109" s="1" t="s">
        <v>139</v>
      </c>
      <c r="AI109" s="1" t="s">
        <v>343</v>
      </c>
      <c r="AK109" s="1" t="s">
        <v>5148</v>
      </c>
      <c r="AL109" s="1" t="s">
        <v>5285</v>
      </c>
      <c r="AN109" s="1" t="s">
        <v>139</v>
      </c>
      <c r="AO109" s="1" t="s">
        <v>343</v>
      </c>
      <c r="AQ109" s="1" t="s">
        <v>5294</v>
      </c>
      <c r="AR109" s="1" t="s">
        <v>5662</v>
      </c>
      <c r="AT109" s="1" t="s">
        <v>5473</v>
      </c>
      <c r="AU109" s="1" t="s">
        <v>5645</v>
      </c>
      <c r="AW109" s="1" t="s">
        <v>139</v>
      </c>
      <c r="AX109" s="1" t="s">
        <v>343</v>
      </c>
      <c r="AZ109" s="1" t="s">
        <v>160</v>
      </c>
      <c r="BA109" s="1" t="s">
        <v>5663</v>
      </c>
    </row>
    <row r="110" spans="1:53">
      <c r="A110" s="1" t="s">
        <v>22</v>
      </c>
      <c r="B110" s="1" t="s">
        <v>5664</v>
      </c>
      <c r="D110" s="1" t="s">
        <v>5193</v>
      </c>
      <c r="E110" s="1" t="s">
        <v>5665</v>
      </c>
      <c r="G110" s="1" t="s">
        <v>5064</v>
      </c>
      <c r="H110" s="1" t="s">
        <v>5666</v>
      </c>
      <c r="J110" s="1" t="s">
        <v>4869</v>
      </c>
      <c r="K110" s="1" t="s">
        <v>5654</v>
      </c>
      <c r="M110" s="1" t="s">
        <v>5388</v>
      </c>
      <c r="N110" s="1" t="s">
        <v>11627</v>
      </c>
      <c r="P110" s="1" t="s">
        <v>5572</v>
      </c>
      <c r="Q110" s="1" t="s">
        <v>333</v>
      </c>
      <c r="S110" s="1" t="s">
        <v>5097</v>
      </c>
      <c r="T110" s="1" t="s">
        <v>5667</v>
      </c>
      <c r="V110" s="1" t="s">
        <v>409</v>
      </c>
      <c r="W110" s="1" t="s">
        <v>5360</v>
      </c>
      <c r="Y110" s="1" t="s">
        <v>5020</v>
      </c>
      <c r="Z110" s="1" t="s">
        <v>377</v>
      </c>
      <c r="AB110" s="1" t="s">
        <v>5356</v>
      </c>
      <c r="AC110" s="1" t="s">
        <v>374</v>
      </c>
      <c r="AE110" s="1" t="s">
        <v>5020</v>
      </c>
      <c r="AF110" s="1" t="s">
        <v>5661</v>
      </c>
      <c r="AH110" s="1" t="s">
        <v>409</v>
      </c>
      <c r="AI110" s="1" t="s">
        <v>343</v>
      </c>
      <c r="AK110" s="1" t="s">
        <v>5305</v>
      </c>
      <c r="AL110" s="1" t="s">
        <v>5285</v>
      </c>
      <c r="AN110" s="1" t="s">
        <v>409</v>
      </c>
      <c r="AO110" s="1" t="s">
        <v>343</v>
      </c>
      <c r="AQ110" s="1" t="s">
        <v>5305</v>
      </c>
      <c r="AR110" s="1" t="s">
        <v>5662</v>
      </c>
      <c r="AT110" s="1" t="s">
        <v>5034</v>
      </c>
      <c r="AU110" s="1" t="s">
        <v>5668</v>
      </c>
      <c r="AW110" s="1" t="s">
        <v>409</v>
      </c>
      <c r="AX110" s="1" t="s">
        <v>343</v>
      </c>
      <c r="AZ110" s="1" t="s">
        <v>5064</v>
      </c>
      <c r="BA110" s="1" t="s">
        <v>5669</v>
      </c>
    </row>
    <row r="111" spans="1:53">
      <c r="A111" s="1" t="s">
        <v>5543</v>
      </c>
      <c r="B111" s="1" t="s">
        <v>5670</v>
      </c>
      <c r="D111" s="1" t="s">
        <v>5170</v>
      </c>
      <c r="E111" s="1" t="s">
        <v>5671</v>
      </c>
      <c r="G111" s="1" t="s">
        <v>5479</v>
      </c>
      <c r="H111" s="1" t="s">
        <v>5672</v>
      </c>
      <c r="J111" s="1" t="s">
        <v>4835</v>
      </c>
      <c r="K111" s="1" t="s">
        <v>5654</v>
      </c>
      <c r="M111" s="1" t="s">
        <v>5327</v>
      </c>
      <c r="N111" s="1" t="s">
        <v>11627</v>
      </c>
      <c r="P111" s="1" t="s">
        <v>5465</v>
      </c>
      <c r="Q111" s="1" t="s">
        <v>333</v>
      </c>
      <c r="S111" s="1" t="s">
        <v>5052</v>
      </c>
      <c r="T111" s="1" t="s">
        <v>5673</v>
      </c>
      <c r="V111" s="1" t="s">
        <v>5477</v>
      </c>
      <c r="W111" s="1" t="s">
        <v>5360</v>
      </c>
      <c r="Y111" s="1" t="s">
        <v>5052</v>
      </c>
      <c r="Z111" s="1" t="s">
        <v>341</v>
      </c>
      <c r="AB111" s="1" t="s">
        <v>5346</v>
      </c>
      <c r="AC111" s="1" t="s">
        <v>374</v>
      </c>
      <c r="AE111" s="1" t="s">
        <v>5052</v>
      </c>
      <c r="AF111" s="1" t="s">
        <v>5674</v>
      </c>
      <c r="AH111" s="1" t="s">
        <v>5477</v>
      </c>
      <c r="AI111" s="1" t="s">
        <v>343</v>
      </c>
      <c r="AK111" s="1" t="s">
        <v>5283</v>
      </c>
      <c r="AL111" s="1" t="s">
        <v>5285</v>
      </c>
      <c r="AN111" s="1" t="s">
        <v>5477</v>
      </c>
      <c r="AO111" s="1" t="s">
        <v>343</v>
      </c>
      <c r="AQ111" s="1" t="s">
        <v>5323</v>
      </c>
      <c r="AR111" s="1" t="s">
        <v>5662</v>
      </c>
      <c r="AT111" s="1" t="s">
        <v>5572</v>
      </c>
      <c r="AU111" s="1" t="s">
        <v>5675</v>
      </c>
      <c r="AW111" s="1" t="s">
        <v>5477</v>
      </c>
      <c r="AX111" s="1" t="s">
        <v>343</v>
      </c>
      <c r="AZ111" s="1" t="s">
        <v>5272</v>
      </c>
      <c r="BA111" s="1" t="s">
        <v>5676</v>
      </c>
    </row>
    <row r="112" spans="1:53">
      <c r="A112" s="1" t="s">
        <v>4925</v>
      </c>
      <c r="B112" s="1" t="s">
        <v>5677</v>
      </c>
      <c r="D112" s="1" t="s">
        <v>266</v>
      </c>
      <c r="E112" s="1" t="s">
        <v>5678</v>
      </c>
      <c r="G112" s="1" t="s">
        <v>5487</v>
      </c>
      <c r="H112" s="1" t="s">
        <v>5672</v>
      </c>
      <c r="J112" s="1" t="s">
        <v>4854</v>
      </c>
      <c r="K112" s="1" t="s">
        <v>5654</v>
      </c>
      <c r="M112" s="1" t="s">
        <v>5356</v>
      </c>
      <c r="N112" s="1" t="s">
        <v>11627</v>
      </c>
      <c r="P112" s="1" t="s">
        <v>5034</v>
      </c>
      <c r="Q112" s="1" t="s">
        <v>333</v>
      </c>
      <c r="S112" s="1" t="s">
        <v>5162</v>
      </c>
      <c r="T112" s="1" t="s">
        <v>5673</v>
      </c>
      <c r="V112" s="1" t="s">
        <v>5458</v>
      </c>
      <c r="W112" s="1" t="s">
        <v>5360</v>
      </c>
      <c r="Y112" s="1" t="s">
        <v>5162</v>
      </c>
      <c r="Z112" s="1" t="s">
        <v>341</v>
      </c>
      <c r="AB112" s="1" t="s">
        <v>5372</v>
      </c>
      <c r="AC112" s="1" t="s">
        <v>374</v>
      </c>
      <c r="AE112" s="1" t="s">
        <v>5162</v>
      </c>
      <c r="AF112" s="1" t="s">
        <v>5674</v>
      </c>
      <c r="AH112" s="1" t="s">
        <v>5458</v>
      </c>
      <c r="AI112" s="1" t="s">
        <v>343</v>
      </c>
      <c r="AK112" s="1" t="s">
        <v>5503</v>
      </c>
      <c r="AL112" s="1" t="s">
        <v>5285</v>
      </c>
      <c r="AN112" s="1" t="s">
        <v>5458</v>
      </c>
      <c r="AO112" s="1" t="s">
        <v>343</v>
      </c>
      <c r="AQ112" s="1" t="s">
        <v>5273</v>
      </c>
      <c r="AR112" s="1" t="s">
        <v>5662</v>
      </c>
      <c r="AT112" s="1" t="s">
        <v>5417</v>
      </c>
      <c r="AU112" s="1" t="s">
        <v>5679</v>
      </c>
      <c r="AW112" s="1" t="s">
        <v>5458</v>
      </c>
      <c r="AX112" s="1" t="s">
        <v>343</v>
      </c>
      <c r="AZ112" s="1" t="s">
        <v>5549</v>
      </c>
      <c r="BA112" s="1" t="s">
        <v>5680</v>
      </c>
    </row>
    <row r="113" spans="1:53">
      <c r="A113" s="1" t="s">
        <v>5323</v>
      </c>
      <c r="B113" s="1" t="s">
        <v>5681</v>
      </c>
      <c r="D113" s="1" t="s">
        <v>5479</v>
      </c>
      <c r="E113" s="1" t="s">
        <v>5682</v>
      </c>
      <c r="G113" s="1" t="s">
        <v>5497</v>
      </c>
      <c r="H113" s="1" t="s">
        <v>5672</v>
      </c>
      <c r="J113" s="1" t="s">
        <v>4819</v>
      </c>
      <c r="K113" s="1" t="s">
        <v>5654</v>
      </c>
      <c r="M113" s="1" t="s">
        <v>5346</v>
      </c>
      <c r="N113" s="1" t="s">
        <v>11627</v>
      </c>
      <c r="P113" s="1" t="s">
        <v>5479</v>
      </c>
      <c r="Q113" s="1" t="s">
        <v>333</v>
      </c>
      <c r="S113" s="1" t="s">
        <v>5172</v>
      </c>
      <c r="T113" s="1" t="s">
        <v>5673</v>
      </c>
      <c r="V113" s="1" t="s">
        <v>5006</v>
      </c>
      <c r="W113" s="1" t="s">
        <v>5360</v>
      </c>
      <c r="Y113" s="1" t="s">
        <v>5172</v>
      </c>
      <c r="Z113" s="1" t="s">
        <v>341</v>
      </c>
      <c r="AB113" s="1" t="s">
        <v>5380</v>
      </c>
      <c r="AC113" s="1" t="s">
        <v>374</v>
      </c>
      <c r="AE113" s="1" t="s">
        <v>5172</v>
      </c>
      <c r="AF113" s="1" t="s">
        <v>5674</v>
      </c>
      <c r="AH113" s="1" t="s">
        <v>5006</v>
      </c>
      <c r="AI113" s="1" t="s">
        <v>343</v>
      </c>
      <c r="AK113" s="1" t="s">
        <v>5549</v>
      </c>
      <c r="AL113" s="1" t="s">
        <v>5285</v>
      </c>
      <c r="AN113" s="1" t="s">
        <v>5006</v>
      </c>
      <c r="AO113" s="1" t="s">
        <v>343</v>
      </c>
      <c r="AQ113" s="1" t="s">
        <v>5315</v>
      </c>
      <c r="AR113" s="1" t="s">
        <v>5662</v>
      </c>
      <c r="AT113" s="1" t="s">
        <v>5148</v>
      </c>
      <c r="AU113" s="1" t="s">
        <v>5683</v>
      </c>
      <c r="AW113" s="1" t="s">
        <v>5006</v>
      </c>
      <c r="AX113" s="1" t="s">
        <v>343</v>
      </c>
      <c r="AZ113" s="1" t="s">
        <v>412</v>
      </c>
      <c r="BA113" s="1" t="s">
        <v>5684</v>
      </c>
    </row>
    <row r="114" spans="1:53">
      <c r="A114" s="1" t="s">
        <v>5273</v>
      </c>
      <c r="B114" s="1" t="s">
        <v>5681</v>
      </c>
      <c r="D114" s="1" t="s">
        <v>5487</v>
      </c>
      <c r="E114" s="1" t="s">
        <v>5682</v>
      </c>
      <c r="G114" s="1" t="s">
        <v>5473</v>
      </c>
      <c r="H114" s="1" t="s">
        <v>5672</v>
      </c>
      <c r="J114" s="1" t="s">
        <v>5452</v>
      </c>
      <c r="K114" s="1" t="s">
        <v>5685</v>
      </c>
      <c r="M114" s="1" t="s">
        <v>5372</v>
      </c>
      <c r="N114" s="1" t="s">
        <v>11627</v>
      </c>
      <c r="P114" s="1" t="s">
        <v>5487</v>
      </c>
      <c r="Q114" s="1" t="s">
        <v>333</v>
      </c>
      <c r="S114" s="1" t="s">
        <v>5183</v>
      </c>
      <c r="T114" s="1" t="s">
        <v>5673</v>
      </c>
      <c r="V114" s="1" t="s">
        <v>5470</v>
      </c>
      <c r="W114" s="1" t="s">
        <v>5360</v>
      </c>
      <c r="Y114" s="1" t="s">
        <v>5183</v>
      </c>
      <c r="Z114" s="1" t="s">
        <v>341</v>
      </c>
      <c r="AB114" s="1" t="s">
        <v>5337</v>
      </c>
      <c r="AC114" s="1" t="s">
        <v>374</v>
      </c>
      <c r="AE114" s="1" t="s">
        <v>5183</v>
      </c>
      <c r="AF114" s="1" t="s">
        <v>5674</v>
      </c>
      <c r="AH114" s="1" t="s">
        <v>5470</v>
      </c>
      <c r="AI114" s="1" t="s">
        <v>343</v>
      </c>
      <c r="AK114" s="1" t="s">
        <v>5495</v>
      </c>
      <c r="AL114" s="1" t="s">
        <v>5285</v>
      </c>
      <c r="AN114" s="1" t="s">
        <v>5470</v>
      </c>
      <c r="AO114" s="1" t="s">
        <v>343</v>
      </c>
      <c r="AQ114" s="1" t="s">
        <v>5452</v>
      </c>
      <c r="AR114" s="1" t="s">
        <v>5686</v>
      </c>
      <c r="AT114" s="1" t="s">
        <v>5400</v>
      </c>
      <c r="AU114" s="1" t="s">
        <v>5687</v>
      </c>
      <c r="AW114" s="1" t="s">
        <v>5470</v>
      </c>
      <c r="AX114" s="1" t="s">
        <v>343</v>
      </c>
      <c r="AZ114" s="1" t="s">
        <v>4896</v>
      </c>
      <c r="BA114" s="1" t="s">
        <v>5688</v>
      </c>
    </row>
    <row r="115" spans="1:53">
      <c r="A115" s="1" t="s">
        <v>5315</v>
      </c>
      <c r="B115" s="1" t="s">
        <v>5681</v>
      </c>
      <c r="D115" s="1" t="s">
        <v>5497</v>
      </c>
      <c r="E115" s="1" t="s">
        <v>5682</v>
      </c>
      <c r="G115" s="1" t="s">
        <v>5196</v>
      </c>
      <c r="H115" s="1" t="s">
        <v>5689</v>
      </c>
      <c r="J115" s="1" t="s">
        <v>5458</v>
      </c>
      <c r="K115" s="1" t="s">
        <v>5685</v>
      </c>
      <c r="M115" s="1" t="s">
        <v>5380</v>
      </c>
      <c r="N115" s="1" t="s">
        <v>11627</v>
      </c>
      <c r="P115" s="1" t="s">
        <v>5497</v>
      </c>
      <c r="Q115" s="1" t="s">
        <v>333</v>
      </c>
      <c r="S115" s="1" t="s">
        <v>5197</v>
      </c>
      <c r="T115" s="1" t="s">
        <v>5673</v>
      </c>
      <c r="V115" s="1" t="s">
        <v>5172</v>
      </c>
      <c r="W115" s="1" t="s">
        <v>5360</v>
      </c>
      <c r="Y115" s="1" t="s">
        <v>5197</v>
      </c>
      <c r="Z115" s="1" t="s">
        <v>341</v>
      </c>
      <c r="AB115" s="1" t="s">
        <v>5364</v>
      </c>
      <c r="AC115" s="1" t="s">
        <v>374</v>
      </c>
      <c r="AE115" s="1" t="s">
        <v>5197</v>
      </c>
      <c r="AF115" s="1" t="s">
        <v>5674</v>
      </c>
      <c r="AH115" s="1" t="s">
        <v>5172</v>
      </c>
      <c r="AI115" s="1" t="s">
        <v>343</v>
      </c>
      <c r="AK115" s="1" t="s">
        <v>4884</v>
      </c>
      <c r="AL115" s="1" t="s">
        <v>5285</v>
      </c>
      <c r="AN115" s="1" t="s">
        <v>5172</v>
      </c>
      <c r="AO115" s="1" t="s">
        <v>343</v>
      </c>
      <c r="AQ115" s="1" t="s">
        <v>5458</v>
      </c>
      <c r="AR115" s="1" t="s">
        <v>5686</v>
      </c>
      <c r="AT115" s="1" t="s">
        <v>318</v>
      </c>
      <c r="AU115" s="1" t="s">
        <v>5690</v>
      </c>
      <c r="AW115" s="1" t="s">
        <v>5172</v>
      </c>
      <c r="AX115" s="1" t="s">
        <v>343</v>
      </c>
      <c r="AZ115" s="1" t="s">
        <v>139</v>
      </c>
      <c r="BA115" s="1" t="s">
        <v>5691</v>
      </c>
    </row>
    <row r="116" spans="1:53">
      <c r="A116" s="1" t="s">
        <v>5294</v>
      </c>
      <c r="B116" s="1" t="s">
        <v>5681</v>
      </c>
      <c r="D116" s="1" t="s">
        <v>5473</v>
      </c>
      <c r="E116" s="1" t="s">
        <v>5682</v>
      </c>
      <c r="G116" s="1" t="s">
        <v>5543</v>
      </c>
      <c r="H116" s="1" t="s">
        <v>5692</v>
      </c>
      <c r="J116" s="1" t="s">
        <v>5186</v>
      </c>
      <c r="K116" s="1" t="s">
        <v>5693</v>
      </c>
      <c r="M116" s="1" t="s">
        <v>5337</v>
      </c>
      <c r="N116" s="1" t="s">
        <v>11627</v>
      </c>
      <c r="P116" s="1" t="s">
        <v>5473</v>
      </c>
      <c r="Q116" s="1" t="s">
        <v>333</v>
      </c>
      <c r="S116" s="1" t="s">
        <v>85</v>
      </c>
      <c r="T116" s="1" t="s">
        <v>5673</v>
      </c>
      <c r="V116" s="1" t="s">
        <v>5183</v>
      </c>
      <c r="W116" s="1" t="s">
        <v>5360</v>
      </c>
      <c r="Y116" s="1" t="s">
        <v>85</v>
      </c>
      <c r="Z116" s="1" t="s">
        <v>341</v>
      </c>
      <c r="AB116" s="1" t="s">
        <v>4872</v>
      </c>
      <c r="AC116" s="1" t="s">
        <v>374</v>
      </c>
      <c r="AE116" s="1" t="s">
        <v>85</v>
      </c>
      <c r="AF116" s="1" t="s">
        <v>5674</v>
      </c>
      <c r="AH116" s="1" t="s">
        <v>5183</v>
      </c>
      <c r="AI116" s="1" t="s">
        <v>343</v>
      </c>
      <c r="AK116" s="1" t="s">
        <v>5572</v>
      </c>
      <c r="AL116" s="1" t="s">
        <v>5285</v>
      </c>
      <c r="AN116" s="1" t="s">
        <v>5183</v>
      </c>
      <c r="AO116" s="1" t="s">
        <v>343</v>
      </c>
      <c r="AQ116" s="1" t="s">
        <v>266</v>
      </c>
      <c r="AR116" s="1" t="s">
        <v>5694</v>
      </c>
      <c r="AT116" s="1" t="s">
        <v>5434</v>
      </c>
      <c r="AU116" s="1" t="s">
        <v>5690</v>
      </c>
      <c r="AW116" s="1" t="s">
        <v>5183</v>
      </c>
      <c r="AX116" s="1" t="s">
        <v>343</v>
      </c>
      <c r="AZ116" s="1" t="s">
        <v>5170</v>
      </c>
      <c r="BA116" s="1" t="s">
        <v>5695</v>
      </c>
    </row>
    <row r="117" spans="1:53">
      <c r="A117" s="1" t="s">
        <v>5305</v>
      </c>
      <c r="B117" s="1" t="s">
        <v>5681</v>
      </c>
      <c r="D117" s="1" t="s">
        <v>5465</v>
      </c>
      <c r="E117" s="1" t="s">
        <v>5696</v>
      </c>
      <c r="G117" s="1" t="s">
        <v>5417</v>
      </c>
      <c r="H117" s="1" t="s">
        <v>5697</v>
      </c>
      <c r="J117" s="1" t="s">
        <v>5200</v>
      </c>
      <c r="K117" s="1" t="s">
        <v>5693</v>
      </c>
      <c r="M117" s="1" t="s">
        <v>5364</v>
      </c>
      <c r="N117" s="1" t="s">
        <v>11627</v>
      </c>
      <c r="P117" s="1" t="s">
        <v>5052</v>
      </c>
      <c r="Q117" s="1" t="s">
        <v>342</v>
      </c>
      <c r="S117" s="1" t="s">
        <v>5227</v>
      </c>
      <c r="T117" s="1" t="s">
        <v>5673</v>
      </c>
      <c r="V117" s="1" t="s">
        <v>5197</v>
      </c>
      <c r="W117" s="1" t="s">
        <v>5360</v>
      </c>
      <c r="Y117" s="1" t="s">
        <v>5227</v>
      </c>
      <c r="Z117" s="1" t="s">
        <v>341</v>
      </c>
      <c r="AB117" s="1" t="s">
        <v>5543</v>
      </c>
      <c r="AC117" s="1" t="s">
        <v>374</v>
      </c>
      <c r="AE117" s="1" t="s">
        <v>5227</v>
      </c>
      <c r="AF117" s="1" t="s">
        <v>5674</v>
      </c>
      <c r="AH117" s="1" t="s">
        <v>5197</v>
      </c>
      <c r="AI117" s="1" t="s">
        <v>343</v>
      </c>
      <c r="AK117" s="1" t="s">
        <v>5465</v>
      </c>
      <c r="AL117" s="1" t="s">
        <v>5285</v>
      </c>
      <c r="AN117" s="1" t="s">
        <v>5197</v>
      </c>
      <c r="AO117" s="1" t="s">
        <v>343</v>
      </c>
      <c r="AQ117" s="1" t="s">
        <v>5283</v>
      </c>
      <c r="AR117" s="1" t="s">
        <v>5698</v>
      </c>
      <c r="AT117" s="1" t="s">
        <v>5503</v>
      </c>
      <c r="AU117" s="1" t="s">
        <v>5699</v>
      </c>
      <c r="AW117" s="1" t="s">
        <v>5197</v>
      </c>
      <c r="AX117" s="1" t="s">
        <v>343</v>
      </c>
      <c r="AZ117" s="1" t="s">
        <v>266</v>
      </c>
      <c r="BA117" s="1" t="s">
        <v>5700</v>
      </c>
    </row>
    <row r="118" spans="1:53">
      <c r="A118" s="1" t="s">
        <v>5503</v>
      </c>
      <c r="B118" s="1" t="s">
        <v>5701</v>
      </c>
      <c r="D118" s="1" t="s">
        <v>22</v>
      </c>
      <c r="E118" s="1" t="s">
        <v>5702</v>
      </c>
      <c r="G118" s="1" t="s">
        <v>5117</v>
      </c>
      <c r="H118" s="1" t="s">
        <v>5703</v>
      </c>
      <c r="J118" s="1" t="s">
        <v>5479</v>
      </c>
      <c r="K118" s="1" t="s">
        <v>5704</v>
      </c>
      <c r="M118" s="1" t="s">
        <v>5283</v>
      </c>
      <c r="N118" s="1" t="s">
        <v>11628</v>
      </c>
      <c r="P118" s="1" t="s">
        <v>5162</v>
      </c>
      <c r="Q118" s="1" t="s">
        <v>342</v>
      </c>
      <c r="S118" s="1" t="s">
        <v>575</v>
      </c>
      <c r="T118" s="1" t="s">
        <v>5673</v>
      </c>
      <c r="V118" s="1" t="s">
        <v>5032</v>
      </c>
      <c r="W118" s="1" t="s">
        <v>5360</v>
      </c>
      <c r="Y118" s="1" t="s">
        <v>575</v>
      </c>
      <c r="Z118" s="1" t="s">
        <v>341</v>
      </c>
      <c r="AB118" s="1" t="s">
        <v>5462</v>
      </c>
      <c r="AC118" s="1" t="s">
        <v>374</v>
      </c>
      <c r="AE118" s="1" t="s">
        <v>575</v>
      </c>
      <c r="AF118" s="1" t="s">
        <v>5674</v>
      </c>
      <c r="AH118" s="1" t="s">
        <v>5032</v>
      </c>
      <c r="AI118" s="1" t="s">
        <v>343</v>
      </c>
      <c r="AK118" s="1" t="s">
        <v>5034</v>
      </c>
      <c r="AL118" s="1" t="s">
        <v>5285</v>
      </c>
      <c r="AN118" s="1" t="s">
        <v>5032</v>
      </c>
      <c r="AO118" s="1" t="s">
        <v>343</v>
      </c>
      <c r="AQ118" s="1" t="s">
        <v>5106</v>
      </c>
      <c r="AR118" s="1" t="s">
        <v>5705</v>
      </c>
      <c r="AT118" s="1" t="s">
        <v>5495</v>
      </c>
      <c r="AU118" s="1" t="s">
        <v>5699</v>
      </c>
      <c r="AW118" s="1" t="s">
        <v>5032</v>
      </c>
      <c r="AX118" s="1" t="s">
        <v>343</v>
      </c>
      <c r="AZ118" s="1" t="s">
        <v>5479</v>
      </c>
      <c r="BA118" s="1" t="s">
        <v>5706</v>
      </c>
    </row>
    <row r="119" spans="1:53">
      <c r="A119" s="1" t="s">
        <v>5495</v>
      </c>
      <c r="B119" s="1" t="s">
        <v>5701</v>
      </c>
      <c r="D119" s="1" t="s">
        <v>5543</v>
      </c>
      <c r="E119" s="1" t="s">
        <v>5707</v>
      </c>
      <c r="G119" s="1" t="s">
        <v>5323</v>
      </c>
      <c r="H119" s="1" t="s">
        <v>5708</v>
      </c>
      <c r="J119" s="1" t="s">
        <v>5487</v>
      </c>
      <c r="K119" s="1" t="s">
        <v>5704</v>
      </c>
      <c r="M119" s="1" t="s">
        <v>5417</v>
      </c>
      <c r="N119" s="1" t="s">
        <v>11629</v>
      </c>
      <c r="P119" s="1" t="s">
        <v>5181</v>
      </c>
      <c r="Q119" s="1" t="s">
        <v>342</v>
      </c>
      <c r="S119" s="1" t="s">
        <v>5107</v>
      </c>
      <c r="T119" s="1" t="s">
        <v>5709</v>
      </c>
      <c r="V119" s="1" t="s">
        <v>5323</v>
      </c>
      <c r="W119" s="1" t="s">
        <v>5360</v>
      </c>
      <c r="Y119" s="1" t="s">
        <v>5107</v>
      </c>
      <c r="Z119" s="1" t="s">
        <v>385</v>
      </c>
      <c r="AB119" s="1" t="s">
        <v>5043</v>
      </c>
      <c r="AC119" s="1" t="s">
        <v>374</v>
      </c>
      <c r="AE119" s="1" t="s">
        <v>5107</v>
      </c>
      <c r="AF119" s="1" t="s">
        <v>5306</v>
      </c>
      <c r="AH119" s="1" t="s">
        <v>5323</v>
      </c>
      <c r="AI119" s="1" t="s">
        <v>343</v>
      </c>
      <c r="AK119" s="1" t="s">
        <v>5479</v>
      </c>
      <c r="AL119" s="1" t="s">
        <v>5285</v>
      </c>
      <c r="AN119" s="1" t="s">
        <v>5323</v>
      </c>
      <c r="AO119" s="1" t="s">
        <v>343</v>
      </c>
      <c r="AQ119" s="1" t="s">
        <v>5426</v>
      </c>
      <c r="AR119" s="1" t="s">
        <v>5710</v>
      </c>
      <c r="AT119" s="1" t="s">
        <v>412</v>
      </c>
      <c r="AU119" s="1" t="s">
        <v>5711</v>
      </c>
      <c r="AW119" s="1" t="s">
        <v>5323</v>
      </c>
      <c r="AX119" s="1" t="s">
        <v>343</v>
      </c>
      <c r="AZ119" s="1" t="s">
        <v>5487</v>
      </c>
      <c r="BA119" s="1" t="s">
        <v>5706</v>
      </c>
    </row>
    <row r="120" spans="1:53">
      <c r="A120" s="1" t="s">
        <v>5436</v>
      </c>
      <c r="B120" s="1" t="s">
        <v>5712</v>
      </c>
      <c r="D120" s="1" t="s">
        <v>5323</v>
      </c>
      <c r="E120" s="1" t="s">
        <v>5713</v>
      </c>
      <c r="G120" s="1" t="s">
        <v>5273</v>
      </c>
      <c r="H120" s="1" t="s">
        <v>5708</v>
      </c>
      <c r="J120" s="1" t="s">
        <v>5497</v>
      </c>
      <c r="K120" s="1" t="s">
        <v>5704</v>
      </c>
      <c r="M120" s="1" t="s">
        <v>5462</v>
      </c>
      <c r="N120" s="1" t="s">
        <v>11630</v>
      </c>
      <c r="P120" s="1" t="s">
        <v>5332</v>
      </c>
      <c r="Q120" s="1" t="s">
        <v>342</v>
      </c>
      <c r="S120" s="1" t="s">
        <v>4930</v>
      </c>
      <c r="T120" s="1" t="s">
        <v>5709</v>
      </c>
      <c r="V120" s="1" t="s">
        <v>5273</v>
      </c>
      <c r="W120" s="1" t="s">
        <v>5360</v>
      </c>
      <c r="Y120" s="1" t="s">
        <v>4930</v>
      </c>
      <c r="Z120" s="1" t="s">
        <v>385</v>
      </c>
      <c r="AB120" s="1" t="s">
        <v>5142</v>
      </c>
      <c r="AC120" s="1" t="s">
        <v>374</v>
      </c>
      <c r="AE120" s="1" t="s">
        <v>4930</v>
      </c>
      <c r="AF120" s="1" t="s">
        <v>5306</v>
      </c>
      <c r="AH120" s="1" t="s">
        <v>5273</v>
      </c>
      <c r="AI120" s="1" t="s">
        <v>343</v>
      </c>
      <c r="AK120" s="1" t="s">
        <v>5487</v>
      </c>
      <c r="AL120" s="1" t="s">
        <v>5285</v>
      </c>
      <c r="AN120" s="1" t="s">
        <v>5273</v>
      </c>
      <c r="AO120" s="1" t="s">
        <v>343</v>
      </c>
      <c r="AQ120" s="1" t="s">
        <v>5337</v>
      </c>
      <c r="AR120" s="1" t="s">
        <v>5714</v>
      </c>
      <c r="AT120" s="1" t="s">
        <v>5181</v>
      </c>
      <c r="AU120" s="1" t="s">
        <v>5715</v>
      </c>
      <c r="AW120" s="1" t="s">
        <v>5273</v>
      </c>
      <c r="AX120" s="1" t="s">
        <v>343</v>
      </c>
      <c r="AZ120" s="1" t="s">
        <v>5497</v>
      </c>
      <c r="BA120" s="1" t="s">
        <v>5706</v>
      </c>
    </row>
    <row r="121" spans="1:53">
      <c r="A121" s="1" t="s">
        <v>5447</v>
      </c>
      <c r="B121" s="1" t="s">
        <v>5712</v>
      </c>
      <c r="D121" s="1" t="s">
        <v>5273</v>
      </c>
      <c r="E121" s="1" t="s">
        <v>5713</v>
      </c>
      <c r="G121" s="1" t="s">
        <v>5315</v>
      </c>
      <c r="H121" s="1" t="s">
        <v>5708</v>
      </c>
      <c r="J121" s="1" t="s">
        <v>5473</v>
      </c>
      <c r="K121" s="1" t="s">
        <v>5704</v>
      </c>
      <c r="M121" s="1" t="s">
        <v>5572</v>
      </c>
      <c r="N121" s="1" t="s">
        <v>11631</v>
      </c>
      <c r="P121" s="1" t="s">
        <v>441</v>
      </c>
      <c r="Q121" s="1" t="s">
        <v>342</v>
      </c>
      <c r="S121" s="1" t="s">
        <v>4948</v>
      </c>
      <c r="T121" s="1" t="s">
        <v>5709</v>
      </c>
      <c r="V121" s="1" t="s">
        <v>5049</v>
      </c>
      <c r="W121" s="1" t="s">
        <v>5360</v>
      </c>
      <c r="Y121" s="1" t="s">
        <v>4948</v>
      </c>
      <c r="Z121" s="1" t="s">
        <v>385</v>
      </c>
      <c r="AB121" s="1" t="s">
        <v>5186</v>
      </c>
      <c r="AC121" s="1" t="s">
        <v>374</v>
      </c>
      <c r="AE121" s="1" t="s">
        <v>4948</v>
      </c>
      <c r="AF121" s="1" t="s">
        <v>5306</v>
      </c>
      <c r="AH121" s="1" t="s">
        <v>5049</v>
      </c>
      <c r="AI121" s="1" t="s">
        <v>343</v>
      </c>
      <c r="AK121" s="1" t="s">
        <v>5497</v>
      </c>
      <c r="AL121" s="1" t="s">
        <v>5285</v>
      </c>
      <c r="AN121" s="1" t="s">
        <v>5049</v>
      </c>
      <c r="AO121" s="1" t="s">
        <v>343</v>
      </c>
      <c r="AQ121" s="1" t="s">
        <v>5364</v>
      </c>
      <c r="AR121" s="1" t="s">
        <v>5714</v>
      </c>
      <c r="AT121" s="1" t="s">
        <v>5226</v>
      </c>
      <c r="AU121" s="1" t="s">
        <v>5715</v>
      </c>
      <c r="AW121" s="1" t="s">
        <v>5049</v>
      </c>
      <c r="AX121" s="1" t="s">
        <v>343</v>
      </c>
      <c r="AZ121" s="1" t="s">
        <v>5473</v>
      </c>
      <c r="BA121" s="1" t="s">
        <v>5706</v>
      </c>
    </row>
    <row r="122" spans="1:53">
      <c r="A122" s="1" t="s">
        <v>5410</v>
      </c>
      <c r="B122" s="1" t="s">
        <v>5712</v>
      </c>
      <c r="D122" s="1" t="s">
        <v>5315</v>
      </c>
      <c r="E122" s="1" t="s">
        <v>5713</v>
      </c>
      <c r="G122" s="1" t="s">
        <v>5294</v>
      </c>
      <c r="H122" s="1" t="s">
        <v>5708</v>
      </c>
      <c r="J122" s="1" t="s">
        <v>5131</v>
      </c>
      <c r="K122" s="1" t="s">
        <v>5716</v>
      </c>
      <c r="M122" s="1" t="s">
        <v>318</v>
      </c>
      <c r="N122" s="1" t="s">
        <v>11632</v>
      </c>
      <c r="P122" s="1" t="s">
        <v>5226</v>
      </c>
      <c r="Q122" s="1" t="s">
        <v>342</v>
      </c>
      <c r="S122" s="1" t="s">
        <v>5181</v>
      </c>
      <c r="T122" s="1" t="s">
        <v>5709</v>
      </c>
      <c r="V122" s="1" t="s">
        <v>5180</v>
      </c>
      <c r="W122" s="1" t="s">
        <v>5360</v>
      </c>
      <c r="Y122" s="1" t="s">
        <v>5181</v>
      </c>
      <c r="Z122" s="1" t="s">
        <v>385</v>
      </c>
      <c r="AB122" s="1" t="s">
        <v>5200</v>
      </c>
      <c r="AC122" s="1" t="s">
        <v>374</v>
      </c>
      <c r="AE122" s="1" t="s">
        <v>5181</v>
      </c>
      <c r="AF122" s="1" t="s">
        <v>5306</v>
      </c>
      <c r="AH122" s="1" t="s">
        <v>5180</v>
      </c>
      <c r="AI122" s="1" t="s">
        <v>343</v>
      </c>
      <c r="AK122" s="1" t="s">
        <v>5473</v>
      </c>
      <c r="AL122" s="1" t="s">
        <v>5285</v>
      </c>
      <c r="AN122" s="1" t="s">
        <v>5180</v>
      </c>
      <c r="AO122" s="1" t="s">
        <v>343</v>
      </c>
      <c r="AQ122" s="1" t="s">
        <v>5372</v>
      </c>
      <c r="AR122" s="1" t="s">
        <v>5714</v>
      </c>
      <c r="AT122" s="1" t="s">
        <v>5264</v>
      </c>
      <c r="AU122" s="1" t="s">
        <v>5715</v>
      </c>
      <c r="AW122" s="1" t="s">
        <v>5180</v>
      </c>
      <c r="AX122" s="1" t="s">
        <v>343</v>
      </c>
      <c r="AZ122" s="1" t="s">
        <v>5465</v>
      </c>
      <c r="BA122" s="1" t="s">
        <v>5717</v>
      </c>
    </row>
    <row r="123" spans="1:53">
      <c r="A123" s="1" t="s">
        <v>5466</v>
      </c>
      <c r="B123" s="1" t="s">
        <v>5712</v>
      </c>
      <c r="D123" s="1" t="s">
        <v>5294</v>
      </c>
      <c r="E123" s="1" t="s">
        <v>5713</v>
      </c>
      <c r="G123" s="1" t="s">
        <v>5305</v>
      </c>
      <c r="H123" s="1" t="s">
        <v>5708</v>
      </c>
      <c r="J123" s="1" t="s">
        <v>4884</v>
      </c>
      <c r="K123" s="1" t="s">
        <v>5718</v>
      </c>
      <c r="M123" s="1" t="s">
        <v>5434</v>
      </c>
      <c r="N123" s="1" t="s">
        <v>11632</v>
      </c>
      <c r="P123" s="1" t="s">
        <v>5206</v>
      </c>
      <c r="Q123" s="1" t="s">
        <v>342</v>
      </c>
      <c r="S123" s="1" t="s">
        <v>4928</v>
      </c>
      <c r="T123" s="1" t="s">
        <v>5709</v>
      </c>
      <c r="V123" s="1" t="s">
        <v>126</v>
      </c>
      <c r="W123" s="1" t="s">
        <v>5360</v>
      </c>
      <c r="Y123" s="1" t="s">
        <v>4928</v>
      </c>
      <c r="Z123" s="1" t="s">
        <v>385</v>
      </c>
      <c r="AB123" s="1" t="s">
        <v>412</v>
      </c>
      <c r="AC123" s="1" t="s">
        <v>374</v>
      </c>
      <c r="AE123" s="1" t="s">
        <v>4928</v>
      </c>
      <c r="AF123" s="1" t="s">
        <v>5306</v>
      </c>
      <c r="AH123" s="1" t="s">
        <v>126</v>
      </c>
      <c r="AI123" s="1" t="s">
        <v>343</v>
      </c>
      <c r="AK123" s="1" t="s">
        <v>5052</v>
      </c>
      <c r="AL123" s="1" t="s">
        <v>5306</v>
      </c>
      <c r="AN123" s="1" t="s">
        <v>126</v>
      </c>
      <c r="AO123" s="1" t="s">
        <v>343</v>
      </c>
      <c r="AQ123" s="1" t="s">
        <v>5380</v>
      </c>
      <c r="AR123" s="1" t="s">
        <v>5714</v>
      </c>
      <c r="AT123" s="1" t="s">
        <v>5195</v>
      </c>
      <c r="AU123" s="1" t="s">
        <v>5715</v>
      </c>
      <c r="AW123" s="1" t="s">
        <v>126</v>
      </c>
      <c r="AX123" s="1" t="s">
        <v>343</v>
      </c>
      <c r="AZ123" s="1" t="s">
        <v>22</v>
      </c>
      <c r="BA123" s="1" t="s">
        <v>5719</v>
      </c>
    </row>
    <row r="124" spans="1:53">
      <c r="A124" s="1" t="s">
        <v>5419</v>
      </c>
      <c r="B124" s="1" t="s">
        <v>5712</v>
      </c>
      <c r="D124" s="1" t="s">
        <v>5305</v>
      </c>
      <c r="E124" s="1" t="s">
        <v>5713</v>
      </c>
      <c r="G124" s="1" t="s">
        <v>5503</v>
      </c>
      <c r="H124" s="1" t="s">
        <v>5720</v>
      </c>
      <c r="J124" s="1" t="s">
        <v>144</v>
      </c>
      <c r="K124" s="1" t="s">
        <v>5721</v>
      </c>
      <c r="M124" s="1" t="s">
        <v>5549</v>
      </c>
      <c r="N124" s="1" t="s">
        <v>11633</v>
      </c>
      <c r="P124" s="1" t="s">
        <v>5295</v>
      </c>
      <c r="Q124" s="1" t="s">
        <v>342</v>
      </c>
      <c r="S124" s="1" t="s">
        <v>4914</v>
      </c>
      <c r="T124" s="1" t="s">
        <v>5709</v>
      </c>
      <c r="V124" s="1" t="s">
        <v>5315</v>
      </c>
      <c r="W124" s="1" t="s">
        <v>5360</v>
      </c>
      <c r="Y124" s="1" t="s">
        <v>4914</v>
      </c>
      <c r="Z124" s="1" t="s">
        <v>385</v>
      </c>
      <c r="AB124" s="1" t="s">
        <v>5477</v>
      </c>
      <c r="AC124" s="1" t="s">
        <v>374</v>
      </c>
      <c r="AE124" s="1" t="s">
        <v>4914</v>
      </c>
      <c r="AF124" s="1" t="s">
        <v>5306</v>
      </c>
      <c r="AH124" s="1" t="s">
        <v>5315</v>
      </c>
      <c r="AI124" s="1" t="s">
        <v>343</v>
      </c>
      <c r="AK124" s="1" t="s">
        <v>5162</v>
      </c>
      <c r="AL124" s="1" t="s">
        <v>5306</v>
      </c>
      <c r="AN124" s="1" t="s">
        <v>5315</v>
      </c>
      <c r="AO124" s="1" t="s">
        <v>343</v>
      </c>
      <c r="AQ124" s="1" t="s">
        <v>5356</v>
      </c>
      <c r="AR124" s="1" t="s">
        <v>5714</v>
      </c>
      <c r="AT124" s="1" t="s">
        <v>5284</v>
      </c>
      <c r="AU124" s="1" t="s">
        <v>5715</v>
      </c>
      <c r="AW124" s="1" t="s">
        <v>5315</v>
      </c>
      <c r="AX124" s="1" t="s">
        <v>343</v>
      </c>
      <c r="AZ124" s="1" t="s">
        <v>5543</v>
      </c>
      <c r="BA124" s="1" t="s">
        <v>5722</v>
      </c>
    </row>
    <row r="125" spans="1:53">
      <c r="A125" s="1" t="s">
        <v>5459</v>
      </c>
      <c r="B125" s="1" t="s">
        <v>5712</v>
      </c>
      <c r="D125" s="1" t="s">
        <v>5503</v>
      </c>
      <c r="E125" s="1" t="s">
        <v>5723</v>
      </c>
      <c r="G125" s="1" t="s">
        <v>5495</v>
      </c>
      <c r="H125" s="1" t="s">
        <v>5720</v>
      </c>
      <c r="J125" s="1" t="s">
        <v>5426</v>
      </c>
      <c r="K125" s="1" t="s">
        <v>5724</v>
      </c>
      <c r="M125" s="1" t="s">
        <v>5477</v>
      </c>
      <c r="N125" s="1" t="s">
        <v>11634</v>
      </c>
      <c r="P125" s="1" t="s">
        <v>5160</v>
      </c>
      <c r="Q125" s="1" t="s">
        <v>342</v>
      </c>
      <c r="S125" s="1" t="s">
        <v>5131</v>
      </c>
      <c r="T125" s="1" t="s">
        <v>5709</v>
      </c>
      <c r="V125" s="1" t="s">
        <v>5170</v>
      </c>
      <c r="W125" s="1" t="s">
        <v>5360</v>
      </c>
      <c r="Y125" s="1" t="s">
        <v>5131</v>
      </c>
      <c r="Z125" s="1" t="s">
        <v>385</v>
      </c>
      <c r="AB125" s="1" t="s">
        <v>5470</v>
      </c>
      <c r="AC125" s="1" t="s">
        <v>374</v>
      </c>
      <c r="AE125" s="1" t="s">
        <v>5131</v>
      </c>
      <c r="AF125" s="1" t="s">
        <v>5306</v>
      </c>
      <c r="AH125" s="1" t="s">
        <v>5170</v>
      </c>
      <c r="AI125" s="1" t="s">
        <v>343</v>
      </c>
      <c r="AK125" s="1" t="s">
        <v>5181</v>
      </c>
      <c r="AL125" s="1" t="s">
        <v>5306</v>
      </c>
      <c r="AN125" s="1" t="s">
        <v>5170</v>
      </c>
      <c r="AO125" s="1" t="s">
        <v>343</v>
      </c>
      <c r="AQ125" s="1" t="s">
        <v>5346</v>
      </c>
      <c r="AR125" s="1" t="s">
        <v>5714</v>
      </c>
      <c r="AT125" s="1" t="s">
        <v>5332</v>
      </c>
      <c r="AU125" s="1" t="s">
        <v>5715</v>
      </c>
      <c r="AW125" s="1" t="s">
        <v>5170</v>
      </c>
      <c r="AX125" s="1" t="s">
        <v>343</v>
      </c>
      <c r="AZ125" s="1" t="s">
        <v>5323</v>
      </c>
      <c r="BA125" s="1" t="s">
        <v>5725</v>
      </c>
    </row>
    <row r="126" spans="1:53">
      <c r="A126" s="1" t="s">
        <v>5489</v>
      </c>
      <c r="B126" s="1" t="s">
        <v>5712</v>
      </c>
      <c r="D126" s="1" t="s">
        <v>5495</v>
      </c>
      <c r="E126" s="1" t="s">
        <v>5723</v>
      </c>
      <c r="G126" s="1" t="s">
        <v>5436</v>
      </c>
      <c r="H126" s="1" t="s">
        <v>5726</v>
      </c>
      <c r="J126" s="1" t="s">
        <v>5465</v>
      </c>
      <c r="K126" s="1" t="s">
        <v>5727</v>
      </c>
      <c r="M126" s="1" t="s">
        <v>5470</v>
      </c>
      <c r="N126" s="1" t="s">
        <v>11634</v>
      </c>
      <c r="P126" s="1" t="s">
        <v>5352</v>
      </c>
      <c r="Q126" s="1" t="s">
        <v>342</v>
      </c>
      <c r="S126" s="1" t="s">
        <v>5332</v>
      </c>
      <c r="T126" s="1" t="s">
        <v>5709</v>
      </c>
      <c r="V126" s="1" t="s">
        <v>5294</v>
      </c>
      <c r="W126" s="1" t="s">
        <v>5360</v>
      </c>
      <c r="Y126" s="1" t="s">
        <v>5332</v>
      </c>
      <c r="Z126" s="1" t="s">
        <v>385</v>
      </c>
      <c r="AB126" s="1" t="s">
        <v>5503</v>
      </c>
      <c r="AC126" s="1" t="s">
        <v>374</v>
      </c>
      <c r="AE126" s="1" t="s">
        <v>5332</v>
      </c>
      <c r="AF126" s="1" t="s">
        <v>5306</v>
      </c>
      <c r="AH126" s="1" t="s">
        <v>5294</v>
      </c>
      <c r="AI126" s="1" t="s">
        <v>343</v>
      </c>
      <c r="AK126" s="1" t="s">
        <v>5332</v>
      </c>
      <c r="AL126" s="1" t="s">
        <v>5306</v>
      </c>
      <c r="AN126" s="1" t="s">
        <v>5294</v>
      </c>
      <c r="AO126" s="1" t="s">
        <v>343</v>
      </c>
      <c r="AQ126" s="1" t="s">
        <v>5388</v>
      </c>
      <c r="AR126" s="1" t="s">
        <v>5714</v>
      </c>
      <c r="AT126" s="1" t="s">
        <v>441</v>
      </c>
      <c r="AU126" s="1" t="s">
        <v>5715</v>
      </c>
      <c r="AW126" s="1" t="s">
        <v>5294</v>
      </c>
      <c r="AX126" s="1" t="s">
        <v>343</v>
      </c>
      <c r="AZ126" s="1" t="s">
        <v>5273</v>
      </c>
      <c r="BA126" s="1" t="s">
        <v>5725</v>
      </c>
    </row>
    <row r="127" spans="1:53">
      <c r="A127" s="1" t="s">
        <v>5505</v>
      </c>
      <c r="B127" s="1" t="s">
        <v>5712</v>
      </c>
      <c r="D127" s="1" t="s">
        <v>5436</v>
      </c>
      <c r="E127" s="1" t="s">
        <v>5728</v>
      </c>
      <c r="G127" s="1" t="s">
        <v>5447</v>
      </c>
      <c r="H127" s="1" t="s">
        <v>5726</v>
      </c>
      <c r="J127" s="1" t="s">
        <v>5034</v>
      </c>
      <c r="K127" s="1" t="s">
        <v>5729</v>
      </c>
      <c r="M127" s="1" t="s">
        <v>5400</v>
      </c>
      <c r="N127" s="1" t="s">
        <v>11635</v>
      </c>
      <c r="P127" s="1" t="s">
        <v>427</v>
      </c>
      <c r="Q127" s="1" t="s">
        <v>342</v>
      </c>
      <c r="S127" s="1" t="s">
        <v>441</v>
      </c>
      <c r="T127" s="1" t="s">
        <v>5709</v>
      </c>
      <c r="V127" s="1" t="s">
        <v>5148</v>
      </c>
      <c r="W127" s="1" t="s">
        <v>5360</v>
      </c>
      <c r="Y127" s="1" t="s">
        <v>441</v>
      </c>
      <c r="Z127" s="1" t="s">
        <v>385</v>
      </c>
      <c r="AB127" s="1" t="s">
        <v>5549</v>
      </c>
      <c r="AC127" s="1" t="s">
        <v>374</v>
      </c>
      <c r="AE127" s="1" t="s">
        <v>441</v>
      </c>
      <c r="AF127" s="1" t="s">
        <v>5306</v>
      </c>
      <c r="AH127" s="1" t="s">
        <v>5148</v>
      </c>
      <c r="AI127" s="1" t="s">
        <v>343</v>
      </c>
      <c r="AK127" s="1" t="s">
        <v>441</v>
      </c>
      <c r="AL127" s="1" t="s">
        <v>5306</v>
      </c>
      <c r="AN127" s="1" t="s">
        <v>5148</v>
      </c>
      <c r="AO127" s="1" t="s">
        <v>343</v>
      </c>
      <c r="AQ127" s="1" t="s">
        <v>5327</v>
      </c>
      <c r="AR127" s="1" t="s">
        <v>5714</v>
      </c>
      <c r="AT127" s="1" t="s">
        <v>5171</v>
      </c>
      <c r="AU127" s="1" t="s">
        <v>5715</v>
      </c>
      <c r="AW127" s="1" t="s">
        <v>5148</v>
      </c>
      <c r="AX127" s="1" t="s">
        <v>343</v>
      </c>
      <c r="AZ127" s="1" t="s">
        <v>5315</v>
      </c>
      <c r="BA127" s="1" t="s">
        <v>5725</v>
      </c>
    </row>
    <row r="128" spans="1:53">
      <c r="A128" s="1" t="s">
        <v>5384</v>
      </c>
      <c r="B128" s="1" t="s">
        <v>5712</v>
      </c>
      <c r="D128" s="1" t="s">
        <v>5447</v>
      </c>
      <c r="E128" s="1" t="s">
        <v>5728</v>
      </c>
      <c r="G128" s="1" t="s">
        <v>5410</v>
      </c>
      <c r="H128" s="1" t="s">
        <v>5726</v>
      </c>
      <c r="J128" s="1" t="s">
        <v>5148</v>
      </c>
      <c r="K128" s="1" t="s">
        <v>5730</v>
      </c>
      <c r="M128" s="1" t="s">
        <v>266</v>
      </c>
      <c r="N128" s="1" t="s">
        <v>11636</v>
      </c>
      <c r="P128" s="1" t="s">
        <v>5342</v>
      </c>
      <c r="Q128" s="1" t="s">
        <v>342</v>
      </c>
      <c r="S128" s="1" t="s">
        <v>5226</v>
      </c>
      <c r="T128" s="1" t="s">
        <v>5709</v>
      </c>
      <c r="V128" s="1" t="s">
        <v>5333</v>
      </c>
      <c r="W128" s="1" t="s">
        <v>5360</v>
      </c>
      <c r="Y128" s="1" t="s">
        <v>5226</v>
      </c>
      <c r="Z128" s="1" t="s">
        <v>385</v>
      </c>
      <c r="AB128" s="1" t="s">
        <v>5495</v>
      </c>
      <c r="AC128" s="1" t="s">
        <v>374</v>
      </c>
      <c r="AE128" s="1" t="s">
        <v>5226</v>
      </c>
      <c r="AF128" s="1" t="s">
        <v>5306</v>
      </c>
      <c r="AH128" s="1" t="s">
        <v>5333</v>
      </c>
      <c r="AI128" s="1" t="s">
        <v>343</v>
      </c>
      <c r="AK128" s="1" t="s">
        <v>5226</v>
      </c>
      <c r="AL128" s="1" t="s">
        <v>5306</v>
      </c>
      <c r="AN128" s="1" t="s">
        <v>5333</v>
      </c>
      <c r="AO128" s="1" t="s">
        <v>343</v>
      </c>
      <c r="AQ128" s="1" t="s">
        <v>144</v>
      </c>
      <c r="AR128" s="1" t="s">
        <v>5731</v>
      </c>
      <c r="AT128" s="1" t="s">
        <v>5206</v>
      </c>
      <c r="AU128" s="1" t="s">
        <v>5715</v>
      </c>
      <c r="AW128" s="1" t="s">
        <v>5333</v>
      </c>
      <c r="AX128" s="1" t="s">
        <v>343</v>
      </c>
      <c r="AZ128" s="1" t="s">
        <v>5294</v>
      </c>
      <c r="BA128" s="1" t="s">
        <v>5725</v>
      </c>
    </row>
    <row r="129" spans="1:53">
      <c r="A129" s="1" t="s">
        <v>5480</v>
      </c>
      <c r="B129" s="1" t="s">
        <v>5712</v>
      </c>
      <c r="D129" s="1" t="s">
        <v>5410</v>
      </c>
      <c r="E129" s="1" t="s">
        <v>5728</v>
      </c>
      <c r="G129" s="1" t="s">
        <v>5466</v>
      </c>
      <c r="H129" s="1" t="s">
        <v>5726</v>
      </c>
      <c r="J129" s="1" t="s">
        <v>5323</v>
      </c>
      <c r="K129" s="1" t="s">
        <v>5732</v>
      </c>
      <c r="M129" s="1" t="s">
        <v>5553</v>
      </c>
      <c r="N129" s="1" t="s">
        <v>11637</v>
      </c>
      <c r="P129" s="1" t="s">
        <v>5149</v>
      </c>
      <c r="Q129" s="1" t="s">
        <v>342</v>
      </c>
      <c r="S129" s="1" t="s">
        <v>5206</v>
      </c>
      <c r="T129" s="1" t="s">
        <v>5709</v>
      </c>
      <c r="V129" s="1" t="s">
        <v>5305</v>
      </c>
      <c r="W129" s="1" t="s">
        <v>5360</v>
      </c>
      <c r="Y129" s="1" t="s">
        <v>5206</v>
      </c>
      <c r="Z129" s="1" t="s">
        <v>385</v>
      </c>
      <c r="AB129" s="1" t="s">
        <v>5038</v>
      </c>
      <c r="AC129" s="1" t="s">
        <v>374</v>
      </c>
      <c r="AE129" s="1" t="s">
        <v>5206</v>
      </c>
      <c r="AF129" s="1" t="s">
        <v>5306</v>
      </c>
      <c r="AH129" s="1" t="s">
        <v>5305</v>
      </c>
      <c r="AI129" s="1" t="s">
        <v>343</v>
      </c>
      <c r="AK129" s="1" t="s">
        <v>5206</v>
      </c>
      <c r="AL129" s="1" t="s">
        <v>5306</v>
      </c>
      <c r="AN129" s="1" t="s">
        <v>5305</v>
      </c>
      <c r="AO129" s="1" t="s">
        <v>343</v>
      </c>
      <c r="AQ129" s="1" t="s">
        <v>5549</v>
      </c>
      <c r="AR129" s="1" t="s">
        <v>5733</v>
      </c>
      <c r="AT129" s="1" t="s">
        <v>5234</v>
      </c>
      <c r="AU129" s="1" t="s">
        <v>5715</v>
      </c>
      <c r="AW129" s="1" t="s">
        <v>5305</v>
      </c>
      <c r="AX129" s="1" t="s">
        <v>343</v>
      </c>
      <c r="AZ129" s="1" t="s">
        <v>5305</v>
      </c>
      <c r="BA129" s="1" t="s">
        <v>5725</v>
      </c>
    </row>
    <row r="130" spans="1:53">
      <c r="A130" s="1" t="s">
        <v>5402</v>
      </c>
      <c r="B130" s="1" t="s">
        <v>5712</v>
      </c>
      <c r="D130" s="1" t="s">
        <v>5466</v>
      </c>
      <c r="E130" s="1" t="s">
        <v>5728</v>
      </c>
      <c r="G130" s="1" t="s">
        <v>5419</v>
      </c>
      <c r="H130" s="1" t="s">
        <v>5726</v>
      </c>
      <c r="J130" s="1" t="s">
        <v>5273</v>
      </c>
      <c r="K130" s="1" t="s">
        <v>5732</v>
      </c>
      <c r="M130" s="1" t="s">
        <v>5557</v>
      </c>
      <c r="N130" s="1" t="s">
        <v>11637</v>
      </c>
      <c r="P130" s="1" t="s">
        <v>619</v>
      </c>
      <c r="Q130" s="1" t="s">
        <v>342</v>
      </c>
      <c r="S130" s="1" t="s">
        <v>5295</v>
      </c>
      <c r="T130" s="1" t="s">
        <v>5709</v>
      </c>
      <c r="V130" s="1" t="s">
        <v>5095</v>
      </c>
      <c r="W130" s="1" t="s">
        <v>5360</v>
      </c>
      <c r="Y130" s="1" t="s">
        <v>5295</v>
      </c>
      <c r="Z130" s="1" t="s">
        <v>385</v>
      </c>
      <c r="AB130" s="1" t="s">
        <v>5572</v>
      </c>
      <c r="AC130" s="1" t="s">
        <v>374</v>
      </c>
      <c r="AE130" s="1" t="s">
        <v>5295</v>
      </c>
      <c r="AF130" s="1" t="s">
        <v>5306</v>
      </c>
      <c r="AH130" s="1" t="s">
        <v>5095</v>
      </c>
      <c r="AI130" s="1" t="s">
        <v>343</v>
      </c>
      <c r="AK130" s="1" t="s">
        <v>5295</v>
      </c>
      <c r="AL130" s="1" t="s">
        <v>5306</v>
      </c>
      <c r="AN130" s="1" t="s">
        <v>5095</v>
      </c>
      <c r="AO130" s="1" t="s">
        <v>343</v>
      </c>
      <c r="AQ130" s="1" t="s">
        <v>5131</v>
      </c>
      <c r="AR130" s="1" t="s">
        <v>5734</v>
      </c>
      <c r="AT130" s="1" t="s">
        <v>5316</v>
      </c>
      <c r="AU130" s="1" t="s">
        <v>5715</v>
      </c>
      <c r="AW130" s="1" t="s">
        <v>5095</v>
      </c>
      <c r="AX130" s="1" t="s">
        <v>343</v>
      </c>
      <c r="AZ130" s="1" t="s">
        <v>5503</v>
      </c>
      <c r="BA130" s="1" t="s">
        <v>5735</v>
      </c>
    </row>
    <row r="131" spans="1:53">
      <c r="A131" s="1" t="s">
        <v>5368</v>
      </c>
      <c r="B131" s="1" t="s">
        <v>5712</v>
      </c>
      <c r="D131" s="1" t="s">
        <v>5419</v>
      </c>
      <c r="E131" s="1" t="s">
        <v>5728</v>
      </c>
      <c r="G131" s="1" t="s">
        <v>5459</v>
      </c>
      <c r="H131" s="1" t="s">
        <v>5726</v>
      </c>
      <c r="J131" s="1" t="s">
        <v>5315</v>
      </c>
      <c r="K131" s="1" t="s">
        <v>5732</v>
      </c>
      <c r="M131" s="1" t="s">
        <v>5559</v>
      </c>
      <c r="N131" s="1" t="s">
        <v>11637</v>
      </c>
      <c r="P131" s="1" t="s">
        <v>5171</v>
      </c>
      <c r="Q131" s="1" t="s">
        <v>342</v>
      </c>
      <c r="S131" s="1" t="s">
        <v>5160</v>
      </c>
      <c r="T131" s="1" t="s">
        <v>5709</v>
      </c>
      <c r="V131" s="1" t="s">
        <v>5283</v>
      </c>
      <c r="W131" s="1" t="s">
        <v>5360</v>
      </c>
      <c r="Y131" s="1" t="s">
        <v>5160</v>
      </c>
      <c r="Z131" s="1" t="s">
        <v>385</v>
      </c>
      <c r="AB131" s="1" t="s">
        <v>5020</v>
      </c>
      <c r="AC131" s="1" t="s">
        <v>374</v>
      </c>
      <c r="AE131" s="1" t="s">
        <v>5160</v>
      </c>
      <c r="AF131" s="1" t="s">
        <v>5306</v>
      </c>
      <c r="AH131" s="1" t="s">
        <v>5283</v>
      </c>
      <c r="AI131" s="1" t="s">
        <v>343</v>
      </c>
      <c r="AK131" s="1" t="s">
        <v>5160</v>
      </c>
      <c r="AL131" s="1" t="s">
        <v>5306</v>
      </c>
      <c r="AN131" s="1" t="s">
        <v>5283</v>
      </c>
      <c r="AO131" s="1" t="s">
        <v>343</v>
      </c>
      <c r="AQ131" s="1" t="s">
        <v>5477</v>
      </c>
      <c r="AR131" s="1" t="s">
        <v>5736</v>
      </c>
      <c r="AT131" s="1" t="s">
        <v>619</v>
      </c>
      <c r="AU131" s="1" t="s">
        <v>5715</v>
      </c>
      <c r="AW131" s="1" t="s">
        <v>5283</v>
      </c>
      <c r="AX131" s="1" t="s">
        <v>343</v>
      </c>
      <c r="AZ131" s="1" t="s">
        <v>5495</v>
      </c>
      <c r="BA131" s="1" t="s">
        <v>5735</v>
      </c>
    </row>
    <row r="132" spans="1:53">
      <c r="A132" s="1" t="s">
        <v>5392</v>
      </c>
      <c r="B132" s="1" t="s">
        <v>5712</v>
      </c>
      <c r="D132" s="1" t="s">
        <v>5459</v>
      </c>
      <c r="E132" s="1" t="s">
        <v>5728</v>
      </c>
      <c r="G132" s="1" t="s">
        <v>5489</v>
      </c>
      <c r="H132" s="1" t="s">
        <v>5726</v>
      </c>
      <c r="J132" s="1" t="s">
        <v>5294</v>
      </c>
      <c r="K132" s="1" t="s">
        <v>5732</v>
      </c>
      <c r="M132" s="1" t="s">
        <v>5562</v>
      </c>
      <c r="N132" s="1" t="s">
        <v>11637</v>
      </c>
      <c r="P132" s="1" t="s">
        <v>5234</v>
      </c>
      <c r="Q132" s="1" t="s">
        <v>342</v>
      </c>
      <c r="S132" s="1" t="s">
        <v>5352</v>
      </c>
      <c r="T132" s="1" t="s">
        <v>5709</v>
      </c>
      <c r="V132" s="1" t="s">
        <v>4979</v>
      </c>
      <c r="W132" s="1" t="s">
        <v>5360</v>
      </c>
      <c r="Y132" s="1" t="s">
        <v>5352</v>
      </c>
      <c r="Z132" s="1" t="s">
        <v>385</v>
      </c>
      <c r="AB132" s="1" t="s">
        <v>5417</v>
      </c>
      <c r="AC132" s="1" t="s">
        <v>384</v>
      </c>
      <c r="AE132" s="1" t="s">
        <v>5352</v>
      </c>
      <c r="AF132" s="1" t="s">
        <v>5306</v>
      </c>
      <c r="AH132" s="1" t="s">
        <v>4979</v>
      </c>
      <c r="AI132" s="1" t="s">
        <v>343</v>
      </c>
      <c r="AK132" s="1" t="s">
        <v>5352</v>
      </c>
      <c r="AL132" s="1" t="s">
        <v>5306</v>
      </c>
      <c r="AN132" s="1" t="s">
        <v>4979</v>
      </c>
      <c r="AO132" s="1" t="s">
        <v>343</v>
      </c>
      <c r="AQ132" s="1" t="s">
        <v>5470</v>
      </c>
      <c r="AR132" s="1" t="s">
        <v>5736</v>
      </c>
      <c r="AT132" s="1" t="s">
        <v>427</v>
      </c>
      <c r="AU132" s="1" t="s">
        <v>5715</v>
      </c>
      <c r="AW132" s="1" t="s">
        <v>4979</v>
      </c>
      <c r="AX132" s="1" t="s">
        <v>343</v>
      </c>
      <c r="AZ132" s="1" t="s">
        <v>5436</v>
      </c>
      <c r="BA132" s="1" t="s">
        <v>5737</v>
      </c>
    </row>
    <row r="133" spans="1:53">
      <c r="A133" s="1" t="s">
        <v>5427</v>
      </c>
      <c r="B133" s="1" t="s">
        <v>5712</v>
      </c>
      <c r="D133" s="1" t="s">
        <v>5489</v>
      </c>
      <c r="E133" s="1" t="s">
        <v>5728</v>
      </c>
      <c r="G133" s="1" t="s">
        <v>5505</v>
      </c>
      <c r="H133" s="1" t="s">
        <v>5726</v>
      </c>
      <c r="J133" s="1" t="s">
        <v>5305</v>
      </c>
      <c r="K133" s="1" t="s">
        <v>5732</v>
      </c>
      <c r="M133" s="1" t="s">
        <v>5564</v>
      </c>
      <c r="N133" s="1" t="s">
        <v>11637</v>
      </c>
      <c r="P133" s="1" t="s">
        <v>5316</v>
      </c>
      <c r="Q133" s="1" t="s">
        <v>342</v>
      </c>
      <c r="S133" s="1" t="s">
        <v>427</v>
      </c>
      <c r="T133" s="1" t="s">
        <v>5709</v>
      </c>
      <c r="V133" s="1" t="s">
        <v>5436</v>
      </c>
      <c r="W133" s="1" t="s">
        <v>5360</v>
      </c>
      <c r="Y133" s="1" t="s">
        <v>427</v>
      </c>
      <c r="Z133" s="1" t="s">
        <v>385</v>
      </c>
      <c r="AB133" s="1" t="s">
        <v>5426</v>
      </c>
      <c r="AC133" s="1" t="s">
        <v>384</v>
      </c>
      <c r="AE133" s="1" t="s">
        <v>427</v>
      </c>
      <c r="AF133" s="1" t="s">
        <v>5306</v>
      </c>
      <c r="AH133" s="1" t="s">
        <v>5436</v>
      </c>
      <c r="AI133" s="1" t="s">
        <v>343</v>
      </c>
      <c r="AK133" s="1" t="s">
        <v>427</v>
      </c>
      <c r="AL133" s="1" t="s">
        <v>5306</v>
      </c>
      <c r="AN133" s="1" t="s">
        <v>5436</v>
      </c>
      <c r="AO133" s="1" t="s">
        <v>343</v>
      </c>
      <c r="AQ133" s="1" t="s">
        <v>5186</v>
      </c>
      <c r="AR133" s="1" t="s">
        <v>5738</v>
      </c>
      <c r="AT133" s="1" t="s">
        <v>5342</v>
      </c>
      <c r="AU133" s="1" t="s">
        <v>5715</v>
      </c>
      <c r="AW133" s="1" t="s">
        <v>5436</v>
      </c>
      <c r="AX133" s="1" t="s">
        <v>343</v>
      </c>
      <c r="AZ133" s="1" t="s">
        <v>5447</v>
      </c>
      <c r="BA133" s="1" t="s">
        <v>5737</v>
      </c>
    </row>
    <row r="134" spans="1:53">
      <c r="A134" s="1" t="s">
        <v>5453</v>
      </c>
      <c r="B134" s="1" t="s">
        <v>5712</v>
      </c>
      <c r="D134" s="1" t="s">
        <v>5505</v>
      </c>
      <c r="E134" s="1" t="s">
        <v>5728</v>
      </c>
      <c r="G134" s="1" t="s">
        <v>5384</v>
      </c>
      <c r="H134" s="1" t="s">
        <v>5726</v>
      </c>
      <c r="J134" s="1" t="s">
        <v>5543</v>
      </c>
      <c r="K134" s="1" t="s">
        <v>5739</v>
      </c>
      <c r="M134" s="1" t="s">
        <v>5565</v>
      </c>
      <c r="N134" s="1" t="s">
        <v>11637</v>
      </c>
      <c r="P134" s="1" t="s">
        <v>5264</v>
      </c>
      <c r="Q134" s="1" t="s">
        <v>342</v>
      </c>
      <c r="S134" s="1" t="s">
        <v>5342</v>
      </c>
      <c r="T134" s="1" t="s">
        <v>5709</v>
      </c>
      <c r="V134" s="1" t="s">
        <v>5447</v>
      </c>
      <c r="W134" s="1" t="s">
        <v>5360</v>
      </c>
      <c r="Y134" s="1" t="s">
        <v>5342</v>
      </c>
      <c r="Z134" s="1" t="s">
        <v>385</v>
      </c>
      <c r="AB134" s="1" t="s">
        <v>318</v>
      </c>
      <c r="AC134" s="1" t="s">
        <v>384</v>
      </c>
      <c r="AE134" s="1" t="s">
        <v>5342</v>
      </c>
      <c r="AF134" s="1" t="s">
        <v>5306</v>
      </c>
      <c r="AH134" s="1" t="s">
        <v>5447</v>
      </c>
      <c r="AI134" s="1" t="s">
        <v>343</v>
      </c>
      <c r="AK134" s="1" t="s">
        <v>5342</v>
      </c>
      <c r="AL134" s="1" t="s">
        <v>5306</v>
      </c>
      <c r="AN134" s="1" t="s">
        <v>5447</v>
      </c>
      <c r="AO134" s="1" t="s">
        <v>343</v>
      </c>
      <c r="AQ134" s="1" t="s">
        <v>5200</v>
      </c>
      <c r="AR134" s="1" t="s">
        <v>5738</v>
      </c>
      <c r="AT134" s="1" t="s">
        <v>5149</v>
      </c>
      <c r="AU134" s="1" t="s">
        <v>5715</v>
      </c>
      <c r="AW134" s="1" t="s">
        <v>5447</v>
      </c>
      <c r="AX134" s="1" t="s">
        <v>343</v>
      </c>
      <c r="AZ134" s="1" t="s">
        <v>5410</v>
      </c>
      <c r="BA134" s="1" t="s">
        <v>5737</v>
      </c>
    </row>
    <row r="135" spans="1:53">
      <c r="A135" s="1" t="s">
        <v>5442</v>
      </c>
      <c r="B135" s="1" t="s">
        <v>5712</v>
      </c>
      <c r="D135" s="1" t="s">
        <v>5384</v>
      </c>
      <c r="E135" s="1" t="s">
        <v>5728</v>
      </c>
      <c r="G135" s="1" t="s">
        <v>5480</v>
      </c>
      <c r="H135" s="1" t="s">
        <v>5726</v>
      </c>
      <c r="J135" s="1" t="s">
        <v>4896</v>
      </c>
      <c r="K135" s="1" t="s">
        <v>5740</v>
      </c>
      <c r="M135" s="1" t="s">
        <v>5032</v>
      </c>
      <c r="N135" s="1" t="s">
        <v>11638</v>
      </c>
      <c r="P135" s="1" t="s">
        <v>5195</v>
      </c>
      <c r="Q135" s="1" t="s">
        <v>342</v>
      </c>
      <c r="S135" s="1" t="s">
        <v>5149</v>
      </c>
      <c r="T135" s="1" t="s">
        <v>5709</v>
      </c>
      <c r="V135" s="1" t="s">
        <v>5272</v>
      </c>
      <c r="W135" s="1" t="s">
        <v>5360</v>
      </c>
      <c r="Y135" s="1" t="s">
        <v>5149</v>
      </c>
      <c r="Z135" s="1" t="s">
        <v>385</v>
      </c>
      <c r="AB135" s="1" t="s">
        <v>5434</v>
      </c>
      <c r="AC135" s="1" t="s">
        <v>384</v>
      </c>
      <c r="AE135" s="1" t="s">
        <v>5149</v>
      </c>
      <c r="AF135" s="1" t="s">
        <v>5306</v>
      </c>
      <c r="AH135" s="1" t="s">
        <v>5272</v>
      </c>
      <c r="AI135" s="1" t="s">
        <v>343</v>
      </c>
      <c r="AK135" s="1" t="s">
        <v>5149</v>
      </c>
      <c r="AL135" s="1" t="s">
        <v>5306</v>
      </c>
      <c r="AN135" s="1" t="s">
        <v>5272</v>
      </c>
      <c r="AO135" s="1" t="s">
        <v>343</v>
      </c>
      <c r="AQ135" s="1" t="s">
        <v>5274</v>
      </c>
      <c r="AR135" s="1" t="s">
        <v>5741</v>
      </c>
      <c r="AT135" s="1" t="s">
        <v>5295</v>
      </c>
      <c r="AU135" s="1" t="s">
        <v>5715</v>
      </c>
      <c r="AW135" s="1" t="s">
        <v>5272</v>
      </c>
      <c r="AX135" s="1" t="s">
        <v>343</v>
      </c>
      <c r="AZ135" s="1" t="s">
        <v>5466</v>
      </c>
      <c r="BA135" s="1" t="s">
        <v>5737</v>
      </c>
    </row>
    <row r="136" spans="1:53">
      <c r="A136" s="1" t="s">
        <v>5474</v>
      </c>
      <c r="B136" s="1" t="s">
        <v>5712</v>
      </c>
      <c r="D136" s="1" t="s">
        <v>5480</v>
      </c>
      <c r="E136" s="1" t="s">
        <v>5728</v>
      </c>
      <c r="G136" s="1" t="s">
        <v>5402</v>
      </c>
      <c r="H136" s="1" t="s">
        <v>5726</v>
      </c>
      <c r="J136" s="1" t="s">
        <v>5436</v>
      </c>
      <c r="K136" s="1" t="s">
        <v>5742</v>
      </c>
      <c r="M136" s="1" t="s">
        <v>5049</v>
      </c>
      <c r="N136" s="1" t="s">
        <v>11638</v>
      </c>
      <c r="P136" s="1" t="s">
        <v>5284</v>
      </c>
      <c r="Q136" s="1" t="s">
        <v>342</v>
      </c>
      <c r="S136" s="1" t="s">
        <v>619</v>
      </c>
      <c r="T136" s="1" t="s">
        <v>5709</v>
      </c>
      <c r="V136" s="1" t="s">
        <v>5410</v>
      </c>
      <c r="W136" s="1" t="s">
        <v>5360</v>
      </c>
      <c r="Y136" s="1" t="s">
        <v>619</v>
      </c>
      <c r="Z136" s="1" t="s">
        <v>385</v>
      </c>
      <c r="AB136" s="1" t="s">
        <v>266</v>
      </c>
      <c r="AC136" s="1" t="s">
        <v>384</v>
      </c>
      <c r="AE136" s="1" t="s">
        <v>619</v>
      </c>
      <c r="AF136" s="1" t="s">
        <v>5306</v>
      </c>
      <c r="AH136" s="1" t="s">
        <v>5410</v>
      </c>
      <c r="AI136" s="1" t="s">
        <v>343</v>
      </c>
      <c r="AK136" s="1" t="s">
        <v>619</v>
      </c>
      <c r="AL136" s="1" t="s">
        <v>5306</v>
      </c>
      <c r="AN136" s="1" t="s">
        <v>5410</v>
      </c>
      <c r="AO136" s="1" t="s">
        <v>343</v>
      </c>
      <c r="AQ136" s="1" t="s">
        <v>5282</v>
      </c>
      <c r="AR136" s="1" t="s">
        <v>5743</v>
      </c>
      <c r="AT136" s="1" t="s">
        <v>5160</v>
      </c>
      <c r="AU136" s="1" t="s">
        <v>5715</v>
      </c>
      <c r="AW136" s="1" t="s">
        <v>5410</v>
      </c>
      <c r="AX136" s="1" t="s">
        <v>343</v>
      </c>
      <c r="AZ136" s="1" t="s">
        <v>5419</v>
      </c>
      <c r="BA136" s="1" t="s">
        <v>5737</v>
      </c>
    </row>
    <row r="137" spans="1:53">
      <c r="A137" s="1" t="s">
        <v>5498</v>
      </c>
      <c r="B137" s="1" t="s">
        <v>5712</v>
      </c>
      <c r="D137" s="1" t="s">
        <v>5402</v>
      </c>
      <c r="E137" s="1" t="s">
        <v>5728</v>
      </c>
      <c r="G137" s="1" t="s">
        <v>5368</v>
      </c>
      <c r="H137" s="1" t="s">
        <v>5726</v>
      </c>
      <c r="J137" s="1" t="s">
        <v>5447</v>
      </c>
      <c r="K137" s="1" t="s">
        <v>5742</v>
      </c>
      <c r="M137" s="1" t="s">
        <v>72</v>
      </c>
      <c r="N137" s="1" t="s">
        <v>11639</v>
      </c>
      <c r="P137" s="1" t="s">
        <v>412</v>
      </c>
      <c r="Q137" s="1" t="s">
        <v>342</v>
      </c>
      <c r="S137" s="1" t="s">
        <v>5171</v>
      </c>
      <c r="T137" s="1" t="s">
        <v>5709</v>
      </c>
      <c r="V137" s="1" t="s">
        <v>5466</v>
      </c>
      <c r="W137" s="1" t="s">
        <v>5360</v>
      </c>
      <c r="Y137" s="1" t="s">
        <v>5171</v>
      </c>
      <c r="Z137" s="1" t="s">
        <v>385</v>
      </c>
      <c r="AB137" s="1" t="s">
        <v>5400</v>
      </c>
      <c r="AC137" s="1" t="s">
        <v>384</v>
      </c>
      <c r="AE137" s="1" t="s">
        <v>5171</v>
      </c>
      <c r="AF137" s="1" t="s">
        <v>5306</v>
      </c>
      <c r="AH137" s="1" t="s">
        <v>5466</v>
      </c>
      <c r="AI137" s="1" t="s">
        <v>343</v>
      </c>
      <c r="AK137" s="1" t="s">
        <v>5171</v>
      </c>
      <c r="AL137" s="1" t="s">
        <v>5306</v>
      </c>
      <c r="AN137" s="1" t="s">
        <v>5466</v>
      </c>
      <c r="AO137" s="1" t="s">
        <v>343</v>
      </c>
      <c r="AQ137" s="1" t="s">
        <v>5193</v>
      </c>
      <c r="AR137" s="1" t="s">
        <v>5744</v>
      </c>
      <c r="AT137" s="1" t="s">
        <v>5352</v>
      </c>
      <c r="AU137" s="1" t="s">
        <v>5715</v>
      </c>
      <c r="AW137" s="1" t="s">
        <v>5466</v>
      </c>
      <c r="AX137" s="1" t="s">
        <v>343</v>
      </c>
      <c r="AZ137" s="1" t="s">
        <v>5459</v>
      </c>
      <c r="BA137" s="1" t="s">
        <v>5737</v>
      </c>
    </row>
    <row r="138" spans="1:53">
      <c r="A138" s="1" t="s">
        <v>5376</v>
      </c>
      <c r="B138" s="1" t="s">
        <v>5712</v>
      </c>
      <c r="D138" s="1" t="s">
        <v>5368</v>
      </c>
      <c r="E138" s="1" t="s">
        <v>5728</v>
      </c>
      <c r="G138" s="1" t="s">
        <v>5392</v>
      </c>
      <c r="H138" s="1" t="s">
        <v>5726</v>
      </c>
      <c r="J138" s="1" t="s">
        <v>5410</v>
      </c>
      <c r="K138" s="1" t="s">
        <v>5742</v>
      </c>
      <c r="M138" s="1" t="s">
        <v>412</v>
      </c>
      <c r="N138" s="1" t="s">
        <v>11640</v>
      </c>
      <c r="P138" s="1" t="s">
        <v>139</v>
      </c>
      <c r="Q138" s="1" t="s">
        <v>342</v>
      </c>
      <c r="S138" s="1" t="s">
        <v>5234</v>
      </c>
      <c r="T138" s="1" t="s">
        <v>5709</v>
      </c>
      <c r="V138" s="1" t="s">
        <v>5503</v>
      </c>
      <c r="W138" s="1" t="s">
        <v>5360</v>
      </c>
      <c r="Y138" s="1" t="s">
        <v>5234</v>
      </c>
      <c r="Z138" s="1" t="s">
        <v>385</v>
      </c>
      <c r="AB138" s="1" t="s">
        <v>5452</v>
      </c>
      <c r="AC138" s="1" t="s">
        <v>384</v>
      </c>
      <c r="AE138" s="1" t="s">
        <v>5234</v>
      </c>
      <c r="AF138" s="1" t="s">
        <v>5306</v>
      </c>
      <c r="AH138" s="1" t="s">
        <v>5503</v>
      </c>
      <c r="AI138" s="1" t="s">
        <v>343</v>
      </c>
      <c r="AK138" s="1" t="s">
        <v>5234</v>
      </c>
      <c r="AL138" s="1" t="s">
        <v>5306</v>
      </c>
      <c r="AN138" s="1" t="s">
        <v>5503</v>
      </c>
      <c r="AO138" s="1" t="s">
        <v>343</v>
      </c>
      <c r="AQ138" s="1" t="s">
        <v>5032</v>
      </c>
      <c r="AR138" s="1" t="s">
        <v>5745</v>
      </c>
      <c r="AT138" s="1" t="s">
        <v>139</v>
      </c>
      <c r="AU138" s="1" t="s">
        <v>5746</v>
      </c>
      <c r="AW138" s="1" t="s">
        <v>5503</v>
      </c>
      <c r="AX138" s="1" t="s">
        <v>343</v>
      </c>
      <c r="AZ138" s="1" t="s">
        <v>5489</v>
      </c>
      <c r="BA138" s="1" t="s">
        <v>5737</v>
      </c>
    </row>
    <row r="139" spans="1:53">
      <c r="A139" s="1" t="s">
        <v>5417</v>
      </c>
      <c r="B139" s="1" t="s">
        <v>5747</v>
      </c>
      <c r="D139" s="1" t="s">
        <v>5392</v>
      </c>
      <c r="E139" s="1" t="s">
        <v>5728</v>
      </c>
      <c r="G139" s="1" t="s">
        <v>5427</v>
      </c>
      <c r="H139" s="1" t="s">
        <v>5726</v>
      </c>
      <c r="J139" s="1" t="s">
        <v>5466</v>
      </c>
      <c r="K139" s="1" t="s">
        <v>5742</v>
      </c>
      <c r="M139" s="1" t="s">
        <v>5170</v>
      </c>
      <c r="N139" s="1" t="s">
        <v>11641</v>
      </c>
      <c r="P139" s="1" t="s">
        <v>5172</v>
      </c>
      <c r="Q139" s="1" t="s">
        <v>342</v>
      </c>
      <c r="S139" s="1" t="s">
        <v>5316</v>
      </c>
      <c r="T139" s="1" t="s">
        <v>5709</v>
      </c>
      <c r="V139" s="1" t="s">
        <v>5419</v>
      </c>
      <c r="W139" s="1" t="s">
        <v>5360</v>
      </c>
      <c r="Y139" s="1" t="s">
        <v>5316</v>
      </c>
      <c r="Z139" s="1" t="s">
        <v>385</v>
      </c>
      <c r="AB139" s="1" t="s">
        <v>5458</v>
      </c>
      <c r="AC139" s="1" t="s">
        <v>384</v>
      </c>
      <c r="AE139" s="1" t="s">
        <v>5316</v>
      </c>
      <c r="AF139" s="1" t="s">
        <v>5306</v>
      </c>
      <c r="AH139" s="1" t="s">
        <v>5419</v>
      </c>
      <c r="AI139" s="1" t="s">
        <v>343</v>
      </c>
      <c r="AK139" s="1" t="s">
        <v>5316</v>
      </c>
      <c r="AL139" s="1" t="s">
        <v>5306</v>
      </c>
      <c r="AN139" s="1" t="s">
        <v>5419</v>
      </c>
      <c r="AO139" s="1" t="s">
        <v>343</v>
      </c>
      <c r="AQ139" s="1" t="s">
        <v>5049</v>
      </c>
      <c r="AR139" s="1" t="s">
        <v>5745</v>
      </c>
      <c r="AT139" s="1" t="s">
        <v>5436</v>
      </c>
      <c r="AU139" s="1" t="s">
        <v>5748</v>
      </c>
      <c r="AW139" s="1" t="s">
        <v>5419</v>
      </c>
      <c r="AX139" s="1" t="s">
        <v>343</v>
      </c>
      <c r="AZ139" s="1" t="s">
        <v>5505</v>
      </c>
      <c r="BA139" s="1" t="s">
        <v>5737</v>
      </c>
    </row>
    <row r="140" spans="1:53">
      <c r="A140" s="1" t="s">
        <v>126</v>
      </c>
      <c r="B140" s="1" t="s">
        <v>5749</v>
      </c>
      <c r="D140" s="1" t="s">
        <v>5427</v>
      </c>
      <c r="E140" s="1" t="s">
        <v>5728</v>
      </c>
      <c r="G140" s="1" t="s">
        <v>5453</v>
      </c>
      <c r="H140" s="1" t="s">
        <v>5726</v>
      </c>
      <c r="J140" s="1" t="s">
        <v>5419</v>
      </c>
      <c r="K140" s="1" t="s">
        <v>5742</v>
      </c>
      <c r="M140" s="1" t="s">
        <v>5122</v>
      </c>
      <c r="N140" s="1" t="s">
        <v>11642</v>
      </c>
      <c r="P140" s="1" t="s">
        <v>5183</v>
      </c>
      <c r="Q140" s="1" t="s">
        <v>342</v>
      </c>
      <c r="S140" s="1" t="s">
        <v>5264</v>
      </c>
      <c r="T140" s="1" t="s">
        <v>5709</v>
      </c>
      <c r="V140" s="1" t="s">
        <v>5119</v>
      </c>
      <c r="W140" s="1" t="s">
        <v>5360</v>
      </c>
      <c r="Y140" s="1" t="s">
        <v>5264</v>
      </c>
      <c r="Z140" s="1" t="s">
        <v>385</v>
      </c>
      <c r="AB140" s="1" t="s">
        <v>5465</v>
      </c>
      <c r="AC140" s="1" t="s">
        <v>384</v>
      </c>
      <c r="AE140" s="1" t="s">
        <v>5264</v>
      </c>
      <c r="AF140" s="1" t="s">
        <v>5306</v>
      </c>
      <c r="AH140" s="1" t="s">
        <v>5119</v>
      </c>
      <c r="AI140" s="1" t="s">
        <v>343</v>
      </c>
      <c r="AK140" s="1" t="s">
        <v>5264</v>
      </c>
      <c r="AL140" s="1" t="s">
        <v>5306</v>
      </c>
      <c r="AN140" s="1" t="s">
        <v>5119</v>
      </c>
      <c r="AO140" s="1" t="s">
        <v>343</v>
      </c>
      <c r="AQ140" s="1" t="s">
        <v>4937</v>
      </c>
      <c r="AR140" s="1" t="s">
        <v>5750</v>
      </c>
      <c r="AT140" s="1" t="s">
        <v>5447</v>
      </c>
      <c r="AU140" s="1" t="s">
        <v>5748</v>
      </c>
      <c r="AW140" s="1" t="s">
        <v>5119</v>
      </c>
      <c r="AX140" s="1" t="s">
        <v>343</v>
      </c>
      <c r="AZ140" s="1" t="s">
        <v>5384</v>
      </c>
      <c r="BA140" s="1" t="s">
        <v>5737</v>
      </c>
    </row>
    <row r="141" spans="1:53">
      <c r="A141" s="1" t="s">
        <v>5196</v>
      </c>
      <c r="B141" s="1" t="s">
        <v>5751</v>
      </c>
      <c r="D141" s="1" t="s">
        <v>5453</v>
      </c>
      <c r="E141" s="1" t="s">
        <v>5728</v>
      </c>
      <c r="G141" s="1" t="s">
        <v>5442</v>
      </c>
      <c r="H141" s="1" t="s">
        <v>5726</v>
      </c>
      <c r="J141" s="1" t="s">
        <v>5459</v>
      </c>
      <c r="K141" s="1" t="s">
        <v>5742</v>
      </c>
      <c r="M141" s="1" t="s">
        <v>160</v>
      </c>
      <c r="N141" s="1" t="s">
        <v>11643</v>
      </c>
      <c r="P141" s="1" t="s">
        <v>5197</v>
      </c>
      <c r="Q141" s="1" t="s">
        <v>342</v>
      </c>
      <c r="S141" s="1" t="s">
        <v>5195</v>
      </c>
      <c r="T141" s="1" t="s">
        <v>5709</v>
      </c>
      <c r="V141" s="1" t="s">
        <v>5459</v>
      </c>
      <c r="W141" s="1" t="s">
        <v>5360</v>
      </c>
      <c r="Y141" s="1" t="s">
        <v>5195</v>
      </c>
      <c r="Z141" s="1" t="s">
        <v>385</v>
      </c>
      <c r="AB141" s="1" t="s">
        <v>5479</v>
      </c>
      <c r="AC141" s="1" t="s">
        <v>384</v>
      </c>
      <c r="AE141" s="1" t="s">
        <v>5195</v>
      </c>
      <c r="AF141" s="1" t="s">
        <v>5306</v>
      </c>
      <c r="AH141" s="1" t="s">
        <v>5459</v>
      </c>
      <c r="AI141" s="1" t="s">
        <v>343</v>
      </c>
      <c r="AK141" s="1" t="s">
        <v>5195</v>
      </c>
      <c r="AL141" s="1" t="s">
        <v>5306</v>
      </c>
      <c r="AN141" s="1" t="s">
        <v>5459</v>
      </c>
      <c r="AO141" s="1" t="s">
        <v>343</v>
      </c>
      <c r="AQ141" s="1" t="s">
        <v>4816</v>
      </c>
      <c r="AR141" s="1" t="s">
        <v>5752</v>
      </c>
      <c r="AT141" s="1" t="s">
        <v>5410</v>
      </c>
      <c r="AU141" s="1" t="s">
        <v>5748</v>
      </c>
      <c r="AW141" s="1" t="s">
        <v>5459</v>
      </c>
      <c r="AX141" s="1" t="s">
        <v>343</v>
      </c>
      <c r="AZ141" s="1" t="s">
        <v>5480</v>
      </c>
      <c r="BA141" s="1" t="s">
        <v>5737</v>
      </c>
    </row>
    <row r="142" spans="1:53">
      <c r="A142" s="1" t="s">
        <v>5283</v>
      </c>
      <c r="B142" s="1" t="s">
        <v>5753</v>
      </c>
      <c r="D142" s="1" t="s">
        <v>5442</v>
      </c>
      <c r="E142" s="1" t="s">
        <v>5728</v>
      </c>
      <c r="G142" s="1" t="s">
        <v>5474</v>
      </c>
      <c r="H142" s="1" t="s">
        <v>5726</v>
      </c>
      <c r="J142" s="1" t="s">
        <v>5489</v>
      </c>
      <c r="K142" s="1" t="s">
        <v>5742</v>
      </c>
      <c r="M142" s="1" t="s">
        <v>5129</v>
      </c>
      <c r="N142" s="1" t="s">
        <v>11644</v>
      </c>
      <c r="P142" s="1" t="s">
        <v>5333</v>
      </c>
      <c r="Q142" s="1" t="s">
        <v>342</v>
      </c>
      <c r="S142" s="1" t="s">
        <v>5284</v>
      </c>
      <c r="T142" s="1" t="s">
        <v>5709</v>
      </c>
      <c r="V142" s="1" t="s">
        <v>5549</v>
      </c>
      <c r="W142" s="1" t="s">
        <v>5360</v>
      </c>
      <c r="Y142" s="1" t="s">
        <v>5284</v>
      </c>
      <c r="Z142" s="1" t="s">
        <v>385</v>
      </c>
      <c r="AB142" s="1" t="s">
        <v>5487</v>
      </c>
      <c r="AC142" s="1" t="s">
        <v>384</v>
      </c>
      <c r="AE142" s="1" t="s">
        <v>5284</v>
      </c>
      <c r="AF142" s="1" t="s">
        <v>5306</v>
      </c>
      <c r="AH142" s="1" t="s">
        <v>5549</v>
      </c>
      <c r="AI142" s="1" t="s">
        <v>343</v>
      </c>
      <c r="AK142" s="1" t="s">
        <v>5284</v>
      </c>
      <c r="AL142" s="1" t="s">
        <v>5306</v>
      </c>
      <c r="AN142" s="1" t="s">
        <v>5549</v>
      </c>
      <c r="AO142" s="1" t="s">
        <v>343</v>
      </c>
      <c r="AQ142" s="1" t="s">
        <v>5142</v>
      </c>
      <c r="AR142" s="1" t="s">
        <v>5754</v>
      </c>
      <c r="AT142" s="1" t="s">
        <v>5466</v>
      </c>
      <c r="AU142" s="1" t="s">
        <v>5748</v>
      </c>
      <c r="AW142" s="1" t="s">
        <v>5549</v>
      </c>
      <c r="AX142" s="1" t="s">
        <v>343</v>
      </c>
      <c r="AZ142" s="1" t="s">
        <v>5402</v>
      </c>
      <c r="BA142" s="1" t="s">
        <v>5737</v>
      </c>
    </row>
    <row r="143" spans="1:53">
      <c r="A143" s="1" t="s">
        <v>4979</v>
      </c>
      <c r="B143" s="1" t="s">
        <v>5755</v>
      </c>
      <c r="D143" s="1" t="s">
        <v>5474</v>
      </c>
      <c r="E143" s="1" t="s">
        <v>5728</v>
      </c>
      <c r="G143" s="1" t="s">
        <v>5498</v>
      </c>
      <c r="H143" s="1" t="s">
        <v>5726</v>
      </c>
      <c r="J143" s="1" t="s">
        <v>5505</v>
      </c>
      <c r="K143" s="1" t="s">
        <v>5742</v>
      </c>
      <c r="M143" s="1" t="s">
        <v>573</v>
      </c>
      <c r="N143" s="1" t="s">
        <v>11645</v>
      </c>
      <c r="P143" s="1" t="s">
        <v>5436</v>
      </c>
      <c r="Q143" s="1" t="s">
        <v>342</v>
      </c>
      <c r="S143" s="1" t="s">
        <v>139</v>
      </c>
      <c r="T143" s="1" t="s">
        <v>5709</v>
      </c>
      <c r="V143" s="1" t="s">
        <v>5489</v>
      </c>
      <c r="W143" s="1" t="s">
        <v>5360</v>
      </c>
      <c r="Y143" s="1" t="s">
        <v>139</v>
      </c>
      <c r="Z143" s="1" t="s">
        <v>385</v>
      </c>
      <c r="AB143" s="1" t="s">
        <v>5497</v>
      </c>
      <c r="AC143" s="1" t="s">
        <v>384</v>
      </c>
      <c r="AE143" s="1" t="s">
        <v>139</v>
      </c>
      <c r="AF143" s="1" t="s">
        <v>5306</v>
      </c>
      <c r="AH143" s="1" t="s">
        <v>5489</v>
      </c>
      <c r="AI143" s="1" t="s">
        <v>343</v>
      </c>
      <c r="AK143" s="1" t="s">
        <v>139</v>
      </c>
      <c r="AL143" s="1" t="s">
        <v>5306</v>
      </c>
      <c r="AN143" s="1" t="s">
        <v>5489</v>
      </c>
      <c r="AO143" s="1" t="s">
        <v>343</v>
      </c>
      <c r="AQ143" s="1" t="s">
        <v>160</v>
      </c>
      <c r="AR143" s="1" t="s">
        <v>5756</v>
      </c>
      <c r="AT143" s="1" t="s">
        <v>5419</v>
      </c>
      <c r="AU143" s="1" t="s">
        <v>5748</v>
      </c>
      <c r="AW143" s="1" t="s">
        <v>5489</v>
      </c>
      <c r="AX143" s="1" t="s">
        <v>343</v>
      </c>
      <c r="AZ143" s="1" t="s">
        <v>5368</v>
      </c>
      <c r="BA143" s="1" t="s">
        <v>5737</v>
      </c>
    </row>
    <row r="144" spans="1:53">
      <c r="A144" s="1" t="s">
        <v>5282</v>
      </c>
      <c r="B144" s="1" t="s">
        <v>5757</v>
      </c>
      <c r="D144" s="1" t="s">
        <v>5498</v>
      </c>
      <c r="E144" s="1" t="s">
        <v>5728</v>
      </c>
      <c r="G144" s="1" t="s">
        <v>5376</v>
      </c>
      <c r="H144" s="1" t="s">
        <v>5726</v>
      </c>
      <c r="J144" s="1" t="s">
        <v>5384</v>
      </c>
      <c r="K144" s="1" t="s">
        <v>5742</v>
      </c>
      <c r="M144" s="1" t="s">
        <v>5180</v>
      </c>
      <c r="N144" s="1" t="s">
        <v>11646</v>
      </c>
      <c r="P144" s="1" t="s">
        <v>5447</v>
      </c>
      <c r="Q144" s="1" t="s">
        <v>342</v>
      </c>
      <c r="S144" s="1" t="s">
        <v>5436</v>
      </c>
      <c r="T144" s="1" t="s">
        <v>5709</v>
      </c>
      <c r="V144" s="1" t="s">
        <v>5505</v>
      </c>
      <c r="W144" s="1" t="s">
        <v>5360</v>
      </c>
      <c r="Y144" s="1" t="s">
        <v>5436</v>
      </c>
      <c r="Z144" s="1" t="s">
        <v>385</v>
      </c>
      <c r="AB144" s="1" t="s">
        <v>5473</v>
      </c>
      <c r="AC144" s="1" t="s">
        <v>384</v>
      </c>
      <c r="AE144" s="1" t="s">
        <v>5436</v>
      </c>
      <c r="AF144" s="1" t="s">
        <v>5306</v>
      </c>
      <c r="AH144" s="1" t="s">
        <v>5505</v>
      </c>
      <c r="AI144" s="1" t="s">
        <v>343</v>
      </c>
      <c r="AK144" s="1" t="s">
        <v>5172</v>
      </c>
      <c r="AL144" s="1" t="s">
        <v>5306</v>
      </c>
      <c r="AN144" s="1" t="s">
        <v>5505</v>
      </c>
      <c r="AO144" s="1" t="s">
        <v>343</v>
      </c>
      <c r="AQ144" s="1" t="s">
        <v>72</v>
      </c>
      <c r="AR144" s="1" t="s">
        <v>5758</v>
      </c>
      <c r="AT144" s="1" t="s">
        <v>5459</v>
      </c>
      <c r="AU144" s="1" t="s">
        <v>5748</v>
      </c>
      <c r="AW144" s="1" t="s">
        <v>5505</v>
      </c>
      <c r="AX144" s="1" t="s">
        <v>343</v>
      </c>
      <c r="AZ144" s="1" t="s">
        <v>5392</v>
      </c>
      <c r="BA144" s="1" t="s">
        <v>5737</v>
      </c>
    </row>
    <row r="145" spans="1:53">
      <c r="A145" s="1" t="s">
        <v>5079</v>
      </c>
      <c r="B145" s="1" t="s">
        <v>5759</v>
      </c>
      <c r="D145" s="1" t="s">
        <v>5376</v>
      </c>
      <c r="E145" s="1" t="s">
        <v>5728</v>
      </c>
      <c r="G145" s="1" t="s">
        <v>22</v>
      </c>
      <c r="H145" s="1" t="s">
        <v>5760</v>
      </c>
      <c r="J145" s="1" t="s">
        <v>5480</v>
      </c>
      <c r="K145" s="1" t="s">
        <v>5742</v>
      </c>
      <c r="M145" s="1" t="s">
        <v>5193</v>
      </c>
      <c r="N145" s="1" t="s">
        <v>11647</v>
      </c>
      <c r="P145" s="1" t="s">
        <v>5410</v>
      </c>
      <c r="Q145" s="1" t="s">
        <v>342</v>
      </c>
      <c r="S145" s="1" t="s">
        <v>5447</v>
      </c>
      <c r="T145" s="1" t="s">
        <v>5709</v>
      </c>
      <c r="V145" s="1" t="s">
        <v>5384</v>
      </c>
      <c r="W145" s="1" t="s">
        <v>5360</v>
      </c>
      <c r="Y145" s="1" t="s">
        <v>5447</v>
      </c>
      <c r="Z145" s="1" t="s">
        <v>385</v>
      </c>
      <c r="AB145" s="1" t="s">
        <v>4941</v>
      </c>
      <c r="AC145" s="1" t="s">
        <v>5761</v>
      </c>
      <c r="AE145" s="1" t="s">
        <v>5447</v>
      </c>
      <c r="AF145" s="1" t="s">
        <v>5306</v>
      </c>
      <c r="AH145" s="1" t="s">
        <v>5384</v>
      </c>
      <c r="AI145" s="1" t="s">
        <v>343</v>
      </c>
      <c r="AK145" s="1" t="s">
        <v>5183</v>
      </c>
      <c r="AL145" s="1" t="s">
        <v>5306</v>
      </c>
      <c r="AN145" s="1" t="s">
        <v>5384</v>
      </c>
      <c r="AO145" s="1" t="s">
        <v>343</v>
      </c>
      <c r="AQ145" s="1" t="s">
        <v>5122</v>
      </c>
      <c r="AR145" s="1" t="s">
        <v>5762</v>
      </c>
      <c r="AT145" s="1" t="s">
        <v>5489</v>
      </c>
      <c r="AU145" s="1" t="s">
        <v>5748</v>
      </c>
      <c r="AW145" s="1" t="s">
        <v>5384</v>
      </c>
      <c r="AX145" s="1" t="s">
        <v>343</v>
      </c>
      <c r="AZ145" s="1" t="s">
        <v>5427</v>
      </c>
      <c r="BA145" s="1" t="s">
        <v>5737</v>
      </c>
    </row>
    <row r="146" spans="1:53">
      <c r="A146" s="1" t="s">
        <v>292</v>
      </c>
      <c r="B146" s="1" t="s">
        <v>5763</v>
      </c>
      <c r="D146" s="1" t="s">
        <v>5274</v>
      </c>
      <c r="E146" s="1" t="s">
        <v>5764</v>
      </c>
      <c r="G146" s="1" t="s">
        <v>5317</v>
      </c>
      <c r="H146" s="1" t="s">
        <v>5765</v>
      </c>
      <c r="J146" s="1" t="s">
        <v>5402</v>
      </c>
      <c r="K146" s="1" t="s">
        <v>5742</v>
      </c>
      <c r="M146" s="1" t="s">
        <v>5282</v>
      </c>
      <c r="N146" s="1" t="s">
        <v>11648</v>
      </c>
      <c r="P146" s="1" t="s">
        <v>5466</v>
      </c>
      <c r="Q146" s="1" t="s">
        <v>342</v>
      </c>
      <c r="S146" s="1" t="s">
        <v>5410</v>
      </c>
      <c r="T146" s="1" t="s">
        <v>5709</v>
      </c>
      <c r="V146" s="1" t="s">
        <v>5480</v>
      </c>
      <c r="W146" s="1" t="s">
        <v>5360</v>
      </c>
      <c r="Y146" s="1" t="s">
        <v>5410</v>
      </c>
      <c r="Z146" s="1" t="s">
        <v>385</v>
      </c>
      <c r="AB146" s="1" t="s">
        <v>5333</v>
      </c>
      <c r="AC146" s="1" t="s">
        <v>5761</v>
      </c>
      <c r="AE146" s="1" t="s">
        <v>5410</v>
      </c>
      <c r="AF146" s="1" t="s">
        <v>5306</v>
      </c>
      <c r="AH146" s="1" t="s">
        <v>5480</v>
      </c>
      <c r="AI146" s="1" t="s">
        <v>343</v>
      </c>
      <c r="AK146" s="1" t="s">
        <v>5197</v>
      </c>
      <c r="AL146" s="1" t="s">
        <v>5306</v>
      </c>
      <c r="AN146" s="1" t="s">
        <v>5480</v>
      </c>
      <c r="AO146" s="1" t="s">
        <v>343</v>
      </c>
      <c r="AQ146" s="1" t="s">
        <v>5170</v>
      </c>
      <c r="AR146" s="1" t="s">
        <v>5766</v>
      </c>
      <c r="AT146" s="1" t="s">
        <v>5505</v>
      </c>
      <c r="AU146" s="1" t="s">
        <v>5748</v>
      </c>
      <c r="AW146" s="1" t="s">
        <v>5480</v>
      </c>
      <c r="AX146" s="1" t="s">
        <v>343</v>
      </c>
      <c r="AZ146" s="1" t="s">
        <v>5453</v>
      </c>
      <c r="BA146" s="1" t="s">
        <v>5737</v>
      </c>
    </row>
    <row r="147" spans="1:53">
      <c r="A147" s="1" t="s">
        <v>5317</v>
      </c>
      <c r="B147" s="1" t="s">
        <v>5767</v>
      </c>
      <c r="D147" s="1" t="s">
        <v>5417</v>
      </c>
      <c r="E147" s="1" t="s">
        <v>5768</v>
      </c>
      <c r="G147" s="1" t="s">
        <v>5324</v>
      </c>
      <c r="H147" s="1" t="s">
        <v>5765</v>
      </c>
      <c r="J147" s="1" t="s">
        <v>5368</v>
      </c>
      <c r="K147" s="1" t="s">
        <v>5742</v>
      </c>
      <c r="M147" s="1" t="s">
        <v>5142</v>
      </c>
      <c r="N147" s="1" t="s">
        <v>11649</v>
      </c>
      <c r="P147" s="1" t="s">
        <v>5503</v>
      </c>
      <c r="Q147" s="1" t="s">
        <v>342</v>
      </c>
      <c r="S147" s="1" t="s">
        <v>5466</v>
      </c>
      <c r="T147" s="1" t="s">
        <v>5709</v>
      </c>
      <c r="V147" s="1" t="s">
        <v>5402</v>
      </c>
      <c r="W147" s="1" t="s">
        <v>5360</v>
      </c>
      <c r="Y147" s="1" t="s">
        <v>5466</v>
      </c>
      <c r="Z147" s="1" t="s">
        <v>385</v>
      </c>
      <c r="AB147" s="1" t="s">
        <v>5274</v>
      </c>
      <c r="AC147" s="1" t="s">
        <v>5761</v>
      </c>
      <c r="AE147" s="1" t="s">
        <v>5466</v>
      </c>
      <c r="AF147" s="1" t="s">
        <v>5306</v>
      </c>
      <c r="AH147" s="1" t="s">
        <v>5402</v>
      </c>
      <c r="AI147" s="1" t="s">
        <v>343</v>
      </c>
      <c r="AK147" s="1" t="s">
        <v>5333</v>
      </c>
      <c r="AL147" s="1" t="s">
        <v>5306</v>
      </c>
      <c r="AN147" s="1" t="s">
        <v>5402</v>
      </c>
      <c r="AO147" s="1" t="s">
        <v>343</v>
      </c>
      <c r="AQ147" s="1" t="s">
        <v>573</v>
      </c>
      <c r="AR147" s="1" t="s">
        <v>5769</v>
      </c>
      <c r="AT147" s="1" t="s">
        <v>5392</v>
      </c>
      <c r="AU147" s="1" t="s">
        <v>5748</v>
      </c>
      <c r="AW147" s="1" t="s">
        <v>5402</v>
      </c>
      <c r="AX147" s="1" t="s">
        <v>343</v>
      </c>
      <c r="AZ147" s="1" t="s">
        <v>5442</v>
      </c>
      <c r="BA147" s="1" t="s">
        <v>5737</v>
      </c>
    </row>
    <row r="148" spans="1:53">
      <c r="A148" s="1" t="s">
        <v>5324</v>
      </c>
      <c r="B148" s="1" t="s">
        <v>5767</v>
      </c>
      <c r="D148" s="1" t="s">
        <v>126</v>
      </c>
      <c r="E148" s="1" t="s">
        <v>5770</v>
      </c>
      <c r="G148" s="1" t="s">
        <v>5307</v>
      </c>
      <c r="H148" s="1" t="s">
        <v>5765</v>
      </c>
      <c r="J148" s="1" t="s">
        <v>5392</v>
      </c>
      <c r="K148" s="1" t="s">
        <v>5742</v>
      </c>
      <c r="M148" s="1" t="s">
        <v>5503</v>
      </c>
      <c r="N148" s="1" t="s">
        <v>11650</v>
      </c>
      <c r="P148" s="1" t="s">
        <v>5419</v>
      </c>
      <c r="Q148" s="1" t="s">
        <v>342</v>
      </c>
      <c r="S148" s="1" t="s">
        <v>5419</v>
      </c>
      <c r="T148" s="1" t="s">
        <v>5709</v>
      </c>
      <c r="V148" s="1" t="s">
        <v>5368</v>
      </c>
      <c r="W148" s="1" t="s">
        <v>5360</v>
      </c>
      <c r="Y148" s="1" t="s">
        <v>5419</v>
      </c>
      <c r="Z148" s="1" t="s">
        <v>385</v>
      </c>
      <c r="AB148" s="1" t="s">
        <v>5151</v>
      </c>
      <c r="AC148" s="1" t="s">
        <v>5761</v>
      </c>
      <c r="AE148" s="1" t="s">
        <v>5419</v>
      </c>
      <c r="AF148" s="1" t="s">
        <v>5306</v>
      </c>
      <c r="AH148" s="1" t="s">
        <v>5368</v>
      </c>
      <c r="AI148" s="1" t="s">
        <v>343</v>
      </c>
      <c r="AK148" s="1" t="s">
        <v>5436</v>
      </c>
      <c r="AL148" s="1" t="s">
        <v>5306</v>
      </c>
      <c r="AN148" s="1" t="s">
        <v>5368</v>
      </c>
      <c r="AO148" s="1" t="s">
        <v>343</v>
      </c>
      <c r="AQ148" s="1" t="s">
        <v>5212</v>
      </c>
      <c r="AR148" s="1" t="s">
        <v>5771</v>
      </c>
      <c r="AT148" s="1" t="s">
        <v>5427</v>
      </c>
      <c r="AU148" s="1" t="s">
        <v>5748</v>
      </c>
      <c r="AW148" s="1" t="s">
        <v>5368</v>
      </c>
      <c r="AX148" s="1" t="s">
        <v>343</v>
      </c>
      <c r="AZ148" s="1" t="s">
        <v>5474</v>
      </c>
      <c r="BA148" s="1" t="s">
        <v>5737</v>
      </c>
    </row>
    <row r="149" spans="1:53">
      <c r="A149" s="1" t="s">
        <v>5307</v>
      </c>
      <c r="B149" s="1" t="s">
        <v>5767</v>
      </c>
      <c r="D149" s="1" t="s">
        <v>4896</v>
      </c>
      <c r="E149" s="1" t="s">
        <v>5772</v>
      </c>
      <c r="G149" s="1" t="s">
        <v>4979</v>
      </c>
      <c r="H149" s="1" t="s">
        <v>5773</v>
      </c>
      <c r="J149" s="1" t="s">
        <v>5427</v>
      </c>
      <c r="K149" s="1" t="s">
        <v>5742</v>
      </c>
      <c r="M149" s="1" t="s">
        <v>5495</v>
      </c>
      <c r="N149" s="1" t="s">
        <v>11650</v>
      </c>
      <c r="P149" s="1" t="s">
        <v>5459</v>
      </c>
      <c r="Q149" s="1" t="s">
        <v>342</v>
      </c>
      <c r="S149" s="1" t="s">
        <v>5459</v>
      </c>
      <c r="T149" s="1" t="s">
        <v>5709</v>
      </c>
      <c r="V149" s="1" t="s">
        <v>5392</v>
      </c>
      <c r="W149" s="1" t="s">
        <v>5360</v>
      </c>
      <c r="Y149" s="1" t="s">
        <v>5459</v>
      </c>
      <c r="Z149" s="1" t="s">
        <v>385</v>
      </c>
      <c r="AB149" s="1" t="s">
        <v>5125</v>
      </c>
      <c r="AC149" s="1" t="s">
        <v>5761</v>
      </c>
      <c r="AE149" s="1" t="s">
        <v>5459</v>
      </c>
      <c r="AF149" s="1" t="s">
        <v>5306</v>
      </c>
      <c r="AH149" s="1" t="s">
        <v>5392</v>
      </c>
      <c r="AI149" s="1" t="s">
        <v>343</v>
      </c>
      <c r="AK149" s="1" t="s">
        <v>5447</v>
      </c>
      <c r="AL149" s="1" t="s">
        <v>5306</v>
      </c>
      <c r="AN149" s="1" t="s">
        <v>5392</v>
      </c>
      <c r="AO149" s="1" t="s">
        <v>343</v>
      </c>
      <c r="AQ149" s="1" t="s">
        <v>5272</v>
      </c>
      <c r="AR149" s="1" t="s">
        <v>5774</v>
      </c>
      <c r="AT149" s="1" t="s">
        <v>5453</v>
      </c>
      <c r="AU149" s="1" t="s">
        <v>5748</v>
      </c>
      <c r="AW149" s="1" t="s">
        <v>5392</v>
      </c>
      <c r="AX149" s="1" t="s">
        <v>343</v>
      </c>
      <c r="AZ149" s="1" t="s">
        <v>5498</v>
      </c>
      <c r="BA149" s="1" t="s">
        <v>5737</v>
      </c>
    </row>
    <row r="150" spans="1:53">
      <c r="A150" s="1" t="s">
        <v>5193</v>
      </c>
      <c r="B150" s="1" t="s">
        <v>5775</v>
      </c>
      <c r="D150" s="1" t="s">
        <v>5283</v>
      </c>
      <c r="E150" s="1" t="s">
        <v>5776</v>
      </c>
      <c r="G150" s="1" t="s">
        <v>5282</v>
      </c>
      <c r="H150" s="1" t="s">
        <v>5777</v>
      </c>
      <c r="J150" s="1" t="s">
        <v>5453</v>
      </c>
      <c r="K150" s="1" t="s">
        <v>5742</v>
      </c>
      <c r="M150" s="1" t="s">
        <v>5272</v>
      </c>
      <c r="N150" s="1" t="s">
        <v>11651</v>
      </c>
      <c r="P150" s="1" t="s">
        <v>5489</v>
      </c>
      <c r="Q150" s="1" t="s">
        <v>342</v>
      </c>
      <c r="S150" s="1" t="s">
        <v>5489</v>
      </c>
      <c r="T150" s="1" t="s">
        <v>5709</v>
      </c>
      <c r="V150" s="1" t="s">
        <v>5427</v>
      </c>
      <c r="W150" s="1" t="s">
        <v>5360</v>
      </c>
      <c r="Y150" s="1" t="s">
        <v>5489</v>
      </c>
      <c r="Z150" s="1" t="s">
        <v>385</v>
      </c>
      <c r="AB150" s="1" t="s">
        <v>5138</v>
      </c>
      <c r="AC150" s="1" t="s">
        <v>5761</v>
      </c>
      <c r="AE150" s="1" t="s">
        <v>5489</v>
      </c>
      <c r="AF150" s="1" t="s">
        <v>5306</v>
      </c>
      <c r="AH150" s="1" t="s">
        <v>5427</v>
      </c>
      <c r="AI150" s="1" t="s">
        <v>343</v>
      </c>
      <c r="AK150" s="1" t="s">
        <v>5410</v>
      </c>
      <c r="AL150" s="1" t="s">
        <v>5306</v>
      </c>
      <c r="AN150" s="1" t="s">
        <v>5427</v>
      </c>
      <c r="AO150" s="1" t="s">
        <v>343</v>
      </c>
      <c r="AQ150" s="1" t="s">
        <v>5129</v>
      </c>
      <c r="AR150" s="1" t="s">
        <v>5778</v>
      </c>
      <c r="AT150" s="1" t="s">
        <v>5442</v>
      </c>
      <c r="AU150" s="1" t="s">
        <v>5748</v>
      </c>
      <c r="AW150" s="1" t="s">
        <v>5427</v>
      </c>
      <c r="AX150" s="1" t="s">
        <v>343</v>
      </c>
      <c r="AZ150" s="1" t="s">
        <v>5376</v>
      </c>
      <c r="BA150" s="1" t="s">
        <v>5737</v>
      </c>
    </row>
    <row r="151" spans="1:53">
      <c r="A151" s="1" t="s">
        <v>5097</v>
      </c>
      <c r="B151" s="1" t="s">
        <v>5779</v>
      </c>
      <c r="D151" s="1" t="s">
        <v>4979</v>
      </c>
      <c r="E151" s="1" t="s">
        <v>5780</v>
      </c>
      <c r="G151" s="1" t="s">
        <v>5283</v>
      </c>
      <c r="H151" s="1" t="s">
        <v>5781</v>
      </c>
      <c r="J151" s="1" t="s">
        <v>5442</v>
      </c>
      <c r="K151" s="1" t="s">
        <v>5742</v>
      </c>
      <c r="M151" s="1" t="s">
        <v>5106</v>
      </c>
      <c r="N151" s="1" t="s">
        <v>11652</v>
      </c>
      <c r="P151" s="1" t="s">
        <v>5505</v>
      </c>
      <c r="Q151" s="1" t="s">
        <v>342</v>
      </c>
      <c r="S151" s="1" t="s">
        <v>5505</v>
      </c>
      <c r="T151" s="1" t="s">
        <v>5709</v>
      </c>
      <c r="V151" s="1" t="s">
        <v>5453</v>
      </c>
      <c r="W151" s="1" t="s">
        <v>5360</v>
      </c>
      <c r="Y151" s="1" t="s">
        <v>5505</v>
      </c>
      <c r="Z151" s="1" t="s">
        <v>385</v>
      </c>
      <c r="AB151" s="1" t="s">
        <v>292</v>
      </c>
      <c r="AC151" s="1" t="s">
        <v>386</v>
      </c>
      <c r="AE151" s="1" t="s">
        <v>5505</v>
      </c>
      <c r="AF151" s="1" t="s">
        <v>5306</v>
      </c>
      <c r="AH151" s="1" t="s">
        <v>5453</v>
      </c>
      <c r="AI151" s="1" t="s">
        <v>343</v>
      </c>
      <c r="AK151" s="1" t="s">
        <v>5466</v>
      </c>
      <c r="AL151" s="1" t="s">
        <v>5306</v>
      </c>
      <c r="AN151" s="1" t="s">
        <v>5453</v>
      </c>
      <c r="AO151" s="1" t="s">
        <v>343</v>
      </c>
      <c r="AQ151" s="1" t="s">
        <v>5180</v>
      </c>
      <c r="AR151" s="1" t="s">
        <v>5782</v>
      </c>
      <c r="AT151" s="1" t="s">
        <v>5474</v>
      </c>
      <c r="AU151" s="1" t="s">
        <v>5748</v>
      </c>
      <c r="AW151" s="1" t="s">
        <v>5453</v>
      </c>
      <c r="AX151" s="1" t="s">
        <v>343</v>
      </c>
      <c r="AZ151" s="1" t="s">
        <v>5417</v>
      </c>
      <c r="BA151" s="1" t="s">
        <v>5783</v>
      </c>
    </row>
    <row r="152" spans="1:53">
      <c r="A152" s="1" t="s">
        <v>5572</v>
      </c>
      <c r="B152" s="1" t="s">
        <v>5784</v>
      </c>
      <c r="D152" s="1" t="s">
        <v>5282</v>
      </c>
      <c r="E152" s="1" t="s">
        <v>5785</v>
      </c>
      <c r="G152" s="1" t="s">
        <v>5193</v>
      </c>
      <c r="H152" s="1" t="s">
        <v>5786</v>
      </c>
      <c r="J152" s="1" t="s">
        <v>5474</v>
      </c>
      <c r="K152" s="1" t="s">
        <v>5742</v>
      </c>
      <c r="M152" s="1" t="s">
        <v>22</v>
      </c>
      <c r="N152" s="1" t="s">
        <v>11653</v>
      </c>
      <c r="P152" s="1" t="s">
        <v>5384</v>
      </c>
      <c r="Q152" s="1" t="s">
        <v>342</v>
      </c>
      <c r="S152" s="1" t="s">
        <v>5384</v>
      </c>
      <c r="T152" s="1" t="s">
        <v>5709</v>
      </c>
      <c r="V152" s="1" t="s">
        <v>5442</v>
      </c>
      <c r="W152" s="1" t="s">
        <v>5360</v>
      </c>
      <c r="Y152" s="1" t="s">
        <v>5384</v>
      </c>
      <c r="Z152" s="1" t="s">
        <v>385</v>
      </c>
      <c r="AB152" s="1" t="s">
        <v>4970</v>
      </c>
      <c r="AC152" s="1" t="s">
        <v>386</v>
      </c>
      <c r="AE152" s="1" t="s">
        <v>5384</v>
      </c>
      <c r="AF152" s="1" t="s">
        <v>5306</v>
      </c>
      <c r="AH152" s="1" t="s">
        <v>5442</v>
      </c>
      <c r="AI152" s="1" t="s">
        <v>343</v>
      </c>
      <c r="AK152" s="1" t="s">
        <v>5419</v>
      </c>
      <c r="AL152" s="1" t="s">
        <v>5306</v>
      </c>
      <c r="AN152" s="1" t="s">
        <v>5442</v>
      </c>
      <c r="AO152" s="1" t="s">
        <v>343</v>
      </c>
      <c r="AQ152" s="1" t="s">
        <v>5196</v>
      </c>
      <c r="AR152" s="1" t="s">
        <v>5787</v>
      </c>
      <c r="AT152" s="1" t="s">
        <v>5498</v>
      </c>
      <c r="AU152" s="1" t="s">
        <v>5748</v>
      </c>
      <c r="AW152" s="1" t="s">
        <v>5442</v>
      </c>
      <c r="AX152" s="1" t="s">
        <v>343</v>
      </c>
      <c r="AZ152" s="1" t="s">
        <v>126</v>
      </c>
      <c r="BA152" s="1" t="s">
        <v>5788</v>
      </c>
    </row>
    <row r="153" spans="1:53">
      <c r="A153" s="1" t="s">
        <v>5361</v>
      </c>
      <c r="B153" s="1" t="s">
        <v>5789</v>
      </c>
      <c r="D153" s="1" t="s">
        <v>292</v>
      </c>
      <c r="E153" s="1" t="s">
        <v>5790</v>
      </c>
      <c r="G153" s="1" t="s">
        <v>126</v>
      </c>
      <c r="H153" s="1" t="s">
        <v>5791</v>
      </c>
      <c r="J153" s="1" t="s">
        <v>5498</v>
      </c>
      <c r="K153" s="1" t="s">
        <v>5742</v>
      </c>
      <c r="M153" s="1" t="s">
        <v>5095</v>
      </c>
      <c r="N153" s="1" t="s">
        <v>11654</v>
      </c>
      <c r="P153" s="1" t="s">
        <v>5480</v>
      </c>
      <c r="Q153" s="1" t="s">
        <v>342</v>
      </c>
      <c r="S153" s="1" t="s">
        <v>5480</v>
      </c>
      <c r="T153" s="1" t="s">
        <v>5709</v>
      </c>
      <c r="V153" s="1" t="s">
        <v>5474</v>
      </c>
      <c r="W153" s="1" t="s">
        <v>5360</v>
      </c>
      <c r="Y153" s="1" t="s">
        <v>5480</v>
      </c>
      <c r="Z153" s="1" t="s">
        <v>385</v>
      </c>
      <c r="AB153" s="1" t="s">
        <v>5129</v>
      </c>
      <c r="AC153" s="1" t="s">
        <v>387</v>
      </c>
      <c r="AE153" s="1" t="s">
        <v>5480</v>
      </c>
      <c r="AF153" s="1" t="s">
        <v>5306</v>
      </c>
      <c r="AH153" s="1" t="s">
        <v>5474</v>
      </c>
      <c r="AI153" s="1" t="s">
        <v>343</v>
      </c>
      <c r="AK153" s="1" t="s">
        <v>5459</v>
      </c>
      <c r="AL153" s="1" t="s">
        <v>5306</v>
      </c>
      <c r="AN153" s="1" t="s">
        <v>5474</v>
      </c>
      <c r="AO153" s="1" t="s">
        <v>343</v>
      </c>
      <c r="AQ153" s="1" t="s">
        <v>5117</v>
      </c>
      <c r="AR153" s="1" t="s">
        <v>5792</v>
      </c>
      <c r="AT153" s="1" t="s">
        <v>5376</v>
      </c>
      <c r="AU153" s="1" t="s">
        <v>5748</v>
      </c>
      <c r="AW153" s="1" t="s">
        <v>5474</v>
      </c>
      <c r="AX153" s="1" t="s">
        <v>343</v>
      </c>
      <c r="AZ153" s="1" t="s">
        <v>5283</v>
      </c>
      <c r="BA153" s="1" t="s">
        <v>5793</v>
      </c>
    </row>
    <row r="154" spans="1:53">
      <c r="A154" s="1" t="s">
        <v>5369</v>
      </c>
      <c r="B154" s="1" t="s">
        <v>5789</v>
      </c>
      <c r="D154" s="1" t="s">
        <v>5317</v>
      </c>
      <c r="E154" s="1" t="s">
        <v>5794</v>
      </c>
      <c r="G154" s="1" t="s">
        <v>292</v>
      </c>
      <c r="H154" s="1" t="s">
        <v>5795</v>
      </c>
      <c r="J154" s="1" t="s">
        <v>5376</v>
      </c>
      <c r="K154" s="1" t="s">
        <v>5742</v>
      </c>
      <c r="M154" s="1" t="s">
        <v>5028</v>
      </c>
      <c r="N154" s="1" t="s">
        <v>11655</v>
      </c>
      <c r="P154" s="1" t="s">
        <v>5402</v>
      </c>
      <c r="Q154" s="1" t="s">
        <v>342</v>
      </c>
      <c r="S154" s="1" t="s">
        <v>5402</v>
      </c>
      <c r="T154" s="1" t="s">
        <v>5709</v>
      </c>
      <c r="V154" s="1" t="s">
        <v>5495</v>
      </c>
      <c r="W154" s="1" t="s">
        <v>5360</v>
      </c>
      <c r="Y154" s="1" t="s">
        <v>5402</v>
      </c>
      <c r="Z154" s="1" t="s">
        <v>385</v>
      </c>
      <c r="AB154" s="1" t="s">
        <v>4851</v>
      </c>
      <c r="AC154" s="1" t="s">
        <v>387</v>
      </c>
      <c r="AE154" s="1" t="s">
        <v>5402</v>
      </c>
      <c r="AF154" s="1" t="s">
        <v>5306</v>
      </c>
      <c r="AH154" s="1" t="s">
        <v>5495</v>
      </c>
      <c r="AI154" s="1" t="s">
        <v>343</v>
      </c>
      <c r="AK154" s="1" t="s">
        <v>5489</v>
      </c>
      <c r="AL154" s="1" t="s">
        <v>5306</v>
      </c>
      <c r="AN154" s="1" t="s">
        <v>5495</v>
      </c>
      <c r="AO154" s="1" t="s">
        <v>343</v>
      </c>
      <c r="AQ154" s="1" t="s">
        <v>22</v>
      </c>
      <c r="AR154" s="1" t="s">
        <v>5796</v>
      </c>
      <c r="AT154" s="1" t="s">
        <v>5384</v>
      </c>
      <c r="AU154" s="1" t="s">
        <v>5748</v>
      </c>
      <c r="AW154" s="1" t="s">
        <v>5495</v>
      </c>
      <c r="AX154" s="1" t="s">
        <v>343</v>
      </c>
      <c r="AZ154" s="1" t="s">
        <v>4979</v>
      </c>
      <c r="BA154" s="1" t="s">
        <v>5797</v>
      </c>
    </row>
    <row r="155" spans="1:53">
      <c r="A155" s="1" t="s">
        <v>5377</v>
      </c>
      <c r="B155" s="1" t="s">
        <v>5789</v>
      </c>
      <c r="D155" s="1" t="s">
        <v>5324</v>
      </c>
      <c r="E155" s="1" t="s">
        <v>5794</v>
      </c>
      <c r="G155" s="1" t="s">
        <v>318</v>
      </c>
      <c r="H155" s="1" t="s">
        <v>5798</v>
      </c>
      <c r="J155" s="1" t="s">
        <v>4941</v>
      </c>
      <c r="K155" s="1" t="s">
        <v>5799</v>
      </c>
      <c r="M155" s="1" t="s">
        <v>4816</v>
      </c>
      <c r="N155" s="1" t="s">
        <v>11656</v>
      </c>
      <c r="P155" s="1" t="s">
        <v>5368</v>
      </c>
      <c r="Q155" s="1" t="s">
        <v>342</v>
      </c>
      <c r="S155" s="1" t="s">
        <v>5368</v>
      </c>
      <c r="T155" s="1" t="s">
        <v>5709</v>
      </c>
      <c r="V155" s="1" t="s">
        <v>5498</v>
      </c>
      <c r="W155" s="1" t="s">
        <v>5360</v>
      </c>
      <c r="Y155" s="1" t="s">
        <v>5368</v>
      </c>
      <c r="Z155" s="1" t="s">
        <v>385</v>
      </c>
      <c r="AB155" s="1" t="s">
        <v>5272</v>
      </c>
      <c r="AC155" s="1" t="s">
        <v>387</v>
      </c>
      <c r="AE155" s="1" t="s">
        <v>5368</v>
      </c>
      <c r="AF155" s="1" t="s">
        <v>5306</v>
      </c>
      <c r="AH155" s="1" t="s">
        <v>5498</v>
      </c>
      <c r="AI155" s="1" t="s">
        <v>343</v>
      </c>
      <c r="AK155" s="1" t="s">
        <v>5505</v>
      </c>
      <c r="AL155" s="1" t="s">
        <v>5306</v>
      </c>
      <c r="AN155" s="1" t="s">
        <v>5498</v>
      </c>
      <c r="AO155" s="1" t="s">
        <v>343</v>
      </c>
      <c r="AQ155" s="1" t="s">
        <v>4844</v>
      </c>
      <c r="AR155" s="1" t="s">
        <v>5800</v>
      </c>
      <c r="AT155" s="1" t="s">
        <v>5480</v>
      </c>
      <c r="AU155" s="1" t="s">
        <v>5748</v>
      </c>
      <c r="AW155" s="1" t="s">
        <v>5498</v>
      </c>
      <c r="AX155" s="1" t="s">
        <v>343</v>
      </c>
      <c r="AZ155" s="1" t="s">
        <v>5282</v>
      </c>
      <c r="BA155" s="1" t="s">
        <v>5801</v>
      </c>
    </row>
    <row r="156" spans="1:53">
      <c r="A156" s="1" t="s">
        <v>5343</v>
      </c>
      <c r="B156" s="1" t="s">
        <v>5789</v>
      </c>
      <c r="D156" s="1" t="s">
        <v>5307</v>
      </c>
      <c r="E156" s="1" t="s">
        <v>5794</v>
      </c>
      <c r="G156" s="1" t="s">
        <v>5434</v>
      </c>
      <c r="H156" s="1" t="s">
        <v>5798</v>
      </c>
      <c r="J156" s="1" t="s">
        <v>4970</v>
      </c>
      <c r="K156" s="1" t="s">
        <v>5802</v>
      </c>
      <c r="M156" s="1" t="s">
        <v>5119</v>
      </c>
      <c r="N156" s="1" t="s">
        <v>11657</v>
      </c>
      <c r="P156" s="1" t="s">
        <v>5392</v>
      </c>
      <c r="Q156" s="1" t="s">
        <v>342</v>
      </c>
      <c r="S156" s="1" t="s">
        <v>5392</v>
      </c>
      <c r="T156" s="1" t="s">
        <v>5709</v>
      </c>
      <c r="V156" s="1" t="s">
        <v>5376</v>
      </c>
      <c r="W156" s="1" t="s">
        <v>5360</v>
      </c>
      <c r="Y156" s="1" t="s">
        <v>5392</v>
      </c>
      <c r="Z156" s="1" t="s">
        <v>385</v>
      </c>
      <c r="AB156" s="1" t="s">
        <v>4925</v>
      </c>
      <c r="AC156" s="1" t="s">
        <v>387</v>
      </c>
      <c r="AE156" s="1" t="s">
        <v>5392</v>
      </c>
      <c r="AF156" s="1" t="s">
        <v>5306</v>
      </c>
      <c r="AH156" s="1" t="s">
        <v>5376</v>
      </c>
      <c r="AI156" s="1" t="s">
        <v>343</v>
      </c>
      <c r="AK156" s="1" t="s">
        <v>5384</v>
      </c>
      <c r="AL156" s="1" t="s">
        <v>5306</v>
      </c>
      <c r="AN156" s="1" t="s">
        <v>5376</v>
      </c>
      <c r="AO156" s="1" t="s">
        <v>343</v>
      </c>
      <c r="AQ156" s="1" t="s">
        <v>4979</v>
      </c>
      <c r="AR156" s="1" t="s">
        <v>5803</v>
      </c>
      <c r="AT156" s="1" t="s">
        <v>5402</v>
      </c>
      <c r="AU156" s="1" t="s">
        <v>5748</v>
      </c>
      <c r="AW156" s="1" t="s">
        <v>5376</v>
      </c>
      <c r="AX156" s="1" t="s">
        <v>343</v>
      </c>
      <c r="AZ156" s="1" t="s">
        <v>292</v>
      </c>
      <c r="BA156" s="1" t="s">
        <v>5804</v>
      </c>
    </row>
    <row r="157" spans="1:53">
      <c r="A157" s="1" t="s">
        <v>5353</v>
      </c>
      <c r="B157" s="1" t="s">
        <v>5789</v>
      </c>
      <c r="D157" s="1" t="s">
        <v>5572</v>
      </c>
      <c r="E157" s="1" t="s">
        <v>5805</v>
      </c>
      <c r="G157" s="1" t="s">
        <v>5572</v>
      </c>
      <c r="H157" s="1" t="s">
        <v>5806</v>
      </c>
      <c r="J157" s="1" t="s">
        <v>4955</v>
      </c>
      <c r="K157" s="1" t="s">
        <v>5807</v>
      </c>
      <c r="M157" s="1" t="s">
        <v>5112</v>
      </c>
      <c r="N157" s="1" t="s">
        <v>11658</v>
      </c>
      <c r="P157" s="1" t="s">
        <v>5427</v>
      </c>
      <c r="Q157" s="1" t="s">
        <v>342</v>
      </c>
      <c r="S157" s="1" t="s">
        <v>5427</v>
      </c>
      <c r="T157" s="1" t="s">
        <v>5709</v>
      </c>
      <c r="V157" s="1" t="s">
        <v>5038</v>
      </c>
      <c r="W157" s="1" t="s">
        <v>5360</v>
      </c>
      <c r="Y157" s="1" t="s">
        <v>5427</v>
      </c>
      <c r="Z157" s="1" t="s">
        <v>385</v>
      </c>
      <c r="AB157" s="1" t="s">
        <v>5282</v>
      </c>
      <c r="AC157" s="1" t="s">
        <v>387</v>
      </c>
      <c r="AE157" s="1" t="s">
        <v>5427</v>
      </c>
      <c r="AF157" s="1" t="s">
        <v>5306</v>
      </c>
      <c r="AH157" s="1" t="s">
        <v>5038</v>
      </c>
      <c r="AI157" s="1" t="s">
        <v>343</v>
      </c>
      <c r="AK157" s="1" t="s">
        <v>5480</v>
      </c>
      <c r="AL157" s="1" t="s">
        <v>5306</v>
      </c>
      <c r="AN157" s="1" t="s">
        <v>5038</v>
      </c>
      <c r="AO157" s="1" t="s">
        <v>343</v>
      </c>
      <c r="AQ157" s="1" t="s">
        <v>5119</v>
      </c>
      <c r="AR157" s="1" t="s">
        <v>5808</v>
      </c>
      <c r="AT157" s="1" t="s">
        <v>5368</v>
      </c>
      <c r="AU157" s="1" t="s">
        <v>5748</v>
      </c>
      <c r="AW157" s="1" t="s">
        <v>5038</v>
      </c>
      <c r="AX157" s="1" t="s">
        <v>343</v>
      </c>
      <c r="AZ157" s="1" t="s">
        <v>5317</v>
      </c>
      <c r="BA157" s="1" t="s">
        <v>5809</v>
      </c>
    </row>
    <row r="158" spans="1:53">
      <c r="A158" s="1" t="s">
        <v>575</v>
      </c>
      <c r="B158" s="1" t="s">
        <v>5810</v>
      </c>
      <c r="D158" s="1" t="s">
        <v>5361</v>
      </c>
      <c r="E158" s="1" t="s">
        <v>5811</v>
      </c>
      <c r="G158" s="1" t="s">
        <v>4896</v>
      </c>
      <c r="H158" s="1" t="s">
        <v>5812</v>
      </c>
      <c r="J158" s="1" t="s">
        <v>5010</v>
      </c>
      <c r="K158" s="1" t="s">
        <v>5813</v>
      </c>
      <c r="M158" s="1" t="s">
        <v>25</v>
      </c>
      <c r="N158" s="1" t="s">
        <v>11659</v>
      </c>
      <c r="P158" s="1" t="s">
        <v>5453</v>
      </c>
      <c r="Q158" s="1" t="s">
        <v>342</v>
      </c>
      <c r="S158" s="1" t="s">
        <v>5453</v>
      </c>
      <c r="T158" s="1" t="s">
        <v>5709</v>
      </c>
      <c r="V158" s="1" t="s">
        <v>5106</v>
      </c>
      <c r="W158" s="1" t="s">
        <v>5360</v>
      </c>
      <c r="Y158" s="1" t="s">
        <v>5453</v>
      </c>
      <c r="Z158" s="1" t="s">
        <v>385</v>
      </c>
      <c r="AB158" s="1" t="s">
        <v>5097</v>
      </c>
      <c r="AC158" s="1" t="s">
        <v>5814</v>
      </c>
      <c r="AE158" s="1" t="s">
        <v>5453</v>
      </c>
      <c r="AF158" s="1" t="s">
        <v>5306</v>
      </c>
      <c r="AH158" s="1" t="s">
        <v>5106</v>
      </c>
      <c r="AI158" s="1" t="s">
        <v>343</v>
      </c>
      <c r="AK158" s="1" t="s">
        <v>5402</v>
      </c>
      <c r="AL158" s="1" t="s">
        <v>5306</v>
      </c>
      <c r="AN158" s="1" t="s">
        <v>5106</v>
      </c>
      <c r="AO158" s="1" t="s">
        <v>343</v>
      </c>
      <c r="AQ158" s="1" t="s">
        <v>4872</v>
      </c>
      <c r="AR158" s="1" t="s">
        <v>5815</v>
      </c>
      <c r="AT158" s="1" t="s">
        <v>5353</v>
      </c>
      <c r="AU158" s="1" t="s">
        <v>5816</v>
      </c>
      <c r="AW158" s="1" t="s">
        <v>5106</v>
      </c>
      <c r="AX158" s="1" t="s">
        <v>343</v>
      </c>
      <c r="AZ158" s="1" t="s">
        <v>5324</v>
      </c>
      <c r="BA158" s="1" t="s">
        <v>5809</v>
      </c>
    </row>
    <row r="159" spans="1:53">
      <c r="A159" s="1" t="s">
        <v>5172</v>
      </c>
      <c r="B159" s="1" t="s">
        <v>5817</v>
      </c>
      <c r="D159" s="1" t="s">
        <v>5369</v>
      </c>
      <c r="E159" s="1" t="s">
        <v>5811</v>
      </c>
      <c r="G159" s="1" t="s">
        <v>5361</v>
      </c>
      <c r="H159" s="1" t="s">
        <v>5818</v>
      </c>
      <c r="J159" s="1" t="s">
        <v>4996</v>
      </c>
      <c r="K159" s="1" t="s">
        <v>5813</v>
      </c>
      <c r="M159" s="1" t="s">
        <v>4937</v>
      </c>
      <c r="N159" s="1" t="s">
        <v>11660</v>
      </c>
      <c r="P159" s="1" t="s">
        <v>5442</v>
      </c>
      <c r="Q159" s="1" t="s">
        <v>342</v>
      </c>
      <c r="S159" s="1" t="s">
        <v>5442</v>
      </c>
      <c r="T159" s="1" t="s">
        <v>5709</v>
      </c>
      <c r="V159" s="1" t="s">
        <v>4941</v>
      </c>
      <c r="W159" s="1" t="s">
        <v>5360</v>
      </c>
      <c r="Y159" s="1" t="s">
        <v>5442</v>
      </c>
      <c r="Z159" s="1" t="s">
        <v>385</v>
      </c>
      <c r="AB159" s="1" t="s">
        <v>5010</v>
      </c>
      <c r="AC159" s="1" t="s">
        <v>5819</v>
      </c>
      <c r="AE159" s="1" t="s">
        <v>5442</v>
      </c>
      <c r="AF159" s="1" t="s">
        <v>5306</v>
      </c>
      <c r="AH159" s="1" t="s">
        <v>4941</v>
      </c>
      <c r="AI159" s="1" t="s">
        <v>343</v>
      </c>
      <c r="AK159" s="1" t="s">
        <v>5368</v>
      </c>
      <c r="AL159" s="1" t="s">
        <v>5306</v>
      </c>
      <c r="AN159" s="1" t="s">
        <v>4941</v>
      </c>
      <c r="AO159" s="1" t="s">
        <v>343</v>
      </c>
      <c r="AQ159" s="1" t="s">
        <v>5095</v>
      </c>
      <c r="AR159" s="1" t="s">
        <v>5820</v>
      </c>
      <c r="AT159" s="1" t="s">
        <v>5361</v>
      </c>
      <c r="AU159" s="1" t="s">
        <v>5816</v>
      </c>
      <c r="AW159" s="1" t="s">
        <v>4941</v>
      </c>
      <c r="AX159" s="1" t="s">
        <v>343</v>
      </c>
      <c r="AZ159" s="1" t="s">
        <v>5307</v>
      </c>
      <c r="BA159" s="1" t="s">
        <v>5809</v>
      </c>
    </row>
    <row r="160" spans="1:53">
      <c r="A160" s="1" t="s">
        <v>5183</v>
      </c>
      <c r="B160" s="1" t="s">
        <v>5817</v>
      </c>
      <c r="D160" s="1" t="s">
        <v>5377</v>
      </c>
      <c r="E160" s="1" t="s">
        <v>5811</v>
      </c>
      <c r="G160" s="1" t="s">
        <v>5369</v>
      </c>
      <c r="H160" s="1" t="s">
        <v>5818</v>
      </c>
      <c r="J160" s="1" t="s">
        <v>5172</v>
      </c>
      <c r="K160" s="1" t="s">
        <v>5821</v>
      </c>
      <c r="M160" s="1" t="s">
        <v>5212</v>
      </c>
      <c r="N160" s="1" t="s">
        <v>11661</v>
      </c>
      <c r="P160" s="1" t="s">
        <v>5474</v>
      </c>
      <c r="Q160" s="1" t="s">
        <v>342</v>
      </c>
      <c r="S160" s="1" t="s">
        <v>5474</v>
      </c>
      <c r="T160" s="1" t="s">
        <v>5709</v>
      </c>
      <c r="V160" s="1" t="s">
        <v>5282</v>
      </c>
      <c r="W160" s="1" t="s">
        <v>5360</v>
      </c>
      <c r="Y160" s="1" t="s">
        <v>5474</v>
      </c>
      <c r="Z160" s="1" t="s">
        <v>385</v>
      </c>
      <c r="AB160" s="1" t="s">
        <v>4996</v>
      </c>
      <c r="AC160" s="1" t="s">
        <v>5819</v>
      </c>
      <c r="AE160" s="1" t="s">
        <v>5474</v>
      </c>
      <c r="AF160" s="1" t="s">
        <v>5306</v>
      </c>
      <c r="AH160" s="1" t="s">
        <v>5282</v>
      </c>
      <c r="AI160" s="1" t="s">
        <v>343</v>
      </c>
      <c r="AK160" s="1" t="s">
        <v>5392</v>
      </c>
      <c r="AL160" s="1" t="s">
        <v>5306</v>
      </c>
      <c r="AN160" s="1" t="s">
        <v>5282</v>
      </c>
      <c r="AO160" s="1" t="s">
        <v>343</v>
      </c>
      <c r="AQ160" s="1" t="s">
        <v>5028</v>
      </c>
      <c r="AR160" s="1" t="s">
        <v>5822</v>
      </c>
      <c r="AT160" s="1" t="s">
        <v>5369</v>
      </c>
      <c r="AU160" s="1" t="s">
        <v>5816</v>
      </c>
      <c r="AW160" s="1" t="s">
        <v>5282</v>
      </c>
      <c r="AX160" s="1" t="s">
        <v>343</v>
      </c>
      <c r="AZ160" s="1" t="s">
        <v>5572</v>
      </c>
      <c r="BA160" s="1" t="s">
        <v>5823</v>
      </c>
    </row>
    <row r="161" spans="1:53">
      <c r="A161" s="1" t="s">
        <v>5197</v>
      </c>
      <c r="B161" s="1" t="s">
        <v>5817</v>
      </c>
      <c r="D161" s="1" t="s">
        <v>5343</v>
      </c>
      <c r="E161" s="1" t="s">
        <v>5811</v>
      </c>
      <c r="G161" s="1" t="s">
        <v>5377</v>
      </c>
      <c r="H161" s="1" t="s">
        <v>5818</v>
      </c>
      <c r="J161" s="1" t="s">
        <v>5183</v>
      </c>
      <c r="K161" s="1" t="s">
        <v>5821</v>
      </c>
      <c r="M161" s="1" t="s">
        <v>4979</v>
      </c>
      <c r="N161" s="1" t="s">
        <v>11662</v>
      </c>
      <c r="P161" s="1" t="s">
        <v>5495</v>
      </c>
      <c r="Q161" s="1" t="s">
        <v>342</v>
      </c>
      <c r="S161" s="1" t="s">
        <v>5498</v>
      </c>
      <c r="T161" s="1" t="s">
        <v>5709</v>
      </c>
      <c r="V161" s="1" t="s">
        <v>4955</v>
      </c>
      <c r="W161" s="1" t="s">
        <v>5360</v>
      </c>
      <c r="Y161" s="1" t="s">
        <v>5498</v>
      </c>
      <c r="Z161" s="1" t="s">
        <v>385</v>
      </c>
      <c r="AB161" s="1" t="s">
        <v>5112</v>
      </c>
      <c r="AC161" s="1" t="s">
        <v>5819</v>
      </c>
      <c r="AE161" s="1" t="s">
        <v>5498</v>
      </c>
      <c r="AF161" s="1" t="s">
        <v>5306</v>
      </c>
      <c r="AH161" s="1" t="s">
        <v>4955</v>
      </c>
      <c r="AI161" s="1" t="s">
        <v>343</v>
      </c>
      <c r="AK161" s="1" t="s">
        <v>5427</v>
      </c>
      <c r="AL161" s="1" t="s">
        <v>5306</v>
      </c>
      <c r="AN161" s="1" t="s">
        <v>4955</v>
      </c>
      <c r="AO161" s="1" t="s">
        <v>343</v>
      </c>
      <c r="AQ161" s="1" t="s">
        <v>5112</v>
      </c>
      <c r="AR161" s="1" t="s">
        <v>5824</v>
      </c>
      <c r="AT161" s="1" t="s">
        <v>5377</v>
      </c>
      <c r="AU161" s="1" t="s">
        <v>5816</v>
      </c>
      <c r="AW161" s="1" t="s">
        <v>4955</v>
      </c>
      <c r="AX161" s="1" t="s">
        <v>343</v>
      </c>
      <c r="AZ161" s="1" t="s">
        <v>5361</v>
      </c>
      <c r="BA161" s="1" t="s">
        <v>5825</v>
      </c>
    </row>
    <row r="162" spans="1:53">
      <c r="A162" s="1" t="s">
        <v>5020</v>
      </c>
      <c r="B162" s="1" t="s">
        <v>5826</v>
      </c>
      <c r="D162" s="1" t="s">
        <v>5353</v>
      </c>
      <c r="E162" s="1" t="s">
        <v>5811</v>
      </c>
      <c r="G162" s="1" t="s">
        <v>5343</v>
      </c>
      <c r="H162" s="1" t="s">
        <v>5818</v>
      </c>
      <c r="J162" s="1" t="s">
        <v>5197</v>
      </c>
      <c r="K162" s="1" t="s">
        <v>5821</v>
      </c>
      <c r="M162" s="1" t="s">
        <v>4878</v>
      </c>
      <c r="N162" s="1" t="s">
        <v>11663</v>
      </c>
      <c r="P162" s="1" t="s">
        <v>5498</v>
      </c>
      <c r="Q162" s="1" t="s">
        <v>342</v>
      </c>
      <c r="S162" s="1" t="s">
        <v>5376</v>
      </c>
      <c r="T162" s="1" t="s">
        <v>5709</v>
      </c>
      <c r="V162" s="1" t="s">
        <v>4984</v>
      </c>
      <c r="W162" s="1" t="s">
        <v>5360</v>
      </c>
      <c r="Y162" s="1" t="s">
        <v>5376</v>
      </c>
      <c r="Z162" s="1" t="s">
        <v>385</v>
      </c>
      <c r="AB162" s="1" t="s">
        <v>5083</v>
      </c>
      <c r="AC162" s="1" t="s">
        <v>5819</v>
      </c>
      <c r="AE162" s="1" t="s">
        <v>5376</v>
      </c>
      <c r="AF162" s="1" t="s">
        <v>5306</v>
      </c>
      <c r="AH162" s="1" t="s">
        <v>4984</v>
      </c>
      <c r="AI162" s="1" t="s">
        <v>343</v>
      </c>
      <c r="AK162" s="1" t="s">
        <v>5453</v>
      </c>
      <c r="AL162" s="1" t="s">
        <v>5306</v>
      </c>
      <c r="AN162" s="1" t="s">
        <v>4984</v>
      </c>
      <c r="AO162" s="1" t="s">
        <v>343</v>
      </c>
      <c r="AQ162" s="1" t="s">
        <v>5107</v>
      </c>
      <c r="AR162" s="1" t="s">
        <v>5827</v>
      </c>
      <c r="AT162" s="1" t="s">
        <v>5343</v>
      </c>
      <c r="AU162" s="1" t="s">
        <v>5816</v>
      </c>
      <c r="AW162" s="1" t="s">
        <v>4984</v>
      </c>
      <c r="AX162" s="1" t="s">
        <v>343</v>
      </c>
      <c r="AZ162" s="1" t="s">
        <v>5369</v>
      </c>
      <c r="BA162" s="1" t="s">
        <v>5825</v>
      </c>
    </row>
    <row r="163" spans="1:53">
      <c r="A163" s="1" t="s">
        <v>318</v>
      </c>
      <c r="B163" s="1" t="s">
        <v>5828</v>
      </c>
      <c r="D163" s="1" t="s">
        <v>575</v>
      </c>
      <c r="E163" s="1" t="s">
        <v>5829</v>
      </c>
      <c r="G163" s="1" t="s">
        <v>5353</v>
      </c>
      <c r="H163" s="1" t="s">
        <v>5818</v>
      </c>
      <c r="J163" s="1" t="s">
        <v>5076</v>
      </c>
      <c r="K163" s="1" t="s">
        <v>5830</v>
      </c>
      <c r="M163" s="1" t="s">
        <v>5274</v>
      </c>
      <c r="N163" s="1" t="s">
        <v>11664</v>
      </c>
      <c r="P163" s="1" t="s">
        <v>5376</v>
      </c>
      <c r="Q163" s="1" t="s">
        <v>342</v>
      </c>
      <c r="S163" s="1" t="s">
        <v>4955</v>
      </c>
      <c r="T163" s="1" t="s">
        <v>5709</v>
      </c>
      <c r="V163" s="1" t="s">
        <v>5255</v>
      </c>
      <c r="W163" s="1" t="s">
        <v>5360</v>
      </c>
      <c r="Y163" s="1" t="s">
        <v>4955</v>
      </c>
      <c r="Z163" s="1" t="s">
        <v>385</v>
      </c>
      <c r="AB163" s="1" t="s">
        <v>5076</v>
      </c>
      <c r="AC163" s="1" t="s">
        <v>5819</v>
      </c>
      <c r="AE163" s="1" t="s">
        <v>4955</v>
      </c>
      <c r="AF163" s="1" t="s">
        <v>5306</v>
      </c>
      <c r="AH163" s="1" t="s">
        <v>5255</v>
      </c>
      <c r="AI163" s="1" t="s">
        <v>343</v>
      </c>
      <c r="AK163" s="1" t="s">
        <v>5442</v>
      </c>
      <c r="AL163" s="1" t="s">
        <v>5306</v>
      </c>
      <c r="AN163" s="1" t="s">
        <v>5255</v>
      </c>
      <c r="AO163" s="1" t="s">
        <v>343</v>
      </c>
      <c r="AQ163" s="1" t="s">
        <v>409</v>
      </c>
      <c r="AR163" s="1" t="s">
        <v>5831</v>
      </c>
      <c r="AT163" s="1" t="s">
        <v>5333</v>
      </c>
      <c r="AU163" s="1" t="s">
        <v>5832</v>
      </c>
      <c r="AW163" s="1" t="s">
        <v>5255</v>
      </c>
      <c r="AX163" s="1" t="s">
        <v>343</v>
      </c>
      <c r="AZ163" s="1" t="s">
        <v>5377</v>
      </c>
      <c r="BA163" s="1" t="s">
        <v>5825</v>
      </c>
    </row>
    <row r="164" spans="1:53">
      <c r="A164" s="1" t="s">
        <v>5434</v>
      </c>
      <c r="B164" s="1" t="s">
        <v>5828</v>
      </c>
      <c r="D164" s="1" t="s">
        <v>4908</v>
      </c>
      <c r="E164" s="1" t="s">
        <v>5833</v>
      </c>
      <c r="G164" s="1" t="s">
        <v>5162</v>
      </c>
      <c r="H164" s="1" t="s">
        <v>5834</v>
      </c>
      <c r="J164" s="1" t="s">
        <v>5088</v>
      </c>
      <c r="K164" s="1" t="s">
        <v>5830</v>
      </c>
      <c r="M164" s="1" t="s">
        <v>5029</v>
      </c>
      <c r="N164" s="1" t="s">
        <v>11665</v>
      </c>
      <c r="P164" s="1" t="s">
        <v>5038</v>
      </c>
      <c r="Q164" s="1" t="s">
        <v>342</v>
      </c>
      <c r="S164" s="1" t="s">
        <v>5255</v>
      </c>
      <c r="T164" s="1" t="s">
        <v>5709</v>
      </c>
      <c r="V164" s="1" t="s">
        <v>5266</v>
      </c>
      <c r="W164" s="1" t="s">
        <v>5360</v>
      </c>
      <c r="Y164" s="1" t="s">
        <v>5255</v>
      </c>
      <c r="Z164" s="1" t="s">
        <v>385</v>
      </c>
      <c r="AB164" s="1" t="s">
        <v>5088</v>
      </c>
      <c r="AC164" s="1" t="s">
        <v>5819</v>
      </c>
      <c r="AE164" s="1" t="s">
        <v>5255</v>
      </c>
      <c r="AF164" s="1" t="s">
        <v>5306</v>
      </c>
      <c r="AH164" s="1" t="s">
        <v>5266</v>
      </c>
      <c r="AI164" s="1" t="s">
        <v>343</v>
      </c>
      <c r="AK164" s="1" t="s">
        <v>5474</v>
      </c>
      <c r="AL164" s="1" t="s">
        <v>5306</v>
      </c>
      <c r="AN164" s="1" t="s">
        <v>5266</v>
      </c>
      <c r="AO164" s="1" t="s">
        <v>343</v>
      </c>
      <c r="AQ164" s="1" t="s">
        <v>5083</v>
      </c>
      <c r="AR164" s="1" t="s">
        <v>5835</v>
      </c>
      <c r="AT164" s="1" t="s">
        <v>5317</v>
      </c>
      <c r="AU164" s="1" t="s">
        <v>5836</v>
      </c>
      <c r="AW164" s="1" t="s">
        <v>5266</v>
      </c>
      <c r="AX164" s="1" t="s">
        <v>343</v>
      </c>
      <c r="AZ164" s="1" t="s">
        <v>5343</v>
      </c>
      <c r="BA164" s="1" t="s">
        <v>5825</v>
      </c>
    </row>
    <row r="165" spans="1:53">
      <c r="A165" s="1" t="s">
        <v>5032</v>
      </c>
      <c r="B165" s="1" t="s">
        <v>5837</v>
      </c>
      <c r="D165" s="1" t="s">
        <v>4923</v>
      </c>
      <c r="E165" s="1" t="s">
        <v>5833</v>
      </c>
      <c r="G165" s="1" t="s">
        <v>85</v>
      </c>
      <c r="H165" s="1" t="s">
        <v>5838</v>
      </c>
      <c r="J165" s="1" t="s">
        <v>5100</v>
      </c>
      <c r="K165" s="1" t="s">
        <v>5830</v>
      </c>
      <c r="M165" s="1" t="s">
        <v>5006</v>
      </c>
      <c r="N165" s="1" t="s">
        <v>11666</v>
      </c>
      <c r="P165" s="1" t="s">
        <v>4941</v>
      </c>
      <c r="Q165" s="1" t="s">
        <v>342</v>
      </c>
      <c r="S165" s="1" t="s">
        <v>5266</v>
      </c>
      <c r="T165" s="1" t="s">
        <v>5709</v>
      </c>
      <c r="V165" s="1" t="s">
        <v>5275</v>
      </c>
      <c r="W165" s="1" t="s">
        <v>5360</v>
      </c>
      <c r="Y165" s="1" t="s">
        <v>5266</v>
      </c>
      <c r="Z165" s="1" t="s">
        <v>385</v>
      </c>
      <c r="AB165" s="1" t="s">
        <v>5100</v>
      </c>
      <c r="AC165" s="1" t="s">
        <v>5819</v>
      </c>
      <c r="AE165" s="1" t="s">
        <v>5266</v>
      </c>
      <c r="AF165" s="1" t="s">
        <v>5306</v>
      </c>
      <c r="AH165" s="1" t="s">
        <v>5275</v>
      </c>
      <c r="AI165" s="1" t="s">
        <v>343</v>
      </c>
      <c r="AK165" s="1" t="s">
        <v>5498</v>
      </c>
      <c r="AL165" s="1" t="s">
        <v>5306</v>
      </c>
      <c r="AN165" s="1" t="s">
        <v>5275</v>
      </c>
      <c r="AO165" s="1" t="s">
        <v>343</v>
      </c>
      <c r="AQ165" s="1" t="s">
        <v>5097</v>
      </c>
      <c r="AR165" s="1" t="s">
        <v>5839</v>
      </c>
      <c r="AT165" s="1" t="s">
        <v>5324</v>
      </c>
      <c r="AU165" s="1" t="s">
        <v>5836</v>
      </c>
      <c r="AW165" s="1" t="s">
        <v>5275</v>
      </c>
      <c r="AX165" s="1" t="s">
        <v>343</v>
      </c>
      <c r="AZ165" s="1" t="s">
        <v>5353</v>
      </c>
      <c r="BA165" s="1" t="s">
        <v>5825</v>
      </c>
    </row>
    <row r="166" spans="1:53">
      <c r="A166" s="1" t="s">
        <v>5049</v>
      </c>
      <c r="B166" s="1" t="s">
        <v>5837</v>
      </c>
      <c r="D166" s="1" t="s">
        <v>5172</v>
      </c>
      <c r="E166" s="1" t="s">
        <v>5840</v>
      </c>
      <c r="G166" s="1" t="s">
        <v>5227</v>
      </c>
      <c r="H166" s="1" t="s">
        <v>5838</v>
      </c>
      <c r="J166" s="1" t="s">
        <v>4984</v>
      </c>
      <c r="K166" s="1" t="s">
        <v>5841</v>
      </c>
      <c r="M166" s="1" t="s">
        <v>5043</v>
      </c>
      <c r="N166" s="1" t="s">
        <v>11667</v>
      </c>
      <c r="P166" s="1" t="s">
        <v>4955</v>
      </c>
      <c r="Q166" s="1" t="s">
        <v>342</v>
      </c>
      <c r="S166" s="1" t="s">
        <v>5275</v>
      </c>
      <c r="T166" s="1" t="s">
        <v>5709</v>
      </c>
      <c r="V166" s="1" t="s">
        <v>5286</v>
      </c>
      <c r="W166" s="1" t="s">
        <v>5360</v>
      </c>
      <c r="Y166" s="1" t="s">
        <v>5275</v>
      </c>
      <c r="Z166" s="1" t="s">
        <v>385</v>
      </c>
      <c r="AB166" s="1" t="s">
        <v>5212</v>
      </c>
      <c r="AC166" s="1" t="s">
        <v>391</v>
      </c>
      <c r="AE166" s="1" t="s">
        <v>5275</v>
      </c>
      <c r="AF166" s="1" t="s">
        <v>5306</v>
      </c>
      <c r="AH166" s="1" t="s">
        <v>5286</v>
      </c>
      <c r="AI166" s="1" t="s">
        <v>343</v>
      </c>
      <c r="AK166" s="1" t="s">
        <v>5376</v>
      </c>
      <c r="AL166" s="1" t="s">
        <v>5306</v>
      </c>
      <c r="AN166" s="1" t="s">
        <v>5286</v>
      </c>
      <c r="AO166" s="1" t="s">
        <v>343</v>
      </c>
      <c r="AQ166" s="1" t="s">
        <v>5043</v>
      </c>
      <c r="AR166" s="1" t="s">
        <v>5842</v>
      </c>
      <c r="AT166" s="1" t="s">
        <v>5307</v>
      </c>
      <c r="AU166" s="1" t="s">
        <v>5836</v>
      </c>
      <c r="AW166" s="1" t="s">
        <v>5286</v>
      </c>
      <c r="AX166" s="1" t="s">
        <v>343</v>
      </c>
      <c r="AZ166" s="1" t="s">
        <v>575</v>
      </c>
      <c r="BA166" s="1" t="s">
        <v>5843</v>
      </c>
    </row>
    <row r="167" spans="1:53">
      <c r="A167" s="1" t="s">
        <v>5117</v>
      </c>
      <c r="B167" s="1" t="s">
        <v>5844</v>
      </c>
      <c r="D167" s="1" t="s">
        <v>5183</v>
      </c>
      <c r="E167" s="1" t="s">
        <v>5840</v>
      </c>
      <c r="G167" s="1" t="s">
        <v>5255</v>
      </c>
      <c r="H167" s="1" t="s">
        <v>5845</v>
      </c>
      <c r="J167" s="1" t="s">
        <v>5255</v>
      </c>
      <c r="K167" s="1" t="s">
        <v>5846</v>
      </c>
      <c r="M167" s="1" t="s">
        <v>5083</v>
      </c>
      <c r="N167" s="1" t="s">
        <v>11668</v>
      </c>
      <c r="P167" s="1" t="s">
        <v>4984</v>
      </c>
      <c r="Q167" s="1" t="s">
        <v>342</v>
      </c>
      <c r="S167" s="1" t="s">
        <v>5286</v>
      </c>
      <c r="T167" s="1" t="s">
        <v>5709</v>
      </c>
      <c r="V167" s="1" t="s">
        <v>5572</v>
      </c>
      <c r="W167" s="1" t="s">
        <v>5360</v>
      </c>
      <c r="Y167" s="1" t="s">
        <v>5286</v>
      </c>
      <c r="Z167" s="1" t="s">
        <v>385</v>
      </c>
      <c r="AB167" s="1" t="s">
        <v>4875</v>
      </c>
      <c r="AC167" s="1" t="s">
        <v>391</v>
      </c>
      <c r="AE167" s="1" t="s">
        <v>5286</v>
      </c>
      <c r="AF167" s="1" t="s">
        <v>5306</v>
      </c>
      <c r="AH167" s="1" t="s">
        <v>5572</v>
      </c>
      <c r="AI167" s="1" t="s">
        <v>343</v>
      </c>
      <c r="AK167" s="1" t="s">
        <v>5038</v>
      </c>
      <c r="AL167" s="1" t="s">
        <v>5306</v>
      </c>
      <c r="AN167" s="1" t="s">
        <v>5572</v>
      </c>
      <c r="AO167" s="1" t="s">
        <v>343</v>
      </c>
      <c r="AQ167" s="1" t="s">
        <v>25</v>
      </c>
      <c r="AR167" s="1" t="s">
        <v>5847</v>
      </c>
      <c r="AT167" s="1" t="s">
        <v>5275</v>
      </c>
      <c r="AU167" s="1" t="s">
        <v>5848</v>
      </c>
      <c r="AW167" s="1" t="s">
        <v>5572</v>
      </c>
      <c r="AX167" s="1" t="s">
        <v>343</v>
      </c>
      <c r="AZ167" s="1" t="s">
        <v>5172</v>
      </c>
      <c r="BA167" s="1" t="s">
        <v>5849</v>
      </c>
    </row>
    <row r="168" spans="1:53">
      <c r="A168" s="1" t="s">
        <v>85</v>
      </c>
      <c r="B168" s="1" t="s">
        <v>5850</v>
      </c>
      <c r="D168" s="1" t="s">
        <v>5197</v>
      </c>
      <c r="E168" s="1" t="s">
        <v>5840</v>
      </c>
      <c r="G168" s="1" t="s">
        <v>5266</v>
      </c>
      <c r="H168" s="1" t="s">
        <v>5845</v>
      </c>
      <c r="J168" s="1" t="s">
        <v>5266</v>
      </c>
      <c r="K168" s="1" t="s">
        <v>5846</v>
      </c>
      <c r="M168" s="1" t="s">
        <v>5061</v>
      </c>
      <c r="N168" s="1" t="s">
        <v>11669</v>
      </c>
      <c r="P168" s="1" t="s">
        <v>5255</v>
      </c>
      <c r="Q168" s="1" t="s">
        <v>342</v>
      </c>
      <c r="S168" s="1" t="s">
        <v>5296</v>
      </c>
      <c r="T168" s="1" t="s">
        <v>5709</v>
      </c>
      <c r="V168" s="1" t="s">
        <v>5296</v>
      </c>
      <c r="W168" s="1" t="s">
        <v>5360</v>
      </c>
      <c r="Y168" s="1" t="s">
        <v>5296</v>
      </c>
      <c r="Z168" s="1" t="s">
        <v>385</v>
      </c>
      <c r="AB168" s="1" t="s">
        <v>4984</v>
      </c>
      <c r="AC168" s="1" t="s">
        <v>5851</v>
      </c>
      <c r="AE168" s="1" t="s">
        <v>5296</v>
      </c>
      <c r="AF168" s="1" t="s">
        <v>5306</v>
      </c>
      <c r="AH168" s="1" t="s">
        <v>5296</v>
      </c>
      <c r="AI168" s="1" t="s">
        <v>343</v>
      </c>
      <c r="AK168" s="1" t="s">
        <v>4941</v>
      </c>
      <c r="AL168" s="1" t="s">
        <v>5306</v>
      </c>
      <c r="AN168" s="1" t="s">
        <v>5296</v>
      </c>
      <c r="AO168" s="1" t="s">
        <v>343</v>
      </c>
      <c r="AQ168" s="1" t="s">
        <v>5079</v>
      </c>
      <c r="AR168" s="1" t="s">
        <v>5852</v>
      </c>
      <c r="AT168" s="1" t="s">
        <v>5286</v>
      </c>
      <c r="AU168" s="1" t="s">
        <v>5848</v>
      </c>
      <c r="AW168" s="1" t="s">
        <v>5296</v>
      </c>
      <c r="AX168" s="1" t="s">
        <v>343</v>
      </c>
      <c r="AZ168" s="1" t="s">
        <v>5183</v>
      </c>
      <c r="BA168" s="1" t="s">
        <v>5849</v>
      </c>
    </row>
    <row r="169" spans="1:53">
      <c r="A169" s="1" t="s">
        <v>5227</v>
      </c>
      <c r="B169" s="1" t="s">
        <v>5850</v>
      </c>
      <c r="D169" s="1" t="s">
        <v>5020</v>
      </c>
      <c r="E169" s="1" t="s">
        <v>5853</v>
      </c>
      <c r="G169" s="1" t="s">
        <v>5275</v>
      </c>
      <c r="H169" s="1" t="s">
        <v>5845</v>
      </c>
      <c r="J169" s="1" t="s">
        <v>5275</v>
      </c>
      <c r="K169" s="1" t="s">
        <v>5846</v>
      </c>
      <c r="M169" s="1" t="s">
        <v>4844</v>
      </c>
      <c r="N169" s="1" t="s">
        <v>11670</v>
      </c>
      <c r="P169" s="1" t="s">
        <v>5266</v>
      </c>
      <c r="Q169" s="1" t="s">
        <v>342</v>
      </c>
      <c r="S169" s="1" t="s">
        <v>5246</v>
      </c>
      <c r="T169" s="1" t="s">
        <v>5709</v>
      </c>
      <c r="V169" s="1" t="s">
        <v>5246</v>
      </c>
      <c r="W169" s="1" t="s">
        <v>5360</v>
      </c>
      <c r="Y169" s="1" t="s">
        <v>5246</v>
      </c>
      <c r="Z169" s="1" t="s">
        <v>385</v>
      </c>
      <c r="AB169" s="1" t="s">
        <v>5323</v>
      </c>
      <c r="AC169" s="1" t="s">
        <v>645</v>
      </c>
      <c r="AE169" s="1" t="s">
        <v>5246</v>
      </c>
      <c r="AF169" s="1" t="s">
        <v>5306</v>
      </c>
      <c r="AH169" s="1" t="s">
        <v>5246</v>
      </c>
      <c r="AI169" s="1" t="s">
        <v>343</v>
      </c>
      <c r="AK169" s="1" t="s">
        <v>4955</v>
      </c>
      <c r="AL169" s="1" t="s">
        <v>5306</v>
      </c>
      <c r="AN169" s="1" t="s">
        <v>5246</v>
      </c>
      <c r="AO169" s="1" t="s">
        <v>343</v>
      </c>
      <c r="AQ169" s="1" t="s">
        <v>4878</v>
      </c>
      <c r="AR169" s="1" t="s">
        <v>5854</v>
      </c>
      <c r="AT169" s="1" t="s">
        <v>5296</v>
      </c>
      <c r="AU169" s="1" t="s">
        <v>5848</v>
      </c>
      <c r="AW169" s="1" t="s">
        <v>5246</v>
      </c>
      <c r="AX169" s="1" t="s">
        <v>343</v>
      </c>
      <c r="AZ169" s="1" t="s">
        <v>5197</v>
      </c>
      <c r="BA169" s="1" t="s">
        <v>5849</v>
      </c>
    </row>
    <row r="170" spans="1:53">
      <c r="A170" s="1" t="s">
        <v>4884</v>
      </c>
      <c r="B170" s="1" t="s">
        <v>5535</v>
      </c>
      <c r="D170" s="1" t="s">
        <v>318</v>
      </c>
      <c r="E170" s="1" t="s">
        <v>5855</v>
      </c>
      <c r="G170" s="1" t="s">
        <v>5286</v>
      </c>
      <c r="H170" s="1" t="s">
        <v>5845</v>
      </c>
      <c r="J170" s="1" t="s">
        <v>5286</v>
      </c>
      <c r="K170" s="1" t="s">
        <v>5846</v>
      </c>
      <c r="M170" s="1" t="s">
        <v>4872</v>
      </c>
      <c r="N170" s="1" t="s">
        <v>11671</v>
      </c>
      <c r="P170" s="1" t="s">
        <v>5275</v>
      </c>
      <c r="Q170" s="1" t="s">
        <v>342</v>
      </c>
      <c r="S170" s="1" t="s">
        <v>5361</v>
      </c>
      <c r="T170" s="1" t="s">
        <v>5709</v>
      </c>
      <c r="V170" s="1" t="s">
        <v>5010</v>
      </c>
      <c r="W170" s="1" t="s">
        <v>5360</v>
      </c>
      <c r="Y170" s="1" t="s">
        <v>5361</v>
      </c>
      <c r="Z170" s="1" t="s">
        <v>385</v>
      </c>
      <c r="AB170" s="1" t="s">
        <v>5273</v>
      </c>
      <c r="AC170" s="1" t="s">
        <v>645</v>
      </c>
      <c r="AE170" s="1" t="s">
        <v>5361</v>
      </c>
      <c r="AF170" s="1" t="s">
        <v>5306</v>
      </c>
      <c r="AH170" s="1" t="s">
        <v>5010</v>
      </c>
      <c r="AI170" s="1" t="s">
        <v>343</v>
      </c>
      <c r="AK170" s="1" t="s">
        <v>4984</v>
      </c>
      <c r="AL170" s="1" t="s">
        <v>5306</v>
      </c>
      <c r="AN170" s="1" t="s">
        <v>5010</v>
      </c>
      <c r="AO170" s="1" t="s">
        <v>343</v>
      </c>
      <c r="AQ170" s="1" t="s">
        <v>4964</v>
      </c>
      <c r="AR170" s="1" t="s">
        <v>5856</v>
      </c>
      <c r="AT170" s="1" t="s">
        <v>5246</v>
      </c>
      <c r="AU170" s="1" t="s">
        <v>5848</v>
      </c>
      <c r="AW170" s="1" t="s">
        <v>5010</v>
      </c>
      <c r="AX170" s="1" t="s">
        <v>343</v>
      </c>
      <c r="AZ170" s="1" t="s">
        <v>5020</v>
      </c>
      <c r="BA170" s="1" t="s">
        <v>5857</v>
      </c>
    </row>
    <row r="171" spans="1:53">
      <c r="A171" s="1" t="s">
        <v>5255</v>
      </c>
      <c r="B171" s="1" t="s">
        <v>5858</v>
      </c>
      <c r="D171" s="1" t="s">
        <v>5434</v>
      </c>
      <c r="E171" s="1" t="s">
        <v>5855</v>
      </c>
      <c r="G171" s="1" t="s">
        <v>5296</v>
      </c>
      <c r="H171" s="1" t="s">
        <v>5845</v>
      </c>
      <c r="J171" s="1" t="s">
        <v>5296</v>
      </c>
      <c r="K171" s="1" t="s">
        <v>5846</v>
      </c>
      <c r="M171" s="1" t="s">
        <v>4865</v>
      </c>
      <c r="N171" s="1" t="s">
        <v>11672</v>
      </c>
      <c r="P171" s="1" t="s">
        <v>5286</v>
      </c>
      <c r="Q171" s="1" t="s">
        <v>342</v>
      </c>
      <c r="S171" s="1" t="s">
        <v>5369</v>
      </c>
      <c r="T171" s="1" t="s">
        <v>5709</v>
      </c>
      <c r="V171" s="1" t="s">
        <v>4996</v>
      </c>
      <c r="W171" s="1" t="s">
        <v>5360</v>
      </c>
      <c r="Y171" s="1" t="s">
        <v>5369</v>
      </c>
      <c r="Z171" s="1" t="s">
        <v>385</v>
      </c>
      <c r="AB171" s="1" t="s">
        <v>5315</v>
      </c>
      <c r="AC171" s="1" t="s">
        <v>645</v>
      </c>
      <c r="AE171" s="1" t="s">
        <v>5369</v>
      </c>
      <c r="AF171" s="1" t="s">
        <v>5306</v>
      </c>
      <c r="AH171" s="1" t="s">
        <v>4996</v>
      </c>
      <c r="AI171" s="1" t="s">
        <v>343</v>
      </c>
      <c r="AK171" s="1" t="s">
        <v>5255</v>
      </c>
      <c r="AL171" s="1" t="s">
        <v>5306</v>
      </c>
      <c r="AN171" s="1" t="s">
        <v>4996</v>
      </c>
      <c r="AO171" s="1" t="s">
        <v>343</v>
      </c>
      <c r="AQ171" s="1" t="s">
        <v>5006</v>
      </c>
      <c r="AR171" s="1" t="s">
        <v>5859</v>
      </c>
      <c r="AT171" s="1" t="s">
        <v>5255</v>
      </c>
      <c r="AU171" s="1" t="s">
        <v>5848</v>
      </c>
      <c r="AW171" s="1" t="s">
        <v>4996</v>
      </c>
      <c r="AX171" s="1" t="s">
        <v>343</v>
      </c>
      <c r="AZ171" s="1" t="s">
        <v>318</v>
      </c>
      <c r="BA171" s="1" t="s">
        <v>5860</v>
      </c>
    </row>
    <row r="172" spans="1:53">
      <c r="A172" s="1" t="s">
        <v>5266</v>
      </c>
      <c r="B172" s="1" t="s">
        <v>5858</v>
      </c>
      <c r="D172" s="1" t="s">
        <v>5032</v>
      </c>
      <c r="E172" s="1" t="s">
        <v>5861</v>
      </c>
      <c r="G172" s="1" t="s">
        <v>5246</v>
      </c>
      <c r="H172" s="1" t="s">
        <v>5845</v>
      </c>
      <c r="J172" s="1" t="s">
        <v>5246</v>
      </c>
      <c r="K172" s="1" t="s">
        <v>5846</v>
      </c>
      <c r="M172" s="1" t="s">
        <v>296</v>
      </c>
      <c r="N172" s="1" t="s">
        <v>11673</v>
      </c>
      <c r="P172" s="1" t="s">
        <v>5296</v>
      </c>
      <c r="Q172" s="1" t="s">
        <v>342</v>
      </c>
      <c r="S172" s="1" t="s">
        <v>5377</v>
      </c>
      <c r="T172" s="1" t="s">
        <v>5709</v>
      </c>
      <c r="V172" s="1" t="s">
        <v>5122</v>
      </c>
      <c r="W172" s="1" t="s">
        <v>5360</v>
      </c>
      <c r="Y172" s="1" t="s">
        <v>5377</v>
      </c>
      <c r="Z172" s="1" t="s">
        <v>385</v>
      </c>
      <c r="AB172" s="1" t="s">
        <v>5294</v>
      </c>
      <c r="AC172" s="1" t="s">
        <v>645</v>
      </c>
      <c r="AE172" s="1" t="s">
        <v>5377</v>
      </c>
      <c r="AF172" s="1" t="s">
        <v>5306</v>
      </c>
      <c r="AH172" s="1" t="s">
        <v>5122</v>
      </c>
      <c r="AI172" s="1" t="s">
        <v>343</v>
      </c>
      <c r="AK172" s="1" t="s">
        <v>5266</v>
      </c>
      <c r="AL172" s="1" t="s">
        <v>5306</v>
      </c>
      <c r="AN172" s="1" t="s">
        <v>5122</v>
      </c>
      <c r="AO172" s="1" t="s">
        <v>343</v>
      </c>
      <c r="AQ172" s="1" t="s">
        <v>4989</v>
      </c>
      <c r="AR172" s="1" t="s">
        <v>5862</v>
      </c>
      <c r="AT172" s="1" t="s">
        <v>5266</v>
      </c>
      <c r="AU172" s="1" t="s">
        <v>5848</v>
      </c>
      <c r="AW172" s="1" t="s">
        <v>5122</v>
      </c>
      <c r="AX172" s="1" t="s">
        <v>343</v>
      </c>
      <c r="AZ172" s="1" t="s">
        <v>5434</v>
      </c>
      <c r="BA172" s="1" t="s">
        <v>5860</v>
      </c>
    </row>
    <row r="173" spans="1:53">
      <c r="A173" s="1" t="s">
        <v>5275</v>
      </c>
      <c r="B173" s="1" t="s">
        <v>5858</v>
      </c>
      <c r="D173" s="1" t="s">
        <v>5049</v>
      </c>
      <c r="E173" s="1" t="s">
        <v>5861</v>
      </c>
      <c r="G173" s="1" t="s">
        <v>5032</v>
      </c>
      <c r="H173" s="1" t="s">
        <v>5863</v>
      </c>
      <c r="J173" s="1" t="s">
        <v>5181</v>
      </c>
      <c r="K173" s="1" t="s">
        <v>5864</v>
      </c>
      <c r="M173" s="1" t="s">
        <v>4861</v>
      </c>
      <c r="N173" s="1" t="s">
        <v>11674</v>
      </c>
      <c r="P173" s="1" t="s">
        <v>5246</v>
      </c>
      <c r="Q173" s="1" t="s">
        <v>342</v>
      </c>
      <c r="S173" s="1" t="s">
        <v>5343</v>
      </c>
      <c r="T173" s="1" t="s">
        <v>5709</v>
      </c>
      <c r="V173" s="1" t="s">
        <v>5361</v>
      </c>
      <c r="W173" s="1" t="s">
        <v>5360</v>
      </c>
      <c r="Y173" s="1" t="s">
        <v>5343</v>
      </c>
      <c r="Z173" s="1" t="s">
        <v>385</v>
      </c>
      <c r="AB173" s="1" t="s">
        <v>5305</v>
      </c>
      <c r="AC173" s="1" t="s">
        <v>645</v>
      </c>
      <c r="AE173" s="1" t="s">
        <v>5343</v>
      </c>
      <c r="AF173" s="1" t="s">
        <v>5306</v>
      </c>
      <c r="AH173" s="1" t="s">
        <v>5361</v>
      </c>
      <c r="AI173" s="1" t="s">
        <v>343</v>
      </c>
      <c r="AK173" s="1" t="s">
        <v>5275</v>
      </c>
      <c r="AL173" s="1" t="s">
        <v>5306</v>
      </c>
      <c r="AN173" s="1" t="s">
        <v>5361</v>
      </c>
      <c r="AO173" s="1" t="s">
        <v>343</v>
      </c>
      <c r="AQ173" s="1" t="s">
        <v>5029</v>
      </c>
      <c r="AR173" s="1" t="s">
        <v>5865</v>
      </c>
      <c r="AT173" s="1" t="s">
        <v>292</v>
      </c>
      <c r="AU173" s="1" t="s">
        <v>5866</v>
      </c>
      <c r="AW173" s="1" t="s">
        <v>5361</v>
      </c>
      <c r="AX173" s="1" t="s">
        <v>343</v>
      </c>
      <c r="AZ173" s="1" t="s">
        <v>5032</v>
      </c>
      <c r="BA173" s="1" t="s">
        <v>5867</v>
      </c>
    </row>
    <row r="174" spans="1:53">
      <c r="A174" s="1" t="s">
        <v>5286</v>
      </c>
      <c r="B174" s="1" t="s">
        <v>5858</v>
      </c>
      <c r="D174" s="1" t="s">
        <v>85</v>
      </c>
      <c r="E174" s="1" t="s">
        <v>5868</v>
      </c>
      <c r="G174" s="1" t="s">
        <v>5049</v>
      </c>
      <c r="H174" s="1" t="s">
        <v>5863</v>
      </c>
      <c r="J174" s="1" t="s">
        <v>5332</v>
      </c>
      <c r="K174" s="1" t="s">
        <v>5864</v>
      </c>
      <c r="M174" s="1" t="s">
        <v>4831</v>
      </c>
      <c r="N174" s="1" t="s">
        <v>11675</v>
      </c>
      <c r="P174" s="1" t="s">
        <v>5010</v>
      </c>
      <c r="Q174" s="1" t="s">
        <v>342</v>
      </c>
      <c r="S174" s="1" t="s">
        <v>5353</v>
      </c>
      <c r="T174" s="1" t="s">
        <v>5709</v>
      </c>
      <c r="V174" s="1" t="s">
        <v>5369</v>
      </c>
      <c r="W174" s="1" t="s">
        <v>5360</v>
      </c>
      <c r="Y174" s="1" t="s">
        <v>5353</v>
      </c>
      <c r="Z174" s="1" t="s">
        <v>385</v>
      </c>
      <c r="AB174" s="1" t="s">
        <v>5283</v>
      </c>
      <c r="AC174" s="1" t="s">
        <v>645</v>
      </c>
      <c r="AE174" s="1" t="s">
        <v>5353</v>
      </c>
      <c r="AF174" s="1" t="s">
        <v>5306</v>
      </c>
      <c r="AH174" s="1" t="s">
        <v>5369</v>
      </c>
      <c r="AI174" s="1" t="s">
        <v>343</v>
      </c>
      <c r="AK174" s="1" t="s">
        <v>5286</v>
      </c>
      <c r="AL174" s="1" t="s">
        <v>5306</v>
      </c>
      <c r="AN174" s="1" t="s">
        <v>5369</v>
      </c>
      <c r="AO174" s="1" t="s">
        <v>343</v>
      </c>
      <c r="AQ174" s="1" t="s">
        <v>5061</v>
      </c>
      <c r="AR174" s="1" t="s">
        <v>5869</v>
      </c>
      <c r="AT174" s="1" t="s">
        <v>85</v>
      </c>
      <c r="AU174" s="1" t="s">
        <v>5870</v>
      </c>
      <c r="AW174" s="1" t="s">
        <v>5369</v>
      </c>
      <c r="AX174" s="1" t="s">
        <v>343</v>
      </c>
      <c r="AZ174" s="1" t="s">
        <v>5049</v>
      </c>
      <c r="BA174" s="1" t="s">
        <v>5867</v>
      </c>
    </row>
    <row r="175" spans="1:53">
      <c r="A175" s="1" t="s">
        <v>5296</v>
      </c>
      <c r="B175" s="1" t="s">
        <v>5858</v>
      </c>
      <c r="D175" s="1" t="s">
        <v>5227</v>
      </c>
      <c r="E175" s="1" t="s">
        <v>5868</v>
      </c>
      <c r="G175" s="1" t="s">
        <v>5274</v>
      </c>
      <c r="H175" s="1" t="s">
        <v>5871</v>
      </c>
      <c r="J175" s="1" t="s">
        <v>441</v>
      </c>
      <c r="K175" s="1" t="s">
        <v>5864</v>
      </c>
      <c r="M175" s="1" t="s">
        <v>409</v>
      </c>
      <c r="N175" s="1" t="s">
        <v>11676</v>
      </c>
      <c r="P175" s="1" t="s">
        <v>4996</v>
      </c>
      <c r="Q175" s="1" t="s">
        <v>342</v>
      </c>
      <c r="S175" s="1" t="s">
        <v>4882</v>
      </c>
      <c r="T175" s="1" t="s">
        <v>5709</v>
      </c>
      <c r="V175" s="1" t="s">
        <v>5377</v>
      </c>
      <c r="W175" s="1" t="s">
        <v>5360</v>
      </c>
      <c r="Y175" s="1" t="s">
        <v>4882</v>
      </c>
      <c r="Z175" s="1" t="s">
        <v>385</v>
      </c>
      <c r="AB175" s="1" t="s">
        <v>5117</v>
      </c>
      <c r="AC175" s="1" t="s">
        <v>645</v>
      </c>
      <c r="AE175" s="1" t="s">
        <v>4882</v>
      </c>
      <c r="AF175" s="1" t="s">
        <v>5306</v>
      </c>
      <c r="AH175" s="1" t="s">
        <v>5377</v>
      </c>
      <c r="AI175" s="1" t="s">
        <v>343</v>
      </c>
      <c r="AK175" s="1" t="s">
        <v>5296</v>
      </c>
      <c r="AL175" s="1" t="s">
        <v>5306</v>
      </c>
      <c r="AN175" s="1" t="s">
        <v>5377</v>
      </c>
      <c r="AO175" s="1" t="s">
        <v>343</v>
      </c>
      <c r="AQ175" s="1" t="s">
        <v>126</v>
      </c>
      <c r="AR175" s="1" t="s">
        <v>5872</v>
      </c>
      <c r="AT175" s="1" t="s">
        <v>5227</v>
      </c>
      <c r="AU175" s="1" t="s">
        <v>5870</v>
      </c>
      <c r="AW175" s="1" t="s">
        <v>5377</v>
      </c>
      <c r="AX175" s="1" t="s">
        <v>343</v>
      </c>
      <c r="AZ175" s="1" t="s">
        <v>85</v>
      </c>
      <c r="BA175" s="1" t="s">
        <v>5873</v>
      </c>
    </row>
    <row r="176" spans="1:53">
      <c r="A176" s="1" t="s">
        <v>5246</v>
      </c>
      <c r="B176" s="1" t="s">
        <v>5858</v>
      </c>
      <c r="D176" s="1" t="s">
        <v>5255</v>
      </c>
      <c r="E176" s="1" t="s">
        <v>5874</v>
      </c>
      <c r="G176" s="1" t="s">
        <v>5109</v>
      </c>
      <c r="H176" s="1" t="s">
        <v>5875</v>
      </c>
      <c r="J176" s="1" t="s">
        <v>5226</v>
      </c>
      <c r="K176" s="1" t="s">
        <v>5864</v>
      </c>
      <c r="M176" s="1" t="s">
        <v>4918</v>
      </c>
      <c r="N176" s="1" t="s">
        <v>11677</v>
      </c>
      <c r="P176" s="1" t="s">
        <v>5361</v>
      </c>
      <c r="Q176" s="1" t="s">
        <v>342</v>
      </c>
      <c r="S176" s="1" t="s">
        <v>4803</v>
      </c>
      <c r="T176" s="1" t="s">
        <v>5709</v>
      </c>
      <c r="V176" s="1" t="s">
        <v>5343</v>
      </c>
      <c r="W176" s="1" t="s">
        <v>5360</v>
      </c>
      <c r="Y176" s="1" t="s">
        <v>4803</v>
      </c>
      <c r="Z176" s="1" t="s">
        <v>385</v>
      </c>
      <c r="AB176" s="1" t="s">
        <v>5079</v>
      </c>
      <c r="AC176" s="1" t="s">
        <v>645</v>
      </c>
      <c r="AE176" s="1" t="s">
        <v>4803</v>
      </c>
      <c r="AF176" s="1" t="s">
        <v>5306</v>
      </c>
      <c r="AH176" s="1" t="s">
        <v>5343</v>
      </c>
      <c r="AI176" s="1" t="s">
        <v>343</v>
      </c>
      <c r="AK176" s="1" t="s">
        <v>5246</v>
      </c>
      <c r="AL176" s="1" t="s">
        <v>5306</v>
      </c>
      <c r="AN176" s="1" t="s">
        <v>5343</v>
      </c>
      <c r="AO176" s="1" t="s">
        <v>343</v>
      </c>
      <c r="AQ176" s="1" t="s">
        <v>4925</v>
      </c>
      <c r="AR176" s="1" t="s">
        <v>5876</v>
      </c>
      <c r="AT176" s="1" t="s">
        <v>575</v>
      </c>
      <c r="AU176" s="1" t="s">
        <v>5877</v>
      </c>
      <c r="AW176" s="1" t="s">
        <v>5343</v>
      </c>
      <c r="AX176" s="1" t="s">
        <v>343</v>
      </c>
      <c r="AZ176" s="1" t="s">
        <v>5227</v>
      </c>
      <c r="BA176" s="1" t="s">
        <v>5873</v>
      </c>
    </row>
    <row r="177" spans="1:53">
      <c r="A177" s="1" t="s">
        <v>5148</v>
      </c>
      <c r="B177" s="1" t="s">
        <v>5878</v>
      </c>
      <c r="D177" s="1" t="s">
        <v>5266</v>
      </c>
      <c r="E177" s="1" t="s">
        <v>5874</v>
      </c>
      <c r="G177" s="1" t="s">
        <v>575</v>
      </c>
      <c r="H177" s="1" t="s">
        <v>5879</v>
      </c>
      <c r="J177" s="1" t="s">
        <v>5206</v>
      </c>
      <c r="K177" s="1" t="s">
        <v>5864</v>
      </c>
      <c r="M177" s="1" t="s">
        <v>4961</v>
      </c>
      <c r="N177" s="1" t="s">
        <v>11678</v>
      </c>
      <c r="P177" s="1" t="s">
        <v>5369</v>
      </c>
      <c r="Q177" s="1" t="s">
        <v>342</v>
      </c>
      <c r="S177" s="1" t="s">
        <v>4869</v>
      </c>
      <c r="T177" s="1" t="s">
        <v>5709</v>
      </c>
      <c r="V177" s="1" t="s">
        <v>5353</v>
      </c>
      <c r="W177" s="1" t="s">
        <v>5360</v>
      </c>
      <c r="Y177" s="1" t="s">
        <v>4869</v>
      </c>
      <c r="Z177" s="1" t="s">
        <v>385</v>
      </c>
      <c r="AB177" s="1" t="s">
        <v>144</v>
      </c>
      <c r="AC177" s="1" t="s">
        <v>393</v>
      </c>
      <c r="AE177" s="1" t="s">
        <v>4869</v>
      </c>
      <c r="AF177" s="1" t="s">
        <v>5306</v>
      </c>
      <c r="AH177" s="1" t="s">
        <v>5353</v>
      </c>
      <c r="AI177" s="1" t="s">
        <v>343</v>
      </c>
      <c r="AK177" s="1" t="s">
        <v>5010</v>
      </c>
      <c r="AL177" s="1" t="s">
        <v>5306</v>
      </c>
      <c r="AN177" s="1" t="s">
        <v>5353</v>
      </c>
      <c r="AO177" s="1" t="s">
        <v>343</v>
      </c>
      <c r="AQ177" s="1" t="s">
        <v>4944</v>
      </c>
      <c r="AR177" s="1" t="s">
        <v>5880</v>
      </c>
      <c r="AT177" s="1" t="s">
        <v>5172</v>
      </c>
      <c r="AU177" s="1" t="s">
        <v>5881</v>
      </c>
      <c r="AW177" s="1" t="s">
        <v>5353</v>
      </c>
      <c r="AX177" s="1" t="s">
        <v>343</v>
      </c>
      <c r="AZ177" s="1" t="s">
        <v>5255</v>
      </c>
      <c r="BA177" s="1" t="s">
        <v>5882</v>
      </c>
    </row>
    <row r="178" spans="1:53">
      <c r="A178" s="1" t="s">
        <v>5076</v>
      </c>
      <c r="B178" s="1" t="s">
        <v>5883</v>
      </c>
      <c r="D178" s="1" t="s">
        <v>5275</v>
      </c>
      <c r="E178" s="1" t="s">
        <v>5874</v>
      </c>
      <c r="G178" s="1" t="s">
        <v>5172</v>
      </c>
      <c r="H178" s="1" t="s">
        <v>5884</v>
      </c>
      <c r="J178" s="1" t="s">
        <v>5295</v>
      </c>
      <c r="K178" s="1" t="s">
        <v>5864</v>
      </c>
      <c r="M178" s="1" t="s">
        <v>5107</v>
      </c>
      <c r="N178" s="1" t="s">
        <v>11679</v>
      </c>
      <c r="P178" s="1" t="s">
        <v>5377</v>
      </c>
      <c r="Q178" s="1" t="s">
        <v>342</v>
      </c>
      <c r="S178" s="1" t="s">
        <v>5553</v>
      </c>
      <c r="T178" s="1" t="s">
        <v>5709</v>
      </c>
      <c r="V178" s="1" t="s">
        <v>22</v>
      </c>
      <c r="W178" s="1" t="s">
        <v>5360</v>
      </c>
      <c r="Y178" s="1" t="s">
        <v>5553</v>
      </c>
      <c r="Z178" s="1" t="s">
        <v>385</v>
      </c>
      <c r="AB178" s="1" t="s">
        <v>4964</v>
      </c>
      <c r="AC178" s="1" t="s">
        <v>395</v>
      </c>
      <c r="AE178" s="1" t="s">
        <v>5553</v>
      </c>
      <c r="AF178" s="1" t="s">
        <v>5306</v>
      </c>
      <c r="AH178" s="1" t="s">
        <v>22</v>
      </c>
      <c r="AI178" s="1" t="s">
        <v>343</v>
      </c>
      <c r="AK178" s="1" t="s">
        <v>4996</v>
      </c>
      <c r="AL178" s="1" t="s">
        <v>5306</v>
      </c>
      <c r="AN178" s="1" t="s">
        <v>22</v>
      </c>
      <c r="AO178" s="1" t="s">
        <v>343</v>
      </c>
      <c r="AQ178" s="1" t="s">
        <v>4831</v>
      </c>
      <c r="AR178" s="1" t="s">
        <v>5885</v>
      </c>
      <c r="AT178" s="1" t="s">
        <v>5183</v>
      </c>
      <c r="AU178" s="1" t="s">
        <v>5881</v>
      </c>
      <c r="AW178" s="1" t="s">
        <v>22</v>
      </c>
      <c r="AX178" s="1" t="s">
        <v>343</v>
      </c>
      <c r="AZ178" s="1" t="s">
        <v>5266</v>
      </c>
      <c r="BA178" s="1" t="s">
        <v>5882</v>
      </c>
    </row>
    <row r="179" spans="1:53">
      <c r="A179" s="1" t="s">
        <v>5088</v>
      </c>
      <c r="B179" s="1" t="s">
        <v>5883</v>
      </c>
      <c r="D179" s="1" t="s">
        <v>5286</v>
      </c>
      <c r="E179" s="1" t="s">
        <v>5874</v>
      </c>
      <c r="G179" s="1" t="s">
        <v>5183</v>
      </c>
      <c r="H179" s="1" t="s">
        <v>5884</v>
      </c>
      <c r="J179" s="1" t="s">
        <v>5160</v>
      </c>
      <c r="K179" s="1" t="s">
        <v>5864</v>
      </c>
      <c r="M179" s="1" t="s">
        <v>4821</v>
      </c>
      <c r="N179" s="1" t="s">
        <v>11680</v>
      </c>
      <c r="P179" s="1" t="s">
        <v>5343</v>
      </c>
      <c r="Q179" s="1" t="s">
        <v>342</v>
      </c>
      <c r="S179" s="1" t="s">
        <v>5557</v>
      </c>
      <c r="T179" s="1" t="s">
        <v>5709</v>
      </c>
      <c r="V179" s="1" t="s">
        <v>4882</v>
      </c>
      <c r="W179" s="1" t="s">
        <v>5360</v>
      </c>
      <c r="Y179" s="1" t="s">
        <v>5557</v>
      </c>
      <c r="Z179" s="1" t="s">
        <v>385</v>
      </c>
      <c r="AB179" s="1" t="s">
        <v>5119</v>
      </c>
      <c r="AC179" s="1" t="s">
        <v>395</v>
      </c>
      <c r="AE179" s="1" t="s">
        <v>5557</v>
      </c>
      <c r="AF179" s="1" t="s">
        <v>5306</v>
      </c>
      <c r="AH179" s="1" t="s">
        <v>4882</v>
      </c>
      <c r="AI179" s="1" t="s">
        <v>343</v>
      </c>
      <c r="AK179" s="1" t="s">
        <v>5361</v>
      </c>
      <c r="AL179" s="1" t="s">
        <v>5306</v>
      </c>
      <c r="AN179" s="1" t="s">
        <v>4882</v>
      </c>
      <c r="AO179" s="1" t="s">
        <v>343</v>
      </c>
      <c r="AQ179" s="1" t="s">
        <v>296</v>
      </c>
      <c r="AR179" s="1" t="s">
        <v>5886</v>
      </c>
      <c r="AT179" s="1" t="s">
        <v>5197</v>
      </c>
      <c r="AU179" s="1" t="s">
        <v>5881</v>
      </c>
      <c r="AW179" s="1" t="s">
        <v>4882</v>
      </c>
      <c r="AX179" s="1" t="s">
        <v>343</v>
      </c>
      <c r="AZ179" s="1" t="s">
        <v>5275</v>
      </c>
      <c r="BA179" s="1" t="s">
        <v>5882</v>
      </c>
    </row>
    <row r="180" spans="1:53">
      <c r="A180" s="1" t="s">
        <v>5100</v>
      </c>
      <c r="B180" s="1" t="s">
        <v>5883</v>
      </c>
      <c r="D180" s="1" t="s">
        <v>5296</v>
      </c>
      <c r="E180" s="1" t="s">
        <v>5874</v>
      </c>
      <c r="G180" s="1" t="s">
        <v>5197</v>
      </c>
      <c r="H180" s="1" t="s">
        <v>5884</v>
      </c>
      <c r="J180" s="1" t="s">
        <v>5352</v>
      </c>
      <c r="K180" s="1" t="s">
        <v>5864</v>
      </c>
      <c r="M180" s="1" t="s">
        <v>66</v>
      </c>
      <c r="N180" s="1" t="s">
        <v>11681</v>
      </c>
      <c r="P180" s="1" t="s">
        <v>5353</v>
      </c>
      <c r="Q180" s="1" t="s">
        <v>342</v>
      </c>
      <c r="S180" s="1" t="s">
        <v>5559</v>
      </c>
      <c r="T180" s="1" t="s">
        <v>5709</v>
      </c>
      <c r="V180" s="1" t="s">
        <v>4803</v>
      </c>
      <c r="W180" s="1" t="s">
        <v>5360</v>
      </c>
      <c r="Y180" s="1" t="s">
        <v>5559</v>
      </c>
      <c r="Z180" s="1" t="s">
        <v>385</v>
      </c>
      <c r="AB180" s="1" t="s">
        <v>160</v>
      </c>
      <c r="AC180" s="1" t="s">
        <v>395</v>
      </c>
      <c r="AE180" s="1" t="s">
        <v>5559</v>
      </c>
      <c r="AF180" s="1" t="s">
        <v>5306</v>
      </c>
      <c r="AH180" s="1" t="s">
        <v>4803</v>
      </c>
      <c r="AI180" s="1" t="s">
        <v>343</v>
      </c>
      <c r="AK180" s="1" t="s">
        <v>5369</v>
      </c>
      <c r="AL180" s="1" t="s">
        <v>5306</v>
      </c>
      <c r="AN180" s="1" t="s">
        <v>4803</v>
      </c>
      <c r="AO180" s="1" t="s">
        <v>343</v>
      </c>
      <c r="AQ180" s="1" t="s">
        <v>4948</v>
      </c>
      <c r="AR180" s="1" t="s">
        <v>5887</v>
      </c>
      <c r="AT180" s="1" t="s">
        <v>5162</v>
      </c>
      <c r="AU180" s="1" t="s">
        <v>5888</v>
      </c>
      <c r="AW180" s="1" t="s">
        <v>4803</v>
      </c>
      <c r="AX180" s="1" t="s">
        <v>343</v>
      </c>
      <c r="AZ180" s="1" t="s">
        <v>5286</v>
      </c>
      <c r="BA180" s="1" t="s">
        <v>5882</v>
      </c>
    </row>
    <row r="181" spans="1:53">
      <c r="A181" s="1" t="s">
        <v>5109</v>
      </c>
      <c r="B181" s="1" t="s">
        <v>5889</v>
      </c>
      <c r="D181" s="1" t="s">
        <v>5246</v>
      </c>
      <c r="E181" s="1" t="s">
        <v>5874</v>
      </c>
      <c r="G181" s="1" t="s">
        <v>5148</v>
      </c>
      <c r="H181" s="1" t="s">
        <v>5890</v>
      </c>
      <c r="J181" s="1" t="s">
        <v>427</v>
      </c>
      <c r="K181" s="1" t="s">
        <v>5864</v>
      </c>
      <c r="M181" s="1" t="s">
        <v>5079</v>
      </c>
      <c r="N181" s="1" t="s">
        <v>11682</v>
      </c>
      <c r="P181" s="1" t="s">
        <v>4908</v>
      </c>
      <c r="Q181" s="1" t="s">
        <v>342</v>
      </c>
      <c r="S181" s="1" t="s">
        <v>5562</v>
      </c>
      <c r="T181" s="1" t="s">
        <v>5709</v>
      </c>
      <c r="V181" s="1" t="s">
        <v>4869</v>
      </c>
      <c r="W181" s="1" t="s">
        <v>5360</v>
      </c>
      <c r="Y181" s="1" t="s">
        <v>5562</v>
      </c>
      <c r="Z181" s="1" t="s">
        <v>385</v>
      </c>
      <c r="AB181" s="1" t="s">
        <v>5196</v>
      </c>
      <c r="AC181" s="1" t="s">
        <v>396</v>
      </c>
      <c r="AE181" s="1" t="s">
        <v>5562</v>
      </c>
      <c r="AF181" s="1" t="s">
        <v>5306</v>
      </c>
      <c r="AH181" s="1" t="s">
        <v>4869</v>
      </c>
      <c r="AI181" s="1" t="s">
        <v>343</v>
      </c>
      <c r="AK181" s="1" t="s">
        <v>5377</v>
      </c>
      <c r="AL181" s="1" t="s">
        <v>5306</v>
      </c>
      <c r="AN181" s="1" t="s">
        <v>4869</v>
      </c>
      <c r="AO181" s="1" t="s">
        <v>343</v>
      </c>
      <c r="AQ181" s="1" t="s">
        <v>4918</v>
      </c>
      <c r="AR181" s="1" t="s">
        <v>5891</v>
      </c>
      <c r="AT181" s="1" t="s">
        <v>5151</v>
      </c>
      <c r="AU181" s="1" t="s">
        <v>5892</v>
      </c>
      <c r="AW181" s="1" t="s">
        <v>4869</v>
      </c>
      <c r="AX181" s="1" t="s">
        <v>343</v>
      </c>
      <c r="AZ181" s="1" t="s">
        <v>5296</v>
      </c>
      <c r="BA181" s="1" t="s">
        <v>5882</v>
      </c>
    </row>
    <row r="182" spans="1:53">
      <c r="A182" s="1" t="s">
        <v>4970</v>
      </c>
      <c r="B182" s="1" t="s">
        <v>5893</v>
      </c>
      <c r="D182" s="1" t="s">
        <v>5148</v>
      </c>
      <c r="E182" s="1" t="s">
        <v>5894</v>
      </c>
      <c r="G182" s="1" t="s">
        <v>4908</v>
      </c>
      <c r="H182" s="1" t="s">
        <v>5895</v>
      </c>
      <c r="J182" s="1" t="s">
        <v>5342</v>
      </c>
      <c r="K182" s="1" t="s">
        <v>5864</v>
      </c>
      <c r="M182" s="1" t="s">
        <v>5097</v>
      </c>
      <c r="N182" s="1" t="s">
        <v>11683</v>
      </c>
      <c r="P182" s="1" t="s">
        <v>4882</v>
      </c>
      <c r="Q182" s="1" t="s">
        <v>342</v>
      </c>
      <c r="S182" s="1" t="s">
        <v>5564</v>
      </c>
      <c r="T182" s="1" t="s">
        <v>5709</v>
      </c>
      <c r="V182" s="1" t="s">
        <v>5553</v>
      </c>
      <c r="W182" s="1" t="s">
        <v>5360</v>
      </c>
      <c r="Y182" s="1" t="s">
        <v>5564</v>
      </c>
      <c r="Z182" s="1" t="s">
        <v>385</v>
      </c>
      <c r="AB182" s="1" t="s">
        <v>72</v>
      </c>
      <c r="AC182" s="1" t="s">
        <v>4072</v>
      </c>
      <c r="AE182" s="1" t="s">
        <v>5564</v>
      </c>
      <c r="AF182" s="1" t="s">
        <v>5306</v>
      </c>
      <c r="AH182" s="1" t="s">
        <v>5553</v>
      </c>
      <c r="AI182" s="1" t="s">
        <v>343</v>
      </c>
      <c r="AK182" s="1" t="s">
        <v>5343</v>
      </c>
      <c r="AL182" s="1" t="s">
        <v>5306</v>
      </c>
      <c r="AN182" s="1" t="s">
        <v>5553</v>
      </c>
      <c r="AO182" s="1" t="s">
        <v>343</v>
      </c>
      <c r="AQ182" s="1" t="s">
        <v>4865</v>
      </c>
      <c r="AR182" s="1" t="s">
        <v>5896</v>
      </c>
      <c r="AT182" s="1" t="s">
        <v>5125</v>
      </c>
      <c r="AU182" s="1" t="s">
        <v>5892</v>
      </c>
      <c r="AW182" s="1" t="s">
        <v>5553</v>
      </c>
      <c r="AX182" s="1" t="s">
        <v>343</v>
      </c>
      <c r="AZ182" s="1" t="s">
        <v>5246</v>
      </c>
      <c r="BA182" s="1" t="s">
        <v>5882</v>
      </c>
    </row>
    <row r="183" spans="1:53">
      <c r="A183" s="1" t="s">
        <v>5064</v>
      </c>
      <c r="B183" s="1" t="s">
        <v>5621</v>
      </c>
      <c r="D183" s="1" t="s">
        <v>5076</v>
      </c>
      <c r="E183" s="1" t="s">
        <v>5897</v>
      </c>
      <c r="G183" s="1" t="s">
        <v>4923</v>
      </c>
      <c r="H183" s="1" t="s">
        <v>5895</v>
      </c>
      <c r="J183" s="1" t="s">
        <v>5149</v>
      </c>
      <c r="K183" s="1" t="s">
        <v>5864</v>
      </c>
      <c r="M183" s="1" t="s">
        <v>5196</v>
      </c>
      <c r="N183" s="1" t="s">
        <v>11684</v>
      </c>
      <c r="P183" s="1" t="s">
        <v>4803</v>
      </c>
      <c r="Q183" s="1" t="s">
        <v>342</v>
      </c>
      <c r="S183" s="1" t="s">
        <v>5565</v>
      </c>
      <c r="T183" s="1" t="s">
        <v>5709</v>
      </c>
      <c r="V183" s="1" t="s">
        <v>5557</v>
      </c>
      <c r="W183" s="1" t="s">
        <v>5360</v>
      </c>
      <c r="Y183" s="1" t="s">
        <v>5565</v>
      </c>
      <c r="Z183" s="1" t="s">
        <v>385</v>
      </c>
      <c r="AB183" s="1" t="s">
        <v>5028</v>
      </c>
      <c r="AC183" s="1" t="s">
        <v>398</v>
      </c>
      <c r="AE183" s="1" t="s">
        <v>5565</v>
      </c>
      <c r="AF183" s="1" t="s">
        <v>5306</v>
      </c>
      <c r="AH183" s="1" t="s">
        <v>5557</v>
      </c>
      <c r="AI183" s="1" t="s">
        <v>343</v>
      </c>
      <c r="AK183" s="1" t="s">
        <v>5353</v>
      </c>
      <c r="AL183" s="1" t="s">
        <v>5306</v>
      </c>
      <c r="AN183" s="1" t="s">
        <v>5557</v>
      </c>
      <c r="AO183" s="1" t="s">
        <v>343</v>
      </c>
      <c r="AQ183" s="1" t="s">
        <v>4928</v>
      </c>
      <c r="AR183" s="1" t="s">
        <v>5898</v>
      </c>
      <c r="AT183" s="1" t="s">
        <v>5138</v>
      </c>
      <c r="AU183" s="1" t="s">
        <v>5892</v>
      </c>
      <c r="AW183" s="1" t="s">
        <v>5557</v>
      </c>
      <c r="AX183" s="1" t="s">
        <v>343</v>
      </c>
      <c r="AZ183" s="1" t="s">
        <v>5148</v>
      </c>
      <c r="BA183" s="1" t="s">
        <v>5899</v>
      </c>
    </row>
    <row r="184" spans="1:53">
      <c r="A184" s="1" t="s">
        <v>5038</v>
      </c>
      <c r="B184" s="1" t="s">
        <v>5900</v>
      </c>
      <c r="D184" s="1" t="s">
        <v>5088</v>
      </c>
      <c r="E184" s="1" t="s">
        <v>5897</v>
      </c>
      <c r="G184" s="1" t="s">
        <v>5333</v>
      </c>
      <c r="H184" s="1" t="s">
        <v>5901</v>
      </c>
      <c r="J184" s="1" t="s">
        <v>619</v>
      </c>
      <c r="K184" s="1" t="s">
        <v>5864</v>
      </c>
      <c r="M184" s="1" t="s">
        <v>42</v>
      </c>
      <c r="N184" s="1" t="s">
        <v>11685</v>
      </c>
      <c r="P184" s="1" t="s">
        <v>4869</v>
      </c>
      <c r="Q184" s="1" t="s">
        <v>342</v>
      </c>
      <c r="S184" s="1" t="s">
        <v>4974</v>
      </c>
      <c r="T184" s="1" t="s">
        <v>5709</v>
      </c>
      <c r="V184" s="1" t="s">
        <v>5559</v>
      </c>
      <c r="W184" s="1" t="s">
        <v>5360</v>
      </c>
      <c r="Y184" s="1" t="s">
        <v>4974</v>
      </c>
      <c r="Z184" s="1" t="s">
        <v>385</v>
      </c>
      <c r="AB184" s="1" t="s">
        <v>5193</v>
      </c>
      <c r="AC184" s="1" t="s">
        <v>5902</v>
      </c>
      <c r="AE184" s="1" t="s">
        <v>4974</v>
      </c>
      <c r="AF184" s="1" t="s">
        <v>5306</v>
      </c>
      <c r="AH184" s="1" t="s">
        <v>5559</v>
      </c>
      <c r="AI184" s="1" t="s">
        <v>343</v>
      </c>
      <c r="AK184" s="1" t="s">
        <v>4882</v>
      </c>
      <c r="AL184" s="1" t="s">
        <v>5306</v>
      </c>
      <c r="AN184" s="1" t="s">
        <v>5559</v>
      </c>
      <c r="AO184" s="1" t="s">
        <v>343</v>
      </c>
      <c r="AQ184" s="1" t="s">
        <v>4961</v>
      </c>
      <c r="AR184" s="1" t="s">
        <v>5903</v>
      </c>
      <c r="AT184" s="1" t="s">
        <v>5109</v>
      </c>
      <c r="AU184" s="1" t="s">
        <v>5904</v>
      </c>
      <c r="AW184" s="1" t="s">
        <v>5559</v>
      </c>
      <c r="AX184" s="1" t="s">
        <v>343</v>
      </c>
      <c r="AZ184" s="1" t="s">
        <v>5076</v>
      </c>
      <c r="BA184" s="1" t="s">
        <v>5905</v>
      </c>
    </row>
    <row r="185" spans="1:53">
      <c r="A185" s="1" t="s">
        <v>5333</v>
      </c>
      <c r="B185" s="1" t="s">
        <v>5906</v>
      </c>
      <c r="D185" s="1" t="s">
        <v>5100</v>
      </c>
      <c r="E185" s="1" t="s">
        <v>5897</v>
      </c>
      <c r="G185" s="1" t="s">
        <v>5020</v>
      </c>
      <c r="H185" s="1" t="s">
        <v>5907</v>
      </c>
      <c r="J185" s="1" t="s">
        <v>5171</v>
      </c>
      <c r="K185" s="1" t="s">
        <v>5864</v>
      </c>
      <c r="M185" s="1" t="s">
        <v>185</v>
      </c>
      <c r="N185" s="1" t="s">
        <v>11686</v>
      </c>
      <c r="P185" s="1" t="s">
        <v>4932</v>
      </c>
      <c r="Q185" s="1" t="s">
        <v>342</v>
      </c>
      <c r="S185" s="1" t="s">
        <v>5317</v>
      </c>
      <c r="T185" s="1" t="s">
        <v>5709</v>
      </c>
      <c r="V185" s="1" t="s">
        <v>5562</v>
      </c>
      <c r="W185" s="1" t="s">
        <v>5360</v>
      </c>
      <c r="Y185" s="1" t="s">
        <v>5317</v>
      </c>
      <c r="Z185" s="1" t="s">
        <v>385</v>
      </c>
      <c r="AB185" s="1" t="s">
        <v>5180</v>
      </c>
      <c r="AC185" s="1" t="s">
        <v>2255</v>
      </c>
      <c r="AE185" s="1" t="s">
        <v>5317</v>
      </c>
      <c r="AF185" s="1" t="s">
        <v>5306</v>
      </c>
      <c r="AH185" s="1" t="s">
        <v>5562</v>
      </c>
      <c r="AI185" s="1" t="s">
        <v>343</v>
      </c>
      <c r="AK185" s="1" t="s">
        <v>4803</v>
      </c>
      <c r="AL185" s="1" t="s">
        <v>5306</v>
      </c>
      <c r="AN185" s="1" t="s">
        <v>5562</v>
      </c>
      <c r="AO185" s="1" t="s">
        <v>343</v>
      </c>
      <c r="AQ185" s="1" t="s">
        <v>185</v>
      </c>
      <c r="AR185" s="1" t="s">
        <v>5908</v>
      </c>
      <c r="AT185" s="1" t="s">
        <v>5088</v>
      </c>
      <c r="AU185" s="1" t="s">
        <v>5909</v>
      </c>
      <c r="AW185" s="1" t="s">
        <v>5562</v>
      </c>
      <c r="AX185" s="1" t="s">
        <v>343</v>
      </c>
      <c r="AZ185" s="1" t="s">
        <v>5088</v>
      </c>
      <c r="BA185" s="1" t="s">
        <v>5905</v>
      </c>
    </row>
    <row r="186" spans="1:53">
      <c r="A186" s="1" t="s">
        <v>5162</v>
      </c>
      <c r="B186" s="1" t="s">
        <v>5910</v>
      </c>
      <c r="D186" s="1" t="s">
        <v>5109</v>
      </c>
      <c r="E186" s="1" t="s">
        <v>5911</v>
      </c>
      <c r="G186" s="1" t="s">
        <v>5076</v>
      </c>
      <c r="H186" s="1" t="s">
        <v>5912</v>
      </c>
      <c r="J186" s="1" t="s">
        <v>5234</v>
      </c>
      <c r="K186" s="1" t="s">
        <v>5864</v>
      </c>
      <c r="M186" s="1" t="s">
        <v>4879</v>
      </c>
      <c r="N186" s="1" t="s">
        <v>11686</v>
      </c>
      <c r="P186" s="1" t="s">
        <v>5553</v>
      </c>
      <c r="Q186" s="1" t="s">
        <v>342</v>
      </c>
      <c r="S186" s="1" t="s">
        <v>5324</v>
      </c>
      <c r="T186" s="1" t="s">
        <v>5709</v>
      </c>
      <c r="V186" s="1" t="s">
        <v>5564</v>
      </c>
      <c r="W186" s="1" t="s">
        <v>5360</v>
      </c>
      <c r="Y186" s="1" t="s">
        <v>5324</v>
      </c>
      <c r="Z186" s="1" t="s">
        <v>385</v>
      </c>
      <c r="AB186" s="1" t="s">
        <v>5170</v>
      </c>
      <c r="AC186" s="1" t="s">
        <v>2255</v>
      </c>
      <c r="AE186" s="1" t="s">
        <v>5324</v>
      </c>
      <c r="AF186" s="1" t="s">
        <v>5306</v>
      </c>
      <c r="AH186" s="1" t="s">
        <v>5564</v>
      </c>
      <c r="AI186" s="1" t="s">
        <v>343</v>
      </c>
      <c r="AK186" s="1" t="s">
        <v>4869</v>
      </c>
      <c r="AL186" s="1" t="s">
        <v>5306</v>
      </c>
      <c r="AN186" s="1" t="s">
        <v>5564</v>
      </c>
      <c r="AO186" s="1" t="s">
        <v>343</v>
      </c>
      <c r="AQ186" s="1" t="s">
        <v>4879</v>
      </c>
      <c r="AR186" s="1" t="s">
        <v>5908</v>
      </c>
      <c r="AT186" s="1" t="s">
        <v>5100</v>
      </c>
      <c r="AU186" s="1" t="s">
        <v>5909</v>
      </c>
      <c r="AW186" s="1" t="s">
        <v>5564</v>
      </c>
      <c r="AX186" s="1" t="s">
        <v>343</v>
      </c>
      <c r="AZ186" s="1" t="s">
        <v>5100</v>
      </c>
      <c r="BA186" s="1" t="s">
        <v>5905</v>
      </c>
    </row>
    <row r="187" spans="1:53">
      <c r="A187" s="1" t="s">
        <v>5274</v>
      </c>
      <c r="B187" s="1" t="s">
        <v>5913</v>
      </c>
      <c r="D187" s="1" t="s">
        <v>4970</v>
      </c>
      <c r="E187" s="1" t="s">
        <v>5914</v>
      </c>
      <c r="G187" s="1" t="s">
        <v>5088</v>
      </c>
      <c r="H187" s="1" t="s">
        <v>5912</v>
      </c>
      <c r="J187" s="1" t="s">
        <v>5316</v>
      </c>
      <c r="K187" s="1" t="s">
        <v>5864</v>
      </c>
      <c r="M187" s="1" t="s">
        <v>4989</v>
      </c>
      <c r="N187" s="1" t="s">
        <v>11687</v>
      </c>
      <c r="P187" s="1" t="s">
        <v>5557</v>
      </c>
      <c r="Q187" s="1" t="s">
        <v>342</v>
      </c>
      <c r="S187" s="1" t="s">
        <v>5307</v>
      </c>
      <c r="T187" s="1" t="s">
        <v>5709</v>
      </c>
      <c r="V187" s="1" t="s">
        <v>5565</v>
      </c>
      <c r="W187" s="1" t="s">
        <v>5360</v>
      </c>
      <c r="Y187" s="1" t="s">
        <v>5307</v>
      </c>
      <c r="Z187" s="1" t="s">
        <v>385</v>
      </c>
      <c r="AB187" s="1" t="s">
        <v>573</v>
      </c>
      <c r="AC187" s="1" t="s">
        <v>565</v>
      </c>
      <c r="AE187" s="1" t="s">
        <v>5307</v>
      </c>
      <c r="AF187" s="1" t="s">
        <v>5306</v>
      </c>
      <c r="AH187" s="1" t="s">
        <v>5565</v>
      </c>
      <c r="AI187" s="1" t="s">
        <v>343</v>
      </c>
      <c r="AK187" s="1" t="s">
        <v>5553</v>
      </c>
      <c r="AL187" s="1" t="s">
        <v>5306</v>
      </c>
      <c r="AN187" s="1" t="s">
        <v>5565</v>
      </c>
      <c r="AO187" s="1" t="s">
        <v>343</v>
      </c>
      <c r="AQ187" s="1" t="s">
        <v>4821</v>
      </c>
      <c r="AR187" s="1" t="s">
        <v>5915</v>
      </c>
      <c r="AT187" s="1" t="s">
        <v>5076</v>
      </c>
      <c r="AU187" s="1" t="s">
        <v>5909</v>
      </c>
      <c r="AW187" s="1" t="s">
        <v>5565</v>
      </c>
      <c r="AX187" s="1" t="s">
        <v>343</v>
      </c>
      <c r="AZ187" s="1" t="s">
        <v>5109</v>
      </c>
      <c r="BA187" s="1" t="s">
        <v>5916</v>
      </c>
    </row>
    <row r="188" spans="1:53">
      <c r="A188" s="1" t="s">
        <v>5052</v>
      </c>
      <c r="B188" s="1" t="s">
        <v>5917</v>
      </c>
      <c r="D188" s="1" t="s">
        <v>5038</v>
      </c>
      <c r="E188" s="1" t="s">
        <v>5918</v>
      </c>
      <c r="G188" s="1" t="s">
        <v>5100</v>
      </c>
      <c r="H188" s="1" t="s">
        <v>5912</v>
      </c>
      <c r="J188" s="1" t="s">
        <v>5264</v>
      </c>
      <c r="K188" s="1" t="s">
        <v>5864</v>
      </c>
      <c r="M188" s="1" t="s">
        <v>4944</v>
      </c>
      <c r="N188" s="1" t="s">
        <v>11688</v>
      </c>
      <c r="P188" s="1" t="s">
        <v>5559</v>
      </c>
      <c r="Q188" s="1" t="s">
        <v>342</v>
      </c>
      <c r="S188" s="1" t="s">
        <v>4835</v>
      </c>
      <c r="T188" s="1" t="s">
        <v>5709</v>
      </c>
      <c r="V188" s="1" t="s">
        <v>5151</v>
      </c>
      <c r="W188" s="1" t="s">
        <v>5360</v>
      </c>
      <c r="Y188" s="1" t="s">
        <v>4835</v>
      </c>
      <c r="Z188" s="1" t="s">
        <v>385</v>
      </c>
      <c r="AB188" s="1" t="s">
        <v>5148</v>
      </c>
      <c r="AC188" s="1" t="s">
        <v>551</v>
      </c>
      <c r="AE188" s="1" t="s">
        <v>4835</v>
      </c>
      <c r="AF188" s="1" t="s">
        <v>5306</v>
      </c>
      <c r="AH188" s="1" t="s">
        <v>5151</v>
      </c>
      <c r="AI188" s="1" t="s">
        <v>343</v>
      </c>
      <c r="AK188" s="1" t="s">
        <v>5557</v>
      </c>
      <c r="AL188" s="1" t="s">
        <v>5306</v>
      </c>
      <c r="AN188" s="1" t="s">
        <v>5151</v>
      </c>
      <c r="AO188" s="1" t="s">
        <v>343</v>
      </c>
      <c r="AQ188" s="1" t="s">
        <v>4861</v>
      </c>
      <c r="AR188" s="1" t="s">
        <v>5919</v>
      </c>
      <c r="AT188" s="1" t="s">
        <v>5064</v>
      </c>
      <c r="AU188" s="1" t="s">
        <v>5920</v>
      </c>
      <c r="AW188" s="1" t="s">
        <v>5151</v>
      </c>
      <c r="AX188" s="1" t="s">
        <v>343</v>
      </c>
      <c r="AZ188" s="1" t="s">
        <v>4970</v>
      </c>
      <c r="BA188" s="1" t="s">
        <v>5921</v>
      </c>
    </row>
    <row r="189" spans="1:53">
      <c r="A189" s="1" t="s">
        <v>5106</v>
      </c>
      <c r="B189" s="1" t="s">
        <v>5922</v>
      </c>
      <c r="D189" s="1" t="s">
        <v>5333</v>
      </c>
      <c r="E189" s="1" t="s">
        <v>5923</v>
      </c>
      <c r="G189" s="1" t="s">
        <v>5038</v>
      </c>
      <c r="H189" s="1" t="s">
        <v>5924</v>
      </c>
      <c r="J189" s="1" t="s">
        <v>5195</v>
      </c>
      <c r="K189" s="1" t="s">
        <v>5864</v>
      </c>
      <c r="M189" s="1" t="s">
        <v>126</v>
      </c>
      <c r="N189" s="1" t="s">
        <v>11689</v>
      </c>
      <c r="P189" s="1" t="s">
        <v>5562</v>
      </c>
      <c r="Q189" s="1" t="s">
        <v>342</v>
      </c>
      <c r="S189" s="1" t="s">
        <v>4854</v>
      </c>
      <c r="T189" s="1" t="s">
        <v>5709</v>
      </c>
      <c r="V189" s="1" t="s">
        <v>5125</v>
      </c>
      <c r="W189" s="1" t="s">
        <v>5360</v>
      </c>
      <c r="Y189" s="1" t="s">
        <v>4854</v>
      </c>
      <c r="Z189" s="1" t="s">
        <v>385</v>
      </c>
      <c r="AB189" s="1" t="s">
        <v>5122</v>
      </c>
      <c r="AC189" s="1" t="s">
        <v>553</v>
      </c>
      <c r="AE189" s="1" t="s">
        <v>4854</v>
      </c>
      <c r="AF189" s="1" t="s">
        <v>5306</v>
      </c>
      <c r="AH189" s="1" t="s">
        <v>5125</v>
      </c>
      <c r="AI189" s="1" t="s">
        <v>343</v>
      </c>
      <c r="AK189" s="1" t="s">
        <v>5559</v>
      </c>
      <c r="AL189" s="1" t="s">
        <v>5306</v>
      </c>
      <c r="AN189" s="1" t="s">
        <v>5125</v>
      </c>
      <c r="AO189" s="1" t="s">
        <v>343</v>
      </c>
      <c r="AQ189" s="1" t="s">
        <v>4914</v>
      </c>
      <c r="AR189" s="1" t="s">
        <v>5925</v>
      </c>
      <c r="AT189" s="1" t="s">
        <v>5052</v>
      </c>
      <c r="AU189" s="1" t="s">
        <v>5926</v>
      </c>
      <c r="AW189" s="1" t="s">
        <v>5125</v>
      </c>
      <c r="AX189" s="1" t="s">
        <v>343</v>
      </c>
      <c r="AZ189" s="1" t="s">
        <v>5038</v>
      </c>
      <c r="BA189" s="1" t="s">
        <v>5927</v>
      </c>
    </row>
    <row r="190" spans="1:53">
      <c r="A190" s="1" t="s">
        <v>4896</v>
      </c>
      <c r="B190" s="1" t="s">
        <v>5772</v>
      </c>
      <c r="D190" s="1" t="s">
        <v>5162</v>
      </c>
      <c r="E190" s="1" t="s">
        <v>5928</v>
      </c>
      <c r="G190" s="1" t="s">
        <v>5052</v>
      </c>
      <c r="H190" s="1" t="s">
        <v>5929</v>
      </c>
      <c r="J190" s="1" t="s">
        <v>5284</v>
      </c>
      <c r="K190" s="1" t="s">
        <v>5864</v>
      </c>
      <c r="M190" s="1" t="s">
        <v>5117</v>
      </c>
      <c r="N190" s="1" t="s">
        <v>11690</v>
      </c>
      <c r="P190" s="1" t="s">
        <v>5564</v>
      </c>
      <c r="Q190" s="1" t="s">
        <v>342</v>
      </c>
      <c r="S190" s="1" t="s">
        <v>4819</v>
      </c>
      <c r="T190" s="1" t="s">
        <v>5709</v>
      </c>
      <c r="V190" s="1" t="s">
        <v>5138</v>
      </c>
      <c r="W190" s="1" t="s">
        <v>5360</v>
      </c>
      <c r="Y190" s="1" t="s">
        <v>4819</v>
      </c>
      <c r="Z190" s="1" t="s">
        <v>385</v>
      </c>
      <c r="AB190" s="1" t="s">
        <v>5061</v>
      </c>
      <c r="AC190" s="1" t="s">
        <v>401</v>
      </c>
      <c r="AE190" s="1" t="s">
        <v>4819</v>
      </c>
      <c r="AF190" s="1" t="s">
        <v>5306</v>
      </c>
      <c r="AH190" s="1" t="s">
        <v>5138</v>
      </c>
      <c r="AI190" s="1" t="s">
        <v>343</v>
      </c>
      <c r="AK190" s="1" t="s">
        <v>5562</v>
      </c>
      <c r="AL190" s="1" t="s">
        <v>5306</v>
      </c>
      <c r="AN190" s="1" t="s">
        <v>5138</v>
      </c>
      <c r="AO190" s="1" t="s">
        <v>343</v>
      </c>
      <c r="AQ190" s="1" t="s">
        <v>4974</v>
      </c>
      <c r="AR190" s="1" t="s">
        <v>5930</v>
      </c>
      <c r="AT190" s="1" t="s">
        <v>5038</v>
      </c>
      <c r="AU190" s="1" t="s">
        <v>5931</v>
      </c>
      <c r="AW190" s="1" t="s">
        <v>5138</v>
      </c>
      <c r="AX190" s="1" t="s">
        <v>343</v>
      </c>
      <c r="AZ190" s="1" t="s">
        <v>5333</v>
      </c>
      <c r="BA190" s="1" t="s">
        <v>5932</v>
      </c>
    </row>
    <row r="191" spans="1:53">
      <c r="A191" s="1" t="s">
        <v>4955</v>
      </c>
      <c r="B191" s="1" t="s">
        <v>5933</v>
      </c>
      <c r="D191" s="1" t="s">
        <v>5052</v>
      </c>
      <c r="E191" s="1" t="s">
        <v>5934</v>
      </c>
      <c r="G191" s="1" t="s">
        <v>5151</v>
      </c>
      <c r="H191" s="1" t="s">
        <v>5935</v>
      </c>
      <c r="J191" s="1" t="s">
        <v>5052</v>
      </c>
      <c r="K191" s="1" t="s">
        <v>5936</v>
      </c>
      <c r="M191" s="1" t="s">
        <v>4908</v>
      </c>
      <c r="N191" s="1" t="s">
        <v>11691</v>
      </c>
      <c r="P191" s="1" t="s">
        <v>5565</v>
      </c>
      <c r="Q191" s="1" t="s">
        <v>342</v>
      </c>
      <c r="S191" s="1" t="s">
        <v>5109</v>
      </c>
      <c r="T191" s="1" t="s">
        <v>5709</v>
      </c>
      <c r="V191" s="1" t="s">
        <v>5020</v>
      </c>
      <c r="W191" s="1" t="s">
        <v>5360</v>
      </c>
      <c r="Y191" s="1" t="s">
        <v>5109</v>
      </c>
      <c r="Z191" s="1" t="s">
        <v>385</v>
      </c>
      <c r="AB191" s="1" t="s">
        <v>5095</v>
      </c>
      <c r="AC191" s="1" t="s">
        <v>646</v>
      </c>
      <c r="AE191" s="1" t="s">
        <v>5109</v>
      </c>
      <c r="AF191" s="1" t="s">
        <v>5306</v>
      </c>
      <c r="AH191" s="1" t="s">
        <v>5020</v>
      </c>
      <c r="AI191" s="1" t="s">
        <v>343</v>
      </c>
      <c r="AK191" s="1" t="s">
        <v>5564</v>
      </c>
      <c r="AL191" s="1" t="s">
        <v>5306</v>
      </c>
      <c r="AN191" s="1" t="s">
        <v>5020</v>
      </c>
      <c r="AO191" s="1" t="s">
        <v>343</v>
      </c>
      <c r="AQ191" s="1" t="s">
        <v>66</v>
      </c>
      <c r="AR191" s="1" t="s">
        <v>5937</v>
      </c>
      <c r="AT191" s="1" t="s">
        <v>5020</v>
      </c>
      <c r="AU191" s="1" t="s">
        <v>5938</v>
      </c>
      <c r="AW191" s="1" t="s">
        <v>5020</v>
      </c>
      <c r="AX191" s="1" t="s">
        <v>343</v>
      </c>
      <c r="AZ191" s="1" t="s">
        <v>5162</v>
      </c>
      <c r="BA191" s="1" t="s">
        <v>5939</v>
      </c>
    </row>
    <row r="192" spans="1:53">
      <c r="A192" s="1" t="s">
        <v>5151</v>
      </c>
      <c r="B192" s="1" t="s">
        <v>5940</v>
      </c>
      <c r="D192" s="1" t="s">
        <v>5106</v>
      </c>
      <c r="E192" s="1" t="s">
        <v>5941</v>
      </c>
      <c r="G192" s="1" t="s">
        <v>5125</v>
      </c>
      <c r="H192" s="1" t="s">
        <v>5935</v>
      </c>
      <c r="J192" s="1" t="s">
        <v>5038</v>
      </c>
      <c r="K192" s="1" t="s">
        <v>5942</v>
      </c>
      <c r="M192" s="1" t="s">
        <v>4923</v>
      </c>
      <c r="N192" s="1" t="s">
        <v>11691</v>
      </c>
      <c r="P192" s="1" t="s">
        <v>5151</v>
      </c>
      <c r="Q192" s="1" t="s">
        <v>342</v>
      </c>
      <c r="S192" s="1" t="s">
        <v>4796</v>
      </c>
      <c r="T192" s="1" t="s">
        <v>5943</v>
      </c>
      <c r="V192" s="1" t="s">
        <v>160</v>
      </c>
      <c r="W192" s="1" t="s">
        <v>5360</v>
      </c>
      <c r="Y192" s="1" t="s">
        <v>4796</v>
      </c>
      <c r="Z192" s="1" t="s">
        <v>343</v>
      </c>
      <c r="AB192" s="1" t="s">
        <v>5106</v>
      </c>
      <c r="AC192" s="1" t="s">
        <v>646</v>
      </c>
      <c r="AE192" s="1" t="s">
        <v>4796</v>
      </c>
      <c r="AF192" s="1" t="s">
        <v>343</v>
      </c>
      <c r="AH192" s="1" t="s">
        <v>160</v>
      </c>
      <c r="AI192" s="1" t="s">
        <v>343</v>
      </c>
      <c r="AK192" s="1" t="s">
        <v>5565</v>
      </c>
      <c r="AL192" s="1" t="s">
        <v>5306</v>
      </c>
      <c r="AN192" s="1" t="s">
        <v>160</v>
      </c>
      <c r="AO192" s="1" t="s">
        <v>343</v>
      </c>
      <c r="AQ192" s="1" t="s">
        <v>42</v>
      </c>
      <c r="AR192" s="1" t="s">
        <v>5944</v>
      </c>
      <c r="AT192" s="1" t="s">
        <v>5010</v>
      </c>
      <c r="AU192" s="1" t="s">
        <v>5945</v>
      </c>
      <c r="AW192" s="1" t="s">
        <v>160</v>
      </c>
      <c r="AX192" s="1" t="s">
        <v>343</v>
      </c>
      <c r="AZ192" s="1" t="s">
        <v>5052</v>
      </c>
      <c r="BA192" s="1" t="s">
        <v>5946</v>
      </c>
    </row>
    <row r="193" spans="1:53">
      <c r="A193" s="1" t="s">
        <v>5125</v>
      </c>
      <c r="B193" s="1" t="s">
        <v>5940</v>
      </c>
      <c r="D193" s="1" t="s">
        <v>4955</v>
      </c>
      <c r="E193" s="1" t="s">
        <v>5947</v>
      </c>
      <c r="G193" s="1" t="s">
        <v>5138</v>
      </c>
      <c r="H193" s="1" t="s">
        <v>5935</v>
      </c>
      <c r="J193" s="1" t="s">
        <v>5020</v>
      </c>
      <c r="K193" s="1" t="s">
        <v>5948</v>
      </c>
      <c r="M193" s="1" t="s">
        <v>4930</v>
      </c>
      <c r="N193" s="1" t="s">
        <v>11692</v>
      </c>
      <c r="P193" s="1" t="s">
        <v>5125</v>
      </c>
      <c r="Q193" s="1" t="s">
        <v>342</v>
      </c>
      <c r="S193" s="1" t="s">
        <v>4816</v>
      </c>
      <c r="T193" s="1" t="s">
        <v>5943</v>
      </c>
      <c r="V193" s="1" t="s">
        <v>85</v>
      </c>
      <c r="W193" s="1" t="s">
        <v>5360</v>
      </c>
      <c r="Y193" s="1" t="s">
        <v>4816</v>
      </c>
      <c r="Z193" s="1" t="s">
        <v>343</v>
      </c>
      <c r="AB193" s="1" t="s">
        <v>4878</v>
      </c>
      <c r="AC193" s="1" t="s">
        <v>403</v>
      </c>
      <c r="AE193" s="1" t="s">
        <v>4816</v>
      </c>
      <c r="AF193" s="1" t="s">
        <v>343</v>
      </c>
      <c r="AH193" s="1" t="s">
        <v>85</v>
      </c>
      <c r="AI193" s="1" t="s">
        <v>343</v>
      </c>
      <c r="AK193" s="1" t="s">
        <v>5151</v>
      </c>
      <c r="AL193" s="1" t="s">
        <v>5306</v>
      </c>
      <c r="AN193" s="1" t="s">
        <v>85</v>
      </c>
      <c r="AO193" s="1" t="s">
        <v>343</v>
      </c>
      <c r="AQ193" s="1" t="s">
        <v>4930</v>
      </c>
      <c r="AR193" s="1" t="s">
        <v>5949</v>
      </c>
      <c r="AT193" s="1" t="s">
        <v>4996</v>
      </c>
      <c r="AU193" s="1" t="s">
        <v>5945</v>
      </c>
      <c r="AW193" s="1" t="s">
        <v>85</v>
      </c>
      <c r="AX193" s="1" t="s">
        <v>343</v>
      </c>
      <c r="AZ193" s="1" t="s">
        <v>5106</v>
      </c>
      <c r="BA193" s="1" t="s">
        <v>5950</v>
      </c>
    </row>
    <row r="194" spans="1:53">
      <c r="A194" s="1" t="s">
        <v>5138</v>
      </c>
      <c r="B194" s="1" t="s">
        <v>5940</v>
      </c>
      <c r="D194" s="1" t="s">
        <v>5151</v>
      </c>
      <c r="E194" s="1" t="s">
        <v>5951</v>
      </c>
      <c r="G194" s="1" t="s">
        <v>4970</v>
      </c>
      <c r="H194" s="1" t="s">
        <v>5952</v>
      </c>
      <c r="J194" s="1" t="s">
        <v>5151</v>
      </c>
      <c r="K194" s="1" t="s">
        <v>5953</v>
      </c>
      <c r="M194" s="1" t="s">
        <v>4964</v>
      </c>
      <c r="N194" s="1" t="s">
        <v>11693</v>
      </c>
      <c r="P194" s="1" t="s">
        <v>5138</v>
      </c>
      <c r="Q194" s="1" t="s">
        <v>342</v>
      </c>
      <c r="S194" s="1" t="s">
        <v>4831</v>
      </c>
      <c r="T194" s="1" t="s">
        <v>5943</v>
      </c>
      <c r="V194" s="1" t="s">
        <v>5227</v>
      </c>
      <c r="W194" s="1" t="s">
        <v>5360</v>
      </c>
      <c r="Y194" s="1" t="s">
        <v>4831</v>
      </c>
      <c r="Z194" s="1" t="s">
        <v>343</v>
      </c>
      <c r="AB194" s="1" t="s">
        <v>5029</v>
      </c>
      <c r="AC194" s="1" t="s">
        <v>403</v>
      </c>
      <c r="AE194" s="1" t="s">
        <v>4831</v>
      </c>
      <c r="AF194" s="1" t="s">
        <v>343</v>
      </c>
      <c r="AH194" s="1" t="s">
        <v>5227</v>
      </c>
      <c r="AI194" s="1" t="s">
        <v>343</v>
      </c>
      <c r="AK194" s="1" t="s">
        <v>5125</v>
      </c>
      <c r="AL194" s="1" t="s">
        <v>5306</v>
      </c>
      <c r="AN194" s="1" t="s">
        <v>5227</v>
      </c>
      <c r="AO194" s="1" t="s">
        <v>343</v>
      </c>
      <c r="AQ194" s="1" t="s">
        <v>4875</v>
      </c>
      <c r="AR194" s="1" t="s">
        <v>5954</v>
      </c>
      <c r="AT194" s="1" t="s">
        <v>4984</v>
      </c>
      <c r="AU194" s="1" t="s">
        <v>5955</v>
      </c>
      <c r="AW194" s="1" t="s">
        <v>5227</v>
      </c>
      <c r="AX194" s="1" t="s">
        <v>343</v>
      </c>
      <c r="AZ194" s="1" t="s">
        <v>4955</v>
      </c>
      <c r="BA194" s="1" t="s">
        <v>5956</v>
      </c>
    </row>
    <row r="195" spans="1:53">
      <c r="A195" s="1" t="s">
        <v>4908</v>
      </c>
      <c r="B195" s="1" t="s">
        <v>5833</v>
      </c>
      <c r="D195" s="1" t="s">
        <v>5125</v>
      </c>
      <c r="E195" s="1" t="s">
        <v>5951</v>
      </c>
      <c r="G195" s="1" t="s">
        <v>4955</v>
      </c>
      <c r="H195" s="1" t="s">
        <v>5957</v>
      </c>
      <c r="J195" s="1" t="s">
        <v>5125</v>
      </c>
      <c r="K195" s="1" t="s">
        <v>5953</v>
      </c>
      <c r="M195" s="1" t="s">
        <v>178</v>
      </c>
      <c r="N195" s="1" t="s">
        <v>11694</v>
      </c>
      <c r="P195" s="1" t="s">
        <v>5020</v>
      </c>
      <c r="Q195" s="1" t="s">
        <v>342</v>
      </c>
      <c r="S195" s="1" t="s">
        <v>4821</v>
      </c>
      <c r="T195" s="1" t="s">
        <v>5943</v>
      </c>
      <c r="V195" s="1" t="s">
        <v>5465</v>
      </c>
      <c r="W195" s="1" t="s">
        <v>5360</v>
      </c>
      <c r="Y195" s="1" t="s">
        <v>4821</v>
      </c>
      <c r="Z195" s="1" t="s">
        <v>343</v>
      </c>
      <c r="AB195" s="1" t="s">
        <v>409</v>
      </c>
      <c r="AC195" s="1" t="s">
        <v>403</v>
      </c>
      <c r="AE195" s="1" t="s">
        <v>4821</v>
      </c>
      <c r="AF195" s="1" t="s">
        <v>343</v>
      </c>
      <c r="AH195" s="1" t="s">
        <v>5465</v>
      </c>
      <c r="AI195" s="1" t="s">
        <v>343</v>
      </c>
      <c r="AK195" s="1" t="s">
        <v>5138</v>
      </c>
      <c r="AL195" s="1" t="s">
        <v>5306</v>
      </c>
      <c r="AN195" s="1" t="s">
        <v>5465</v>
      </c>
      <c r="AO195" s="1" t="s">
        <v>343</v>
      </c>
      <c r="AQ195" s="1" t="s">
        <v>4842</v>
      </c>
      <c r="AR195" s="1" t="s">
        <v>5958</v>
      </c>
      <c r="AT195" s="1" t="s">
        <v>4970</v>
      </c>
      <c r="AU195" s="1" t="s">
        <v>5959</v>
      </c>
      <c r="AW195" s="1" t="s">
        <v>5465</v>
      </c>
      <c r="AX195" s="1" t="s">
        <v>343</v>
      </c>
      <c r="AZ195" s="1" t="s">
        <v>5151</v>
      </c>
      <c r="BA195" s="1" t="s">
        <v>5960</v>
      </c>
    </row>
    <row r="196" spans="1:53">
      <c r="A196" s="1" t="s">
        <v>4923</v>
      </c>
      <c r="B196" s="1" t="s">
        <v>5833</v>
      </c>
      <c r="D196" s="1" t="s">
        <v>5138</v>
      </c>
      <c r="E196" s="1" t="s">
        <v>5951</v>
      </c>
      <c r="G196" s="1" t="s">
        <v>5106</v>
      </c>
      <c r="H196" s="1" t="s">
        <v>5961</v>
      </c>
      <c r="J196" s="1" t="s">
        <v>5138</v>
      </c>
      <c r="K196" s="1" t="s">
        <v>5953</v>
      </c>
      <c r="M196" s="1" t="s">
        <v>4948</v>
      </c>
      <c r="N196" s="1" t="s">
        <v>11695</v>
      </c>
      <c r="P196" s="1" t="s">
        <v>85</v>
      </c>
      <c r="Q196" s="1" t="s">
        <v>342</v>
      </c>
      <c r="S196" s="1" t="s">
        <v>4792</v>
      </c>
      <c r="T196" s="1" t="s">
        <v>5943</v>
      </c>
      <c r="V196" s="1" t="s">
        <v>72</v>
      </c>
      <c r="W196" s="1" t="s">
        <v>5360</v>
      </c>
      <c r="Y196" s="1" t="s">
        <v>4792</v>
      </c>
      <c r="Z196" s="1" t="s">
        <v>343</v>
      </c>
      <c r="AB196" s="1" t="s">
        <v>5032</v>
      </c>
      <c r="AC196" s="1" t="s">
        <v>5962</v>
      </c>
      <c r="AE196" s="1" t="s">
        <v>4792</v>
      </c>
      <c r="AF196" s="1" t="s">
        <v>343</v>
      </c>
      <c r="AH196" s="1" t="s">
        <v>72</v>
      </c>
      <c r="AI196" s="1" t="s">
        <v>343</v>
      </c>
      <c r="AK196" s="1" t="s">
        <v>5020</v>
      </c>
      <c r="AL196" s="1" t="s">
        <v>5306</v>
      </c>
      <c r="AN196" s="1" t="s">
        <v>72</v>
      </c>
      <c r="AO196" s="1" t="s">
        <v>343</v>
      </c>
      <c r="AQ196" s="1" t="s">
        <v>4846</v>
      </c>
      <c r="AR196" s="1" t="s">
        <v>5963</v>
      </c>
      <c r="AT196" s="1" t="s">
        <v>4955</v>
      </c>
      <c r="AU196" s="1" t="s">
        <v>5964</v>
      </c>
      <c r="AW196" s="1" t="s">
        <v>72</v>
      </c>
      <c r="AX196" s="1" t="s">
        <v>343</v>
      </c>
      <c r="AZ196" s="1" t="s">
        <v>5125</v>
      </c>
      <c r="BA196" s="1" t="s">
        <v>5960</v>
      </c>
    </row>
    <row r="197" spans="1:53">
      <c r="A197" s="1" t="s">
        <v>4984</v>
      </c>
      <c r="B197" s="1" t="s">
        <v>5965</v>
      </c>
      <c r="D197" s="1" t="s">
        <v>4984</v>
      </c>
      <c r="E197" s="1" t="s">
        <v>5966</v>
      </c>
      <c r="G197" s="1" t="s">
        <v>4984</v>
      </c>
      <c r="H197" s="1" t="s">
        <v>5967</v>
      </c>
      <c r="J197" s="1" t="s">
        <v>5361</v>
      </c>
      <c r="K197" s="1" t="s">
        <v>5968</v>
      </c>
      <c r="M197" s="1" t="s">
        <v>4974</v>
      </c>
      <c r="N197" s="1" t="s">
        <v>11696</v>
      </c>
      <c r="P197" s="1" t="s">
        <v>5227</v>
      </c>
      <c r="Q197" s="1" t="s">
        <v>342</v>
      </c>
      <c r="S197" s="1" t="s">
        <v>4807</v>
      </c>
      <c r="T197" s="1" t="s">
        <v>5943</v>
      </c>
      <c r="V197" s="1" t="s">
        <v>292</v>
      </c>
      <c r="W197" s="1" t="s">
        <v>5360</v>
      </c>
      <c r="Y197" s="1" t="s">
        <v>4807</v>
      </c>
      <c r="Z197" s="1" t="s">
        <v>343</v>
      </c>
      <c r="AB197" s="1" t="s">
        <v>5049</v>
      </c>
      <c r="AC197" s="1" t="s">
        <v>5962</v>
      </c>
      <c r="AE197" s="1" t="s">
        <v>4807</v>
      </c>
      <c r="AF197" s="1" t="s">
        <v>343</v>
      </c>
      <c r="AH197" s="1" t="s">
        <v>292</v>
      </c>
      <c r="AI197" s="1" t="s">
        <v>343</v>
      </c>
      <c r="AK197" s="1" t="s">
        <v>85</v>
      </c>
      <c r="AL197" s="1" t="s">
        <v>5306</v>
      </c>
      <c r="AN197" s="1" t="s">
        <v>292</v>
      </c>
      <c r="AO197" s="1" t="s">
        <v>343</v>
      </c>
      <c r="AQ197" s="1" t="s">
        <v>178</v>
      </c>
      <c r="AR197" s="1" t="s">
        <v>5969</v>
      </c>
      <c r="AT197" s="1" t="s">
        <v>4941</v>
      </c>
      <c r="AU197" s="1" t="s">
        <v>5970</v>
      </c>
      <c r="AW197" s="1" t="s">
        <v>292</v>
      </c>
      <c r="AX197" s="1" t="s">
        <v>343</v>
      </c>
      <c r="AZ197" s="1" t="s">
        <v>5138</v>
      </c>
      <c r="BA197" s="1" t="s">
        <v>5960</v>
      </c>
    </row>
    <row r="198" spans="1:53">
      <c r="A198" s="1" t="s">
        <v>5010</v>
      </c>
      <c r="B198" s="1" t="s">
        <v>5971</v>
      </c>
      <c r="D198" s="1" t="s">
        <v>5010</v>
      </c>
      <c r="E198" s="1" t="s">
        <v>5972</v>
      </c>
      <c r="G198" s="1" t="s">
        <v>5010</v>
      </c>
      <c r="H198" s="1" t="s">
        <v>5973</v>
      </c>
      <c r="J198" s="1" t="s">
        <v>5369</v>
      </c>
      <c r="K198" s="1" t="s">
        <v>5968</v>
      </c>
      <c r="M198" s="1" t="s">
        <v>4914</v>
      </c>
      <c r="N198" s="1" t="s">
        <v>11697</v>
      </c>
      <c r="P198" s="1" t="s">
        <v>292</v>
      </c>
      <c r="Q198" s="1" t="s">
        <v>342</v>
      </c>
      <c r="S198" s="1" t="s">
        <v>4810</v>
      </c>
      <c r="T198" s="1" t="s">
        <v>5943</v>
      </c>
      <c r="V198" s="1" t="s">
        <v>5076</v>
      </c>
      <c r="W198" s="1" t="s">
        <v>5360</v>
      </c>
      <c r="Y198" s="1" t="s">
        <v>4810</v>
      </c>
      <c r="Z198" s="1" t="s">
        <v>343</v>
      </c>
      <c r="AB198" s="1" t="s">
        <v>4918</v>
      </c>
      <c r="AC198" s="1" t="s">
        <v>554</v>
      </c>
      <c r="AE198" s="1" t="s">
        <v>4810</v>
      </c>
      <c r="AF198" s="1" t="s">
        <v>343</v>
      </c>
      <c r="AH198" s="1" t="s">
        <v>5076</v>
      </c>
      <c r="AI198" s="1" t="s">
        <v>343</v>
      </c>
      <c r="AK198" s="1" t="s">
        <v>5227</v>
      </c>
      <c r="AL198" s="1" t="s">
        <v>5306</v>
      </c>
      <c r="AN198" s="1" t="s">
        <v>5076</v>
      </c>
      <c r="AO198" s="1" t="s">
        <v>343</v>
      </c>
      <c r="AQ198" s="1" t="s">
        <v>4851</v>
      </c>
      <c r="AR198" s="1" t="s">
        <v>5974</v>
      </c>
      <c r="AT198" s="1" t="s">
        <v>4923</v>
      </c>
      <c r="AU198" s="1" t="s">
        <v>5975</v>
      </c>
      <c r="AW198" s="1" t="s">
        <v>5076</v>
      </c>
      <c r="AX198" s="1" t="s">
        <v>343</v>
      </c>
      <c r="AZ198" s="1" t="s">
        <v>4984</v>
      </c>
      <c r="BA198" s="1" t="s">
        <v>5976</v>
      </c>
    </row>
    <row r="199" spans="1:53">
      <c r="A199" s="1" t="s">
        <v>4996</v>
      </c>
      <c r="B199" s="1" t="s">
        <v>5971</v>
      </c>
      <c r="D199" s="1" t="s">
        <v>4996</v>
      </c>
      <c r="E199" s="1" t="s">
        <v>5972</v>
      </c>
      <c r="G199" s="1" t="s">
        <v>4996</v>
      </c>
      <c r="H199" s="1" t="s">
        <v>5973</v>
      </c>
      <c r="J199" s="1" t="s">
        <v>5377</v>
      </c>
      <c r="K199" s="1" t="s">
        <v>5968</v>
      </c>
      <c r="M199" s="1" t="s">
        <v>4812</v>
      </c>
      <c r="N199" s="1" t="s">
        <v>11698</v>
      </c>
      <c r="P199" s="1" t="s">
        <v>4896</v>
      </c>
      <c r="Q199" s="1" t="s">
        <v>342</v>
      </c>
      <c r="S199" s="1" t="s">
        <v>4870</v>
      </c>
      <c r="T199" s="1" t="s">
        <v>5943</v>
      </c>
      <c r="V199" s="1" t="s">
        <v>5088</v>
      </c>
      <c r="W199" s="1" t="s">
        <v>5360</v>
      </c>
      <c r="Y199" s="1" t="s">
        <v>4870</v>
      </c>
      <c r="Z199" s="1" t="s">
        <v>343</v>
      </c>
      <c r="AB199" s="1" t="s">
        <v>5006</v>
      </c>
      <c r="AC199" s="1" t="s">
        <v>5977</v>
      </c>
      <c r="AE199" s="1" t="s">
        <v>4870</v>
      </c>
      <c r="AF199" s="1" t="s">
        <v>343</v>
      </c>
      <c r="AH199" s="1" t="s">
        <v>5088</v>
      </c>
      <c r="AI199" s="1" t="s">
        <v>343</v>
      </c>
      <c r="AK199" s="1" t="s">
        <v>292</v>
      </c>
      <c r="AL199" s="1" t="s">
        <v>5306</v>
      </c>
      <c r="AN199" s="1" t="s">
        <v>5088</v>
      </c>
      <c r="AO199" s="1" t="s">
        <v>343</v>
      </c>
      <c r="AQ199" s="1" t="s">
        <v>4812</v>
      </c>
      <c r="AR199" s="1" t="s">
        <v>5978</v>
      </c>
      <c r="AT199" s="1" t="s">
        <v>4908</v>
      </c>
      <c r="AU199" s="1" t="s">
        <v>5975</v>
      </c>
      <c r="AW199" s="1" t="s">
        <v>5088</v>
      </c>
      <c r="AX199" s="1" t="s">
        <v>343</v>
      </c>
      <c r="AZ199" s="1" t="s">
        <v>5010</v>
      </c>
      <c r="BA199" s="1" t="s">
        <v>5979</v>
      </c>
    </row>
    <row r="200" spans="1:53">
      <c r="A200" s="1" t="s">
        <v>4941</v>
      </c>
      <c r="B200" s="1" t="s">
        <v>5980</v>
      </c>
      <c r="D200" s="1" t="s">
        <v>4941</v>
      </c>
      <c r="E200" s="1" t="s">
        <v>5981</v>
      </c>
      <c r="G200" s="1" t="s">
        <v>4941</v>
      </c>
      <c r="H200" s="1" t="s">
        <v>5982</v>
      </c>
      <c r="J200" s="1" t="s">
        <v>5343</v>
      </c>
      <c r="K200" s="1" t="s">
        <v>5968</v>
      </c>
      <c r="M200" s="1" t="s">
        <v>4928</v>
      </c>
      <c r="N200" s="1" t="s">
        <v>11699</v>
      </c>
      <c r="P200" s="1" t="s">
        <v>5076</v>
      </c>
      <c r="Q200" s="1" t="s">
        <v>342</v>
      </c>
      <c r="S200" s="1" t="s">
        <v>4884</v>
      </c>
      <c r="T200" s="1" t="s">
        <v>5943</v>
      </c>
      <c r="V200" s="1" t="s">
        <v>5100</v>
      </c>
      <c r="W200" s="1" t="s">
        <v>5360</v>
      </c>
      <c r="Y200" s="1" t="s">
        <v>4884</v>
      </c>
      <c r="Z200" s="1" t="s">
        <v>343</v>
      </c>
      <c r="AB200" s="1" t="s">
        <v>296</v>
      </c>
      <c r="AC200" s="1" t="s">
        <v>555</v>
      </c>
      <c r="AE200" s="1" t="s">
        <v>4884</v>
      </c>
      <c r="AF200" s="1" t="s">
        <v>343</v>
      </c>
      <c r="AH200" s="1" t="s">
        <v>5100</v>
      </c>
      <c r="AI200" s="1" t="s">
        <v>343</v>
      </c>
      <c r="AK200" s="1" t="s">
        <v>4896</v>
      </c>
      <c r="AL200" s="1" t="s">
        <v>5306</v>
      </c>
      <c r="AN200" s="1" t="s">
        <v>5100</v>
      </c>
      <c r="AO200" s="1" t="s">
        <v>343</v>
      </c>
      <c r="AQ200" s="1" t="s">
        <v>4796</v>
      </c>
      <c r="AR200" s="1" t="s">
        <v>5983</v>
      </c>
      <c r="AT200" s="1" t="s">
        <v>4896</v>
      </c>
      <c r="AU200" s="1" t="s">
        <v>5984</v>
      </c>
      <c r="AW200" s="1" t="s">
        <v>5100</v>
      </c>
      <c r="AX200" s="1" t="s">
        <v>343</v>
      </c>
      <c r="AZ200" s="1" t="s">
        <v>4996</v>
      </c>
      <c r="BA200" s="1" t="s">
        <v>5979</v>
      </c>
    </row>
    <row r="201" spans="1:53">
      <c r="A201" s="1" t="s">
        <v>4882</v>
      </c>
      <c r="B201" s="1" t="s">
        <v>5985</v>
      </c>
      <c r="D201" s="1" t="s">
        <v>4882</v>
      </c>
      <c r="E201" s="1" t="s">
        <v>5986</v>
      </c>
      <c r="G201" s="1" t="s">
        <v>4882</v>
      </c>
      <c r="H201" s="1" t="s">
        <v>5987</v>
      </c>
      <c r="J201" s="1" t="s">
        <v>5353</v>
      </c>
      <c r="K201" s="1" t="s">
        <v>5968</v>
      </c>
      <c r="M201" s="1" t="s">
        <v>4875</v>
      </c>
      <c r="N201" s="1" t="s">
        <v>11700</v>
      </c>
      <c r="P201" s="1" t="s">
        <v>5088</v>
      </c>
      <c r="Q201" s="1" t="s">
        <v>342</v>
      </c>
      <c r="S201" s="1" t="s">
        <v>4937</v>
      </c>
      <c r="T201" s="1" t="s">
        <v>5943</v>
      </c>
      <c r="V201" s="1" t="s">
        <v>5479</v>
      </c>
      <c r="W201" s="1" t="s">
        <v>5360</v>
      </c>
      <c r="Y201" s="1" t="s">
        <v>4937</v>
      </c>
      <c r="Z201" s="1" t="s">
        <v>343</v>
      </c>
      <c r="AB201" s="1" t="s">
        <v>4979</v>
      </c>
      <c r="AC201" s="1" t="s">
        <v>5988</v>
      </c>
      <c r="AE201" s="1" t="s">
        <v>4937</v>
      </c>
      <c r="AF201" s="1" t="s">
        <v>343</v>
      </c>
      <c r="AH201" s="1" t="s">
        <v>5479</v>
      </c>
      <c r="AI201" s="1" t="s">
        <v>343</v>
      </c>
      <c r="AK201" s="1" t="s">
        <v>5076</v>
      </c>
      <c r="AL201" s="1" t="s">
        <v>5306</v>
      </c>
      <c r="AN201" s="1" t="s">
        <v>5479</v>
      </c>
      <c r="AO201" s="1" t="s">
        <v>343</v>
      </c>
      <c r="AQ201" s="1" t="s">
        <v>4863</v>
      </c>
      <c r="AR201" s="1" t="s">
        <v>5989</v>
      </c>
      <c r="AT201" s="1" t="s">
        <v>4869</v>
      </c>
      <c r="AU201" s="1" t="s">
        <v>5990</v>
      </c>
      <c r="AW201" s="1" t="s">
        <v>5479</v>
      </c>
      <c r="AX201" s="1" t="s">
        <v>343</v>
      </c>
      <c r="AZ201" s="1" t="s">
        <v>4941</v>
      </c>
      <c r="BA201" s="1" t="s">
        <v>5991</v>
      </c>
    </row>
    <row r="202" spans="1:53">
      <c r="A202" s="1" t="s">
        <v>4803</v>
      </c>
      <c r="B202" s="1" t="s">
        <v>5985</v>
      </c>
      <c r="D202" s="1" t="s">
        <v>4803</v>
      </c>
      <c r="E202" s="1" t="s">
        <v>5986</v>
      </c>
      <c r="G202" s="1" t="s">
        <v>4803</v>
      </c>
      <c r="H202" s="1" t="s">
        <v>5987</v>
      </c>
      <c r="J202" s="1" t="s">
        <v>5064</v>
      </c>
      <c r="K202" s="1" t="s">
        <v>5992</v>
      </c>
      <c r="M202" s="1" t="s">
        <v>18</v>
      </c>
      <c r="N202" s="1" t="s">
        <v>11701</v>
      </c>
      <c r="P202" s="1" t="s">
        <v>5100</v>
      </c>
      <c r="Q202" s="1" t="s">
        <v>342</v>
      </c>
      <c r="S202" s="1" t="s">
        <v>4842</v>
      </c>
      <c r="T202" s="1" t="s">
        <v>5943</v>
      </c>
      <c r="V202" s="1" t="s">
        <v>5487</v>
      </c>
      <c r="W202" s="1" t="s">
        <v>5360</v>
      </c>
      <c r="Y202" s="1" t="s">
        <v>4842</v>
      </c>
      <c r="Z202" s="1" t="s">
        <v>343</v>
      </c>
      <c r="AB202" s="1" t="s">
        <v>22</v>
      </c>
      <c r="AC202" s="1" t="s">
        <v>5993</v>
      </c>
      <c r="AE202" s="1" t="s">
        <v>4842</v>
      </c>
      <c r="AF202" s="1" t="s">
        <v>343</v>
      </c>
      <c r="AH202" s="1" t="s">
        <v>5487</v>
      </c>
      <c r="AI202" s="1" t="s">
        <v>343</v>
      </c>
      <c r="AK202" s="1" t="s">
        <v>5088</v>
      </c>
      <c r="AL202" s="1" t="s">
        <v>5306</v>
      </c>
      <c r="AN202" s="1" t="s">
        <v>5487</v>
      </c>
      <c r="AO202" s="1" t="s">
        <v>343</v>
      </c>
      <c r="AQ202" s="1" t="s">
        <v>4870</v>
      </c>
      <c r="AR202" s="1" t="s">
        <v>5994</v>
      </c>
      <c r="AT202" s="1" t="s">
        <v>4882</v>
      </c>
      <c r="AU202" s="1" t="s">
        <v>5990</v>
      </c>
      <c r="AW202" s="1" t="s">
        <v>5487</v>
      </c>
      <c r="AX202" s="1" t="s">
        <v>343</v>
      </c>
      <c r="AZ202" s="1" t="s">
        <v>4882</v>
      </c>
      <c r="BA202" s="1" t="s">
        <v>5995</v>
      </c>
    </row>
    <row r="203" spans="1:53">
      <c r="A203" s="1" t="s">
        <v>4869</v>
      </c>
      <c r="B203" s="1" t="s">
        <v>5985</v>
      </c>
      <c r="D203" s="1" t="s">
        <v>4869</v>
      </c>
      <c r="E203" s="1" t="s">
        <v>5986</v>
      </c>
      <c r="G203" s="1" t="s">
        <v>4869</v>
      </c>
      <c r="H203" s="1" t="s">
        <v>5987</v>
      </c>
      <c r="J203" s="1" t="s">
        <v>5162</v>
      </c>
      <c r="K203" s="1" t="s">
        <v>5996</v>
      </c>
      <c r="M203" s="1" t="s">
        <v>4925</v>
      </c>
      <c r="N203" s="1" t="s">
        <v>11702</v>
      </c>
      <c r="P203" s="1" t="s">
        <v>575</v>
      </c>
      <c r="Q203" s="1" t="s">
        <v>342</v>
      </c>
      <c r="S203" s="1" t="s">
        <v>4863</v>
      </c>
      <c r="T203" s="1" t="s">
        <v>5943</v>
      </c>
      <c r="V203" s="1" t="s">
        <v>575</v>
      </c>
      <c r="W203" s="1" t="s">
        <v>5360</v>
      </c>
      <c r="Y203" s="1" t="s">
        <v>4863</v>
      </c>
      <c r="Z203" s="1" t="s">
        <v>343</v>
      </c>
      <c r="AB203" s="1" t="s">
        <v>66</v>
      </c>
      <c r="AC203" s="1" t="s">
        <v>557</v>
      </c>
      <c r="AE203" s="1" t="s">
        <v>4863</v>
      </c>
      <c r="AF203" s="1" t="s">
        <v>343</v>
      </c>
      <c r="AH203" s="1" t="s">
        <v>575</v>
      </c>
      <c r="AI203" s="1" t="s">
        <v>343</v>
      </c>
      <c r="AK203" s="1" t="s">
        <v>5100</v>
      </c>
      <c r="AL203" s="1" t="s">
        <v>5306</v>
      </c>
      <c r="AN203" s="1" t="s">
        <v>575</v>
      </c>
      <c r="AO203" s="1" t="s">
        <v>343</v>
      </c>
      <c r="AQ203" s="1" t="s">
        <v>18</v>
      </c>
      <c r="AR203" s="1" t="s">
        <v>5997</v>
      </c>
      <c r="AT203" s="1" t="s">
        <v>4803</v>
      </c>
      <c r="AU203" s="1" t="s">
        <v>5990</v>
      </c>
      <c r="AW203" s="1" t="s">
        <v>575</v>
      </c>
      <c r="AX203" s="1" t="s">
        <v>343</v>
      </c>
      <c r="AZ203" s="1" t="s">
        <v>4803</v>
      </c>
      <c r="BA203" s="1" t="s">
        <v>5995</v>
      </c>
    </row>
    <row r="204" spans="1:53">
      <c r="A204" s="1" t="s">
        <v>4835</v>
      </c>
      <c r="B204" s="1" t="s">
        <v>5985</v>
      </c>
      <c r="D204" s="1" t="s">
        <v>4835</v>
      </c>
      <c r="E204" s="1" t="s">
        <v>5986</v>
      </c>
      <c r="G204" s="1" t="s">
        <v>4835</v>
      </c>
      <c r="H204" s="1" t="s">
        <v>5987</v>
      </c>
      <c r="J204" s="1" t="s">
        <v>5109</v>
      </c>
      <c r="K204" s="1" t="s">
        <v>5998</v>
      </c>
      <c r="M204" s="1" t="s">
        <v>4932</v>
      </c>
      <c r="N204" s="1" t="s">
        <v>11703</v>
      </c>
      <c r="P204" s="1" t="s">
        <v>5317</v>
      </c>
      <c r="Q204" s="1" t="s">
        <v>342</v>
      </c>
      <c r="S204" s="1" t="s">
        <v>4908</v>
      </c>
      <c r="T204" s="1" t="s">
        <v>5943</v>
      </c>
      <c r="V204" s="1" t="s">
        <v>5497</v>
      </c>
      <c r="W204" s="1" t="s">
        <v>5360</v>
      </c>
      <c r="Y204" s="1" t="s">
        <v>4908</v>
      </c>
      <c r="Z204" s="1" t="s">
        <v>343</v>
      </c>
      <c r="AB204" s="1" t="s">
        <v>4861</v>
      </c>
      <c r="AC204" s="1" t="s">
        <v>5999</v>
      </c>
      <c r="AE204" s="1" t="s">
        <v>4908</v>
      </c>
      <c r="AF204" s="1" t="s">
        <v>343</v>
      </c>
      <c r="AH204" s="1" t="s">
        <v>5497</v>
      </c>
      <c r="AI204" s="1" t="s">
        <v>343</v>
      </c>
      <c r="AK204" s="1" t="s">
        <v>575</v>
      </c>
      <c r="AL204" s="1" t="s">
        <v>5306</v>
      </c>
      <c r="AN204" s="1" t="s">
        <v>5497</v>
      </c>
      <c r="AO204" s="1" t="s">
        <v>343</v>
      </c>
      <c r="AQ204" s="1" t="s">
        <v>4810</v>
      </c>
      <c r="AR204" s="1" t="s">
        <v>6000</v>
      </c>
      <c r="AT204" s="1" t="s">
        <v>4835</v>
      </c>
      <c r="AU204" s="1" t="s">
        <v>5990</v>
      </c>
      <c r="AW204" s="1" t="s">
        <v>5497</v>
      </c>
      <c r="AX204" s="1" t="s">
        <v>343</v>
      </c>
      <c r="AZ204" s="1" t="s">
        <v>4869</v>
      </c>
      <c r="BA204" s="1" t="s">
        <v>5995</v>
      </c>
    </row>
    <row r="205" spans="1:53">
      <c r="A205" s="1" t="s">
        <v>4854</v>
      </c>
      <c r="B205" s="1" t="s">
        <v>5985</v>
      </c>
      <c r="D205" s="1" t="s">
        <v>4854</v>
      </c>
      <c r="E205" s="1" t="s">
        <v>5986</v>
      </c>
      <c r="G205" s="1" t="s">
        <v>4854</v>
      </c>
      <c r="H205" s="1" t="s">
        <v>5987</v>
      </c>
      <c r="J205" s="1" t="s">
        <v>575</v>
      </c>
      <c r="K205" s="1" t="s">
        <v>6001</v>
      </c>
      <c r="M205" s="1" t="s">
        <v>4870</v>
      </c>
      <c r="N205" s="1" t="s">
        <v>11704</v>
      </c>
      <c r="P205" s="1" t="s">
        <v>5324</v>
      </c>
      <c r="Q205" s="1" t="s">
        <v>342</v>
      </c>
      <c r="S205" s="1" t="s">
        <v>4932</v>
      </c>
      <c r="T205" s="1" t="s">
        <v>5943</v>
      </c>
      <c r="V205" s="1" t="s">
        <v>5473</v>
      </c>
      <c r="W205" s="1" t="s">
        <v>5360</v>
      </c>
      <c r="Y205" s="1" t="s">
        <v>4932</v>
      </c>
      <c r="Z205" s="1" t="s">
        <v>343</v>
      </c>
      <c r="AB205" s="1" t="s">
        <v>4865</v>
      </c>
      <c r="AC205" s="1" t="s">
        <v>404</v>
      </c>
      <c r="AE205" s="1" t="s">
        <v>4932</v>
      </c>
      <c r="AF205" s="1" t="s">
        <v>343</v>
      </c>
      <c r="AH205" s="1" t="s">
        <v>5473</v>
      </c>
      <c r="AI205" s="1" t="s">
        <v>343</v>
      </c>
      <c r="AK205" s="1" t="s">
        <v>5317</v>
      </c>
      <c r="AL205" s="1" t="s">
        <v>5306</v>
      </c>
      <c r="AN205" s="1" t="s">
        <v>5473</v>
      </c>
      <c r="AO205" s="1" t="s">
        <v>343</v>
      </c>
      <c r="AQ205" s="1" t="s">
        <v>4807</v>
      </c>
      <c r="AR205" s="1" t="s">
        <v>6002</v>
      </c>
      <c r="AT205" s="1" t="s">
        <v>4854</v>
      </c>
      <c r="AU205" s="1" t="s">
        <v>5990</v>
      </c>
      <c r="AW205" s="1" t="s">
        <v>5473</v>
      </c>
      <c r="AX205" s="1" t="s">
        <v>343</v>
      </c>
      <c r="AZ205" s="1" t="s">
        <v>4835</v>
      </c>
      <c r="BA205" s="1" t="s">
        <v>5995</v>
      </c>
    </row>
    <row r="206" spans="1:53">
      <c r="A206" s="1" t="s">
        <v>4819</v>
      </c>
      <c r="B206" s="1" t="s">
        <v>5985</v>
      </c>
      <c r="D206" s="1" t="s">
        <v>4819</v>
      </c>
      <c r="E206" s="1" t="s">
        <v>5986</v>
      </c>
      <c r="G206" s="1" t="s">
        <v>4819</v>
      </c>
      <c r="H206" s="1" t="s">
        <v>5987</v>
      </c>
      <c r="J206" s="1" t="s">
        <v>5317</v>
      </c>
      <c r="K206" s="1" t="s">
        <v>6003</v>
      </c>
      <c r="M206" s="1" t="s">
        <v>4796</v>
      </c>
      <c r="N206" s="1" t="s">
        <v>11705</v>
      </c>
      <c r="P206" s="1" t="s">
        <v>5307</v>
      </c>
      <c r="Q206" s="1" t="s">
        <v>342</v>
      </c>
      <c r="S206" s="1" t="s">
        <v>4944</v>
      </c>
      <c r="T206" s="1" t="s">
        <v>5943</v>
      </c>
      <c r="V206" s="1" t="s">
        <v>5317</v>
      </c>
      <c r="W206" s="1" t="s">
        <v>5360</v>
      </c>
      <c r="Y206" s="1" t="s">
        <v>4944</v>
      </c>
      <c r="Z206" s="1" t="s">
        <v>343</v>
      </c>
      <c r="AB206" s="1" t="s">
        <v>42</v>
      </c>
      <c r="AC206" s="1" t="s">
        <v>6004</v>
      </c>
      <c r="AE206" s="1" t="s">
        <v>4944</v>
      </c>
      <c r="AF206" s="1" t="s">
        <v>343</v>
      </c>
      <c r="AH206" s="1" t="s">
        <v>5317</v>
      </c>
      <c r="AI206" s="1" t="s">
        <v>343</v>
      </c>
      <c r="AK206" s="1" t="s">
        <v>5324</v>
      </c>
      <c r="AL206" s="1" t="s">
        <v>5306</v>
      </c>
      <c r="AN206" s="1" t="s">
        <v>5317</v>
      </c>
      <c r="AO206" s="1" t="s">
        <v>343</v>
      </c>
      <c r="AQ206" s="1" t="s">
        <v>4792</v>
      </c>
      <c r="AR206" s="1" t="s">
        <v>6005</v>
      </c>
      <c r="AT206" s="1" t="s">
        <v>4819</v>
      </c>
      <c r="AU206" s="1" t="s">
        <v>5990</v>
      </c>
      <c r="AW206" s="1" t="s">
        <v>5317</v>
      </c>
      <c r="AX206" s="1" t="s">
        <v>343</v>
      </c>
      <c r="AZ206" s="1" t="s">
        <v>4854</v>
      </c>
      <c r="BA206" s="1" t="s">
        <v>5995</v>
      </c>
    </row>
    <row r="207" spans="1:53">
      <c r="G207" s="1"/>
      <c r="H207" s="1"/>
    </row>
    <row r="208" spans="1:53">
      <c r="G208" s="1"/>
      <c r="H208" s="1"/>
    </row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pans="1:56">
      <c r="G305" s="1"/>
      <c r="H305" s="1"/>
    </row>
    <row r="306" spans="1:56">
      <c r="G306" s="1"/>
      <c r="H306" s="1"/>
    </row>
    <row r="307" spans="1:56">
      <c r="G307" s="1"/>
      <c r="H307" s="1"/>
    </row>
    <row r="308" spans="1:56">
      <c r="G308" s="1"/>
      <c r="H308" s="1"/>
    </row>
    <row r="309" spans="1:56">
      <c r="G309" s="1"/>
      <c r="H309" s="1"/>
    </row>
    <row r="310" spans="1:56">
      <c r="G310" s="1"/>
      <c r="H310" s="1"/>
    </row>
    <row r="311" spans="1:56" s="4" customFormat="1">
      <c r="A311" s="4" t="s">
        <v>346</v>
      </c>
      <c r="B311" s="5" cm="1">
        <f t="array" aca="1" ref="B311" ca="1">2*SUMPRODUCT(--(ISNUMBER(MATCH(OFFSET(A311, 1, 0, $B$630, 1),$A$700:$A$1003,0)))) + SUMPRODUCT(--(ISNUMBER(MATCH(OFFSET(A311, 1, 0, $B$630, 1),$B$700:$B$1003,0)))) - SUMPRODUCT(--(ISNUMBER(MATCH(OFFSET(A311, 1, 0, $B$630, 1),$C$700:$C$1003,0))))</f>
        <v>2</v>
      </c>
      <c r="D311" s="4" t="s">
        <v>346</v>
      </c>
      <c r="E311" s="5" cm="1">
        <f t="array" aca="1" ref="E311" ca="1">2*SUMPRODUCT(--(ISNUMBER(MATCH(OFFSET(D311, 1, 0, $B$630, 1),$A$700:$A$1003,0)))) + SUMPRODUCT(--(ISNUMBER(MATCH(OFFSET(D311, 1, 0, $B$630, 1),$B$700:$B$1003,0)))) - SUMPRODUCT(--(ISNUMBER(MATCH(OFFSET(D311, 1, 0, $B$630, 1),$C$700:$C$1003,0))))</f>
        <v>7</v>
      </c>
      <c r="G311" s="4" t="s">
        <v>346</v>
      </c>
      <c r="H311" s="5" cm="1">
        <f t="array" aca="1" ref="H311" ca="1">2*SUMPRODUCT(--(ISNUMBER(MATCH(OFFSET(G311, 1, 0, $B$630, 1),$A$700:$A$1003,0)))) + SUMPRODUCT(--(ISNUMBER(MATCH(OFFSET(G311, 1, 0, $B$630, 1),$B$700:$B$1003,0)))) - SUMPRODUCT(--(ISNUMBER(MATCH(OFFSET(G311, 1, 0, $B$630, 1),$C$700:$C$1003,0))))</f>
        <v>8</v>
      </c>
      <c r="J311" s="4" t="s">
        <v>346</v>
      </c>
      <c r="K311" s="5" cm="1">
        <f t="array" aca="1" ref="K311" ca="1">2*SUMPRODUCT(--(ISNUMBER(MATCH(OFFSET(J311, 1, 0, $B$630, 1),$A$700:$A$1003,0)))) + SUMPRODUCT(--(ISNUMBER(MATCH(OFFSET(J311, 1, 0, $B$630, 1),$B$700:$B$1003,0)))) - SUMPRODUCT(--(ISNUMBER(MATCH(OFFSET(J311, 1, 0, $B$630, 1),$C$700:$C$1003,0))))</f>
        <v>4</v>
      </c>
      <c r="M311" s="4" t="s">
        <v>346</v>
      </c>
      <c r="N311" s="5" cm="1">
        <f t="array" aca="1" ref="N311" ca="1">2*SUMPRODUCT(--(ISNUMBER(MATCH(OFFSET(M311, 1, 0, $B$630, 1),$A$700:$A$1003,0)))) + SUMPRODUCT(--(ISNUMBER(MATCH(OFFSET(M311, 1, 0, $B$630, 1),$B$700:$B$1003,0)))) - SUMPRODUCT(--(ISNUMBER(MATCH(OFFSET(M311, 1, 0, $B$630, 1),$C$700:$C$1003,0))))</f>
        <v>-10</v>
      </c>
      <c r="P311" s="4" t="s">
        <v>346</v>
      </c>
      <c r="Q311" s="5" cm="1">
        <f t="array" aca="1" ref="Q311" ca="1">2*SUMPRODUCT(--(ISNUMBER(MATCH(OFFSET(P311, 1, 0, $B$630, 1),$A$700:$A$1003,0)))) + SUMPRODUCT(--(ISNUMBER(MATCH(OFFSET(P311, 1, 0, $B$630, 1),$B$700:$B$1003,0)))) - SUMPRODUCT(--(ISNUMBER(MATCH(OFFSET(P311, 1, 0, $B$630, 1),$C$700:$C$1003,0))))</f>
        <v>-3</v>
      </c>
      <c r="S311" s="4" t="s">
        <v>346</v>
      </c>
      <c r="T311" s="5" cm="1">
        <f t="array" aca="1" ref="T311" ca="1">2*SUMPRODUCT(--(ISNUMBER(MATCH(OFFSET(S311, 1, 0, $B$630, 1),$A$700:$A$1003,0)))) + SUMPRODUCT(--(ISNUMBER(MATCH(OFFSET(S311, 1, 0, $B$630, 1),$B$700:$B$1003,0)))) - SUMPRODUCT(--(ISNUMBER(MATCH(OFFSET(S311, 1, 0, $B$630, 1),$C$700:$C$1003,0))))</f>
        <v>-14</v>
      </c>
      <c r="V311" s="4" t="s">
        <v>346</v>
      </c>
      <c r="W311" s="5" cm="1">
        <f t="array" aca="1" ref="W311" ca="1">2*SUMPRODUCT(--(ISNUMBER(MATCH(OFFSET(V311, 1, 0, $B$630, 1),$A$700:$A$1003,0)))) + SUMPRODUCT(--(ISNUMBER(MATCH(OFFSET(V311, 1, 0, $B$630, 1),$B$700:$B$1003,0)))) - SUMPRODUCT(--(ISNUMBER(MATCH(OFFSET(V311, 1, 0, $B$630, 1),$C$700:$C$1003,0))))</f>
        <v>7</v>
      </c>
      <c r="Y311" s="4" t="s">
        <v>346</v>
      </c>
      <c r="Z311" s="5" cm="1">
        <f t="array" aca="1" ref="Z311" ca="1">2*SUMPRODUCT(--(ISNUMBER(MATCH(OFFSET(Y311, 1, 0, $B$630, 1),$A$700:$A$1003,0)))) + SUMPRODUCT(--(ISNUMBER(MATCH(OFFSET(Y311, 1, 0, $B$630, 1),$B$700:$B$1003,0)))) - SUMPRODUCT(--(ISNUMBER(MATCH(OFFSET(Y311, 1, 0, $B$630, 1),$C$700:$C$1003,0))))</f>
        <v>-9</v>
      </c>
      <c r="AB311" s="4" t="s">
        <v>346</v>
      </c>
      <c r="AC311" s="5" cm="1">
        <f t="array" aca="1" ref="AC311" ca="1">2*SUMPRODUCT(--(ISNUMBER(MATCH(OFFSET(AB311, 1, 0, $B$630, 1),$A$700:$A$1003,0)))) + SUMPRODUCT(--(ISNUMBER(MATCH(OFFSET(AB311, 1, 0, $B$630, 1),$B$700:$B$1003,0)))) - SUMPRODUCT(--(ISNUMBER(MATCH(OFFSET(AB311, 1, 0, $B$630, 1),$C$700:$C$1003,0))))</f>
        <v>-1</v>
      </c>
      <c r="AE311" s="4" t="s">
        <v>346</v>
      </c>
      <c r="AF311" s="5" cm="1">
        <f t="array" aca="1" ref="AF311" ca="1">2*SUMPRODUCT(--(ISNUMBER(MATCH(OFFSET(AE311, 1, 0, $B$630, 1),$A$700:$A$1003,0)))) + SUMPRODUCT(--(ISNUMBER(MATCH(OFFSET(AE311, 1, 0, $B$630, 1),$B$700:$B$1003,0)))) - SUMPRODUCT(--(ISNUMBER(MATCH(OFFSET(AE311, 1, 0, $B$630, 1),$C$700:$C$1003,0))))</f>
        <v>-9</v>
      </c>
      <c r="AH311" s="4" t="s">
        <v>346</v>
      </c>
      <c r="AI311" s="5" cm="1">
        <f t="array" aca="1" ref="AI311" ca="1">2*SUMPRODUCT(--(ISNUMBER(MATCH(OFFSET(AH311, 1, 0, $B$630, 1),$A$700:$A$1003,0)))) + SUMPRODUCT(--(ISNUMBER(MATCH(OFFSET(AH311, 1, 0, $B$630, 1),$B$700:$B$1003,0)))) - SUMPRODUCT(--(ISNUMBER(MATCH(OFFSET(AH311, 1, 0, $B$630, 1),$C$700:$C$1003,0))))</f>
        <v>7</v>
      </c>
      <c r="AK311" s="4" t="s">
        <v>346</v>
      </c>
      <c r="AL311" s="5" cm="1">
        <f t="array" aca="1" ref="AL311" ca="1">2*SUMPRODUCT(--(ISNUMBER(MATCH(OFFSET(AK311, 1, 0, $B$630, 1),$A$700:$A$1003,0)))) + SUMPRODUCT(--(ISNUMBER(MATCH(OFFSET(AK311, 1, 0, $B$630, 1),$B$700:$B$1003,0)))) - SUMPRODUCT(--(ISNUMBER(MATCH(OFFSET(AK311, 1, 0, $B$630, 1),$C$700:$C$1003,0))))</f>
        <v>6</v>
      </c>
      <c r="AN311" s="4" t="s">
        <v>346</v>
      </c>
      <c r="AO311" s="5" cm="1">
        <f t="array" aca="1" ref="AO311" ca="1">2*SUMPRODUCT(--(ISNUMBER(MATCH(OFFSET(AN311, 1, 0, $B$630, 1),$A$700:$A$1003,0)))) + SUMPRODUCT(--(ISNUMBER(MATCH(OFFSET(AN311, 1, 0, $B$630, 1),$B$700:$B$1003,0)))) - SUMPRODUCT(--(ISNUMBER(MATCH(OFFSET(AN311, 1, 0, $B$630, 1),$C$700:$C$1003,0))))</f>
        <v>6</v>
      </c>
      <c r="AQ311" s="4" t="s">
        <v>346</v>
      </c>
      <c r="AR311" s="5" cm="1">
        <f t="array" aca="1" ref="AR311" ca="1">2*SUMPRODUCT(--(ISNUMBER(MATCH(OFFSET(AQ311, 1, 0, $B$630, 1),$A$700:$A$1003,0)))) + SUMPRODUCT(--(ISNUMBER(MATCH(OFFSET(AQ311, 1, 0, $B$630, 1),$B$700:$B$1003,0)))) - SUMPRODUCT(--(ISNUMBER(MATCH(OFFSET(AQ311, 1, 0, $B$630, 1),$C$700:$C$1003,0))))</f>
        <v>-9</v>
      </c>
      <c r="AT311" s="4" t="s">
        <v>346</v>
      </c>
      <c r="AU311" s="5" cm="1">
        <f t="array" aca="1" ref="AU311" ca="1">2*SUMPRODUCT(--(ISNUMBER(MATCH(OFFSET(AT311, 1, 0, $B$630, 1),$A$700:$A$1003,0)))) + SUMPRODUCT(--(ISNUMBER(MATCH(OFFSET(AT311, 1, 0, $B$630, 1),$B$700:$B$1003,0)))) - SUMPRODUCT(--(ISNUMBER(MATCH(OFFSET(AT311, 1, 0, $B$630, 1),$C$700:$C$1003,0))))</f>
        <v>4</v>
      </c>
      <c r="AW311" s="4" t="s">
        <v>346</v>
      </c>
      <c r="AX311" s="5" cm="1">
        <f t="array" aca="1" ref="AX311" ca="1">2*SUMPRODUCT(--(ISNUMBER(MATCH(OFFSET(AW311, 1, 0, $B$630, 1),$A$700:$A$1003,0)))) + SUMPRODUCT(--(ISNUMBER(MATCH(OFFSET(AW311, 1, 0, $B$630, 1),$B$700:$B$1003,0)))) - SUMPRODUCT(--(ISNUMBER(MATCH(OFFSET(AW311, 1, 0, $B$630, 1),$C$700:$C$1003,0))))</f>
        <v>10</v>
      </c>
      <c r="AZ311" s="4" t="s">
        <v>346</v>
      </c>
      <c r="BA311" s="5" cm="1">
        <f t="array" aca="1" ref="BA311" ca="1">2*SUMPRODUCT(--(ISNUMBER(MATCH(OFFSET(AZ311, 1, 0, $B$630, 1),$A$700:$A$1003,0)))) + SUMPRODUCT(--(ISNUMBER(MATCH(OFFSET(AZ311, 1, 0, $B$630, 1),$B$700:$B$1003,0)))) - SUMPRODUCT(--(ISNUMBER(MATCH(OFFSET(AZ311, 1, 0, $B$630, 1),$C$700:$C$1003,0))))</f>
        <v>7</v>
      </c>
      <c r="BD311" s="5"/>
    </row>
    <row r="312" spans="1:56">
      <c r="A312" s="1" t="s">
        <v>4792</v>
      </c>
      <c r="B312" s="1" t="s">
        <v>6006</v>
      </c>
      <c r="C312" s="1" t="s">
        <v>11706</v>
      </c>
      <c r="D312" s="1" t="s">
        <v>4792</v>
      </c>
      <c r="E312" s="1" t="s">
        <v>6006</v>
      </c>
      <c r="F312" s="1" t="s">
        <v>11706</v>
      </c>
      <c r="G312" s="1" t="s">
        <v>4792</v>
      </c>
      <c r="H312" s="1" t="s">
        <v>11707</v>
      </c>
      <c r="I312" s="1" t="s">
        <v>11706</v>
      </c>
      <c r="J312" s="1" t="s">
        <v>4792</v>
      </c>
      <c r="K312" s="1" t="s">
        <v>11708</v>
      </c>
      <c r="L312" s="1" t="s">
        <v>11706</v>
      </c>
      <c r="M312" s="1" t="s">
        <v>5324</v>
      </c>
      <c r="N312" s="1" t="s">
        <v>11709</v>
      </c>
      <c r="O312" s="1" t="s">
        <v>11710</v>
      </c>
      <c r="P312" s="1" t="s">
        <v>4796</v>
      </c>
      <c r="Q312" s="1" t="s">
        <v>333</v>
      </c>
      <c r="R312" s="1" t="s">
        <v>11711</v>
      </c>
      <c r="S312" s="1" t="s">
        <v>4865</v>
      </c>
      <c r="T312" s="1" t="s">
        <v>11712</v>
      </c>
      <c r="U312" s="1" t="s">
        <v>11713</v>
      </c>
      <c r="V312" s="1" t="s">
        <v>4792</v>
      </c>
      <c r="W312" s="1" t="s">
        <v>11714</v>
      </c>
      <c r="X312" s="1" t="s">
        <v>11706</v>
      </c>
      <c r="Y312" s="1" t="s">
        <v>4865</v>
      </c>
      <c r="Z312" s="1" t="s">
        <v>11715</v>
      </c>
      <c r="AA312" s="1" t="s">
        <v>11713</v>
      </c>
      <c r="AB312" s="1" t="s">
        <v>4796</v>
      </c>
      <c r="AC312" s="1" t="s">
        <v>7146</v>
      </c>
      <c r="AD312" s="1" t="s">
        <v>11711</v>
      </c>
      <c r="AE312" s="1" t="s">
        <v>4865</v>
      </c>
      <c r="AF312" s="1" t="s">
        <v>11716</v>
      </c>
      <c r="AG312" s="1" t="s">
        <v>11713</v>
      </c>
      <c r="AH312" s="1" t="s">
        <v>4792</v>
      </c>
      <c r="AI312" s="1" t="s">
        <v>11717</v>
      </c>
      <c r="AJ312" s="1" t="s">
        <v>11706</v>
      </c>
      <c r="AK312" s="1" t="s">
        <v>4792</v>
      </c>
      <c r="AL312" s="1" t="s">
        <v>11718</v>
      </c>
      <c r="AM312" s="1" t="s">
        <v>11706</v>
      </c>
      <c r="AN312" s="1" t="s">
        <v>4792</v>
      </c>
      <c r="AO312" s="1" t="s">
        <v>11718</v>
      </c>
      <c r="AP312" s="1" t="s">
        <v>11706</v>
      </c>
      <c r="AQ312" s="1" t="s">
        <v>4835</v>
      </c>
      <c r="AR312" s="1" t="s">
        <v>11719</v>
      </c>
      <c r="AS312" s="1" t="s">
        <v>11720</v>
      </c>
      <c r="AT312" s="1" t="s">
        <v>4792</v>
      </c>
      <c r="AU312" s="1" t="s">
        <v>9040</v>
      </c>
      <c r="AV312" s="1" t="s">
        <v>11706</v>
      </c>
      <c r="AW312" s="1" t="s">
        <v>4792</v>
      </c>
      <c r="AX312" s="1" t="s">
        <v>11721</v>
      </c>
      <c r="AY312" s="1" t="s">
        <v>11706</v>
      </c>
      <c r="AZ312" s="1" t="s">
        <v>4792</v>
      </c>
      <c r="BA312" s="1" t="s">
        <v>11722</v>
      </c>
      <c r="BB312" s="1" t="s">
        <v>11706</v>
      </c>
    </row>
    <row r="313" spans="1:56">
      <c r="A313" s="1" t="s">
        <v>4807</v>
      </c>
      <c r="B313" s="1" t="s">
        <v>6007</v>
      </c>
      <c r="C313" s="1" t="s">
        <v>11706</v>
      </c>
      <c r="D313" s="1" t="s">
        <v>4807</v>
      </c>
      <c r="E313" s="1" t="s">
        <v>6007</v>
      </c>
      <c r="F313" s="1" t="s">
        <v>11706</v>
      </c>
      <c r="G313" s="1" t="s">
        <v>4807</v>
      </c>
      <c r="H313" s="1" t="s">
        <v>11723</v>
      </c>
      <c r="I313" s="1" t="s">
        <v>11706</v>
      </c>
      <c r="J313" s="1" t="s">
        <v>4810</v>
      </c>
      <c r="K313" s="1" t="s">
        <v>11724</v>
      </c>
      <c r="L313" s="1" t="s">
        <v>11725</v>
      </c>
      <c r="M313" s="1" t="s">
        <v>5307</v>
      </c>
      <c r="N313" s="1" t="s">
        <v>11709</v>
      </c>
      <c r="O313" s="1" t="s">
        <v>11710</v>
      </c>
      <c r="P313" s="1" t="s">
        <v>4844</v>
      </c>
      <c r="Q313" s="1" t="s">
        <v>333</v>
      </c>
      <c r="R313" s="1" t="s">
        <v>11726</v>
      </c>
      <c r="S313" s="1" t="s">
        <v>5061</v>
      </c>
      <c r="T313" s="1" t="s">
        <v>11727</v>
      </c>
      <c r="U313" s="1" t="s">
        <v>11713</v>
      </c>
      <c r="V313" s="1" t="s">
        <v>4807</v>
      </c>
      <c r="W313" s="1" t="s">
        <v>11728</v>
      </c>
      <c r="X313" s="1" t="s">
        <v>11706</v>
      </c>
      <c r="Y313" s="1" t="s">
        <v>5061</v>
      </c>
      <c r="Z313" s="1" t="s">
        <v>11729</v>
      </c>
      <c r="AA313" s="1" t="s">
        <v>11713</v>
      </c>
      <c r="AB313" s="1" t="s">
        <v>4816</v>
      </c>
      <c r="AC313" s="1" t="s">
        <v>7146</v>
      </c>
      <c r="AD313" s="1" t="s">
        <v>11711</v>
      </c>
      <c r="AE313" s="1" t="s">
        <v>5061</v>
      </c>
      <c r="AF313" s="1" t="s">
        <v>11730</v>
      </c>
      <c r="AG313" s="1" t="s">
        <v>11713</v>
      </c>
      <c r="AH313" s="1" t="s">
        <v>4807</v>
      </c>
      <c r="AI313" s="1" t="s">
        <v>11731</v>
      </c>
      <c r="AJ313" s="1" t="s">
        <v>11706</v>
      </c>
      <c r="AK313" s="1" t="s">
        <v>4807</v>
      </c>
      <c r="AL313" s="1" t="s">
        <v>11732</v>
      </c>
      <c r="AM313" s="1" t="s">
        <v>11706</v>
      </c>
      <c r="AN313" s="1" t="s">
        <v>4807</v>
      </c>
      <c r="AO313" s="1" t="s">
        <v>11732</v>
      </c>
      <c r="AP313" s="1" t="s">
        <v>11706</v>
      </c>
      <c r="AQ313" s="1" t="s">
        <v>4854</v>
      </c>
      <c r="AR313" s="1" t="s">
        <v>11719</v>
      </c>
      <c r="AS313" s="1" t="s">
        <v>11720</v>
      </c>
      <c r="AT313" s="1" t="s">
        <v>4807</v>
      </c>
      <c r="AU313" s="1" t="s">
        <v>2746</v>
      </c>
      <c r="AV313" s="1" t="s">
        <v>11706</v>
      </c>
      <c r="AW313" s="1" t="s">
        <v>4807</v>
      </c>
      <c r="AX313" s="1" t="s">
        <v>11733</v>
      </c>
      <c r="AY313" s="1" t="s">
        <v>11706</v>
      </c>
      <c r="AZ313" s="1" t="s">
        <v>4807</v>
      </c>
      <c r="BA313" s="1" t="s">
        <v>11734</v>
      </c>
      <c r="BB313" s="1" t="s">
        <v>11706</v>
      </c>
    </row>
    <row r="314" spans="1:56">
      <c r="A314" s="1" t="s">
        <v>4796</v>
      </c>
      <c r="B314" s="1" t="s">
        <v>6008</v>
      </c>
      <c r="C314" s="1" t="s">
        <v>11711</v>
      </c>
      <c r="D314" s="1" t="s">
        <v>4796</v>
      </c>
      <c r="E314" s="1" t="s">
        <v>6008</v>
      </c>
      <c r="F314" s="1" t="s">
        <v>11711</v>
      </c>
      <c r="G314" s="1" t="s">
        <v>4796</v>
      </c>
      <c r="H314" s="1" t="s">
        <v>11735</v>
      </c>
      <c r="I314" s="1" t="s">
        <v>11711</v>
      </c>
      <c r="J314" s="1" t="s">
        <v>4807</v>
      </c>
      <c r="K314" s="1" t="s">
        <v>11736</v>
      </c>
      <c r="L314" s="1" t="s">
        <v>11706</v>
      </c>
      <c r="M314" s="1" t="s">
        <v>575</v>
      </c>
      <c r="N314" s="1" t="s">
        <v>11737</v>
      </c>
      <c r="O314" s="1" t="s">
        <v>11738</v>
      </c>
      <c r="P314" s="1" t="s">
        <v>4879</v>
      </c>
      <c r="Q314" s="1" t="s">
        <v>333</v>
      </c>
      <c r="R314" s="1" t="s">
        <v>11726</v>
      </c>
      <c r="S314" s="1" t="s">
        <v>18</v>
      </c>
      <c r="T314" s="1" t="s">
        <v>11739</v>
      </c>
      <c r="U314" s="1" t="s">
        <v>11720</v>
      </c>
      <c r="V314" s="1" t="s">
        <v>4810</v>
      </c>
      <c r="W314" s="1" t="s">
        <v>11740</v>
      </c>
      <c r="X314" s="1" t="s">
        <v>11725</v>
      </c>
      <c r="Y314" s="1" t="s">
        <v>4979</v>
      </c>
      <c r="Z314" s="1" t="s">
        <v>11741</v>
      </c>
      <c r="AA314" s="1" t="s">
        <v>11742</v>
      </c>
      <c r="AB314" s="1" t="s">
        <v>4831</v>
      </c>
      <c r="AC314" s="1" t="s">
        <v>7146</v>
      </c>
      <c r="AD314" s="1" t="s">
        <v>11711</v>
      </c>
      <c r="AE314" s="1" t="s">
        <v>4979</v>
      </c>
      <c r="AF314" s="1" t="s">
        <v>11743</v>
      </c>
      <c r="AG314" s="1" t="s">
        <v>11742</v>
      </c>
      <c r="AH314" s="1" t="s">
        <v>4810</v>
      </c>
      <c r="AI314" s="1" t="s">
        <v>11744</v>
      </c>
      <c r="AJ314" s="1" t="s">
        <v>11725</v>
      </c>
      <c r="AK314" s="1" t="s">
        <v>4810</v>
      </c>
      <c r="AL314" s="1" t="s">
        <v>11745</v>
      </c>
      <c r="AM314" s="1" t="s">
        <v>11725</v>
      </c>
      <c r="AN314" s="1" t="s">
        <v>4810</v>
      </c>
      <c r="AO314" s="1" t="s">
        <v>11746</v>
      </c>
      <c r="AP314" s="1" t="s">
        <v>11725</v>
      </c>
      <c r="AQ314" s="1" t="s">
        <v>4882</v>
      </c>
      <c r="AR314" s="1" t="s">
        <v>11719</v>
      </c>
      <c r="AS314" s="1" t="s">
        <v>11720</v>
      </c>
      <c r="AT314" s="1" t="s">
        <v>4810</v>
      </c>
      <c r="AU314" s="1" t="s">
        <v>2763</v>
      </c>
      <c r="AV314" s="1" t="s">
        <v>11725</v>
      </c>
      <c r="AW314" s="1" t="s">
        <v>4831</v>
      </c>
      <c r="AX314" s="1" t="s">
        <v>11747</v>
      </c>
      <c r="AY314" s="1" t="s">
        <v>11711</v>
      </c>
      <c r="AZ314" s="1" t="s">
        <v>4810</v>
      </c>
      <c r="BA314" s="1" t="s">
        <v>11748</v>
      </c>
      <c r="BB314" s="1" t="s">
        <v>11725</v>
      </c>
    </row>
    <row r="315" spans="1:56">
      <c r="A315" s="1" t="s">
        <v>4810</v>
      </c>
      <c r="B315" s="1" t="s">
        <v>11749</v>
      </c>
      <c r="C315" s="1" t="s">
        <v>11725</v>
      </c>
      <c r="D315" s="1" t="s">
        <v>4810</v>
      </c>
      <c r="E315" s="1" t="s">
        <v>6009</v>
      </c>
      <c r="F315" s="1" t="s">
        <v>11725</v>
      </c>
      <c r="G315" s="1" t="s">
        <v>4831</v>
      </c>
      <c r="H315" s="1" t="s">
        <v>11750</v>
      </c>
      <c r="I315" s="1" t="s">
        <v>11711</v>
      </c>
      <c r="J315" s="1" t="s">
        <v>4846</v>
      </c>
      <c r="K315" s="1" t="s">
        <v>11751</v>
      </c>
      <c r="L315" s="1" t="s">
        <v>11752</v>
      </c>
      <c r="M315" s="1" t="s">
        <v>5181</v>
      </c>
      <c r="N315" s="1" t="s">
        <v>11753</v>
      </c>
      <c r="O315" s="1" t="s">
        <v>11754</v>
      </c>
      <c r="P315" s="1" t="s">
        <v>4930</v>
      </c>
      <c r="Q315" s="1" t="s">
        <v>333</v>
      </c>
      <c r="R315" s="1" t="s">
        <v>11711</v>
      </c>
      <c r="S315" s="1" t="s">
        <v>4979</v>
      </c>
      <c r="T315" s="1" t="s">
        <v>11755</v>
      </c>
      <c r="U315" s="1" t="s">
        <v>11742</v>
      </c>
      <c r="V315" s="1" t="s">
        <v>4846</v>
      </c>
      <c r="W315" s="1" t="s">
        <v>11756</v>
      </c>
      <c r="X315" s="1" t="s">
        <v>11752</v>
      </c>
      <c r="Y315" s="1" t="s">
        <v>5032</v>
      </c>
      <c r="Z315" s="1" t="s">
        <v>11757</v>
      </c>
      <c r="AA315" s="1" t="s">
        <v>11742</v>
      </c>
      <c r="AB315" s="1" t="s">
        <v>4821</v>
      </c>
      <c r="AC315" s="1" t="s">
        <v>7146</v>
      </c>
      <c r="AD315" s="1" t="s">
        <v>11758</v>
      </c>
      <c r="AE315" s="1" t="s">
        <v>5032</v>
      </c>
      <c r="AF315" s="1" t="s">
        <v>11759</v>
      </c>
      <c r="AG315" s="1" t="s">
        <v>11742</v>
      </c>
      <c r="AH315" s="1" t="s">
        <v>4831</v>
      </c>
      <c r="AI315" s="1" t="s">
        <v>11760</v>
      </c>
      <c r="AJ315" s="1" t="s">
        <v>11711</v>
      </c>
      <c r="AK315" s="1" t="s">
        <v>4846</v>
      </c>
      <c r="AL315" s="1" t="s">
        <v>11761</v>
      </c>
      <c r="AM315" s="1" t="s">
        <v>11752</v>
      </c>
      <c r="AN315" s="1" t="s">
        <v>4846</v>
      </c>
      <c r="AO315" s="1" t="s">
        <v>11762</v>
      </c>
      <c r="AP315" s="1" t="s">
        <v>11752</v>
      </c>
      <c r="AQ315" s="1" t="s">
        <v>4803</v>
      </c>
      <c r="AR315" s="1" t="s">
        <v>11719</v>
      </c>
      <c r="AS315" s="1" t="s">
        <v>11720</v>
      </c>
      <c r="AT315" s="1" t="s">
        <v>4846</v>
      </c>
      <c r="AU315" s="1" t="s">
        <v>4385</v>
      </c>
      <c r="AV315" s="1" t="s">
        <v>11752</v>
      </c>
      <c r="AW315" s="1" t="s">
        <v>4821</v>
      </c>
      <c r="AX315" s="1" t="s">
        <v>11763</v>
      </c>
      <c r="AY315" s="1" t="s">
        <v>11758</v>
      </c>
      <c r="AZ315" s="1" t="s">
        <v>4796</v>
      </c>
      <c r="BA315" s="1" t="s">
        <v>11764</v>
      </c>
      <c r="BB315" s="1" t="s">
        <v>11711</v>
      </c>
    </row>
    <row r="316" spans="1:56">
      <c r="A316" s="1" t="s">
        <v>4875</v>
      </c>
      <c r="B316" s="1" t="s">
        <v>11765</v>
      </c>
      <c r="C316" s="1" t="s">
        <v>11726</v>
      </c>
      <c r="D316" s="1" t="s">
        <v>4928</v>
      </c>
      <c r="E316" s="1" t="s">
        <v>6011</v>
      </c>
      <c r="F316" s="1" t="s">
        <v>11706</v>
      </c>
      <c r="G316" s="1" t="s">
        <v>4930</v>
      </c>
      <c r="H316" s="1" t="s">
        <v>11766</v>
      </c>
      <c r="I316" s="1" t="s">
        <v>11711</v>
      </c>
      <c r="J316" s="1" t="s">
        <v>4851</v>
      </c>
      <c r="K316" s="1" t="s">
        <v>11767</v>
      </c>
      <c r="L316" s="1" t="s">
        <v>11725</v>
      </c>
      <c r="M316" s="1" t="s">
        <v>441</v>
      </c>
      <c r="N316" s="1" t="s">
        <v>11753</v>
      </c>
      <c r="O316" s="1" t="s">
        <v>11768</v>
      </c>
      <c r="P316" s="1" t="s">
        <v>4964</v>
      </c>
      <c r="Q316" s="1" t="s">
        <v>333</v>
      </c>
      <c r="R316" s="1" t="s">
        <v>11726</v>
      </c>
      <c r="S316" s="1" t="s">
        <v>5273</v>
      </c>
      <c r="T316" s="1" t="s">
        <v>11769</v>
      </c>
      <c r="U316" s="1" t="s">
        <v>11713</v>
      </c>
      <c r="V316" s="1" t="s">
        <v>4796</v>
      </c>
      <c r="W316" s="1" t="s">
        <v>11770</v>
      </c>
      <c r="X316" s="1" t="s">
        <v>11711</v>
      </c>
      <c r="Y316" s="1" t="s">
        <v>5049</v>
      </c>
      <c r="Z316" s="1" t="s">
        <v>11757</v>
      </c>
      <c r="AA316" s="1" t="s">
        <v>11742</v>
      </c>
      <c r="AB316" s="1" t="s">
        <v>4792</v>
      </c>
      <c r="AC316" s="1" t="s">
        <v>7146</v>
      </c>
      <c r="AD316" s="1" t="s">
        <v>11706</v>
      </c>
      <c r="AE316" s="1" t="s">
        <v>5049</v>
      </c>
      <c r="AF316" s="1" t="s">
        <v>11759</v>
      </c>
      <c r="AG316" s="1" t="s">
        <v>11742</v>
      </c>
      <c r="AH316" s="1" t="s">
        <v>4796</v>
      </c>
      <c r="AI316" s="1" t="s">
        <v>11771</v>
      </c>
      <c r="AJ316" s="1" t="s">
        <v>11711</v>
      </c>
      <c r="AK316" s="1" t="s">
        <v>4851</v>
      </c>
      <c r="AL316" s="1" t="s">
        <v>11772</v>
      </c>
      <c r="AM316" s="1" t="s">
        <v>11725</v>
      </c>
      <c r="AN316" s="1" t="s">
        <v>4851</v>
      </c>
      <c r="AO316" s="1" t="s">
        <v>11773</v>
      </c>
      <c r="AP316" s="1" t="s">
        <v>11725</v>
      </c>
      <c r="AQ316" s="1" t="s">
        <v>4869</v>
      </c>
      <c r="AR316" s="1" t="s">
        <v>11719</v>
      </c>
      <c r="AS316" s="1" t="s">
        <v>11720</v>
      </c>
      <c r="AT316" s="1" t="s">
        <v>4796</v>
      </c>
      <c r="AU316" s="1" t="s">
        <v>9318</v>
      </c>
      <c r="AV316" s="1" t="s">
        <v>11711</v>
      </c>
      <c r="AW316" s="1" t="s">
        <v>4872</v>
      </c>
      <c r="AX316" s="1" t="s">
        <v>11774</v>
      </c>
      <c r="AY316" s="1" t="s">
        <v>11775</v>
      </c>
      <c r="AZ316" s="1" t="s">
        <v>4846</v>
      </c>
      <c r="BA316" s="1" t="s">
        <v>11776</v>
      </c>
      <c r="BB316" s="1" t="s">
        <v>11752</v>
      </c>
    </row>
    <row r="317" spans="1:56">
      <c r="A317" s="1" t="s">
        <v>4865</v>
      </c>
      <c r="B317" s="1" t="s">
        <v>11777</v>
      </c>
      <c r="C317" s="1" t="s">
        <v>11713</v>
      </c>
      <c r="D317" s="1" t="s">
        <v>4846</v>
      </c>
      <c r="E317" s="1" t="s">
        <v>6012</v>
      </c>
      <c r="F317" s="1" t="s">
        <v>11752</v>
      </c>
      <c r="G317" s="1" t="s">
        <v>4948</v>
      </c>
      <c r="H317" s="1" t="s">
        <v>11778</v>
      </c>
      <c r="I317" s="1" t="s">
        <v>11711</v>
      </c>
      <c r="J317" s="1" t="s">
        <v>4928</v>
      </c>
      <c r="K317" s="1" t="s">
        <v>11779</v>
      </c>
      <c r="L317" s="1" t="s">
        <v>11706</v>
      </c>
      <c r="M317" s="1" t="s">
        <v>427</v>
      </c>
      <c r="N317" s="1" t="s">
        <v>11753</v>
      </c>
      <c r="O317" s="1" t="s">
        <v>11768</v>
      </c>
      <c r="P317" s="1" t="s">
        <v>4865</v>
      </c>
      <c r="Q317" s="1" t="s">
        <v>333</v>
      </c>
      <c r="R317" s="1" t="s">
        <v>11713</v>
      </c>
      <c r="S317" s="1" t="s">
        <v>5426</v>
      </c>
      <c r="T317" s="1" t="s">
        <v>11780</v>
      </c>
      <c r="U317" s="1" t="s">
        <v>11713</v>
      </c>
      <c r="V317" s="1" t="s">
        <v>4851</v>
      </c>
      <c r="W317" s="1" t="s">
        <v>11781</v>
      </c>
      <c r="X317" s="1" t="s">
        <v>11725</v>
      </c>
      <c r="Y317" s="1" t="s">
        <v>5106</v>
      </c>
      <c r="Z317" s="1" t="s">
        <v>11782</v>
      </c>
      <c r="AA317" s="1" t="s">
        <v>11742</v>
      </c>
      <c r="AB317" s="1" t="s">
        <v>4807</v>
      </c>
      <c r="AC317" s="1" t="s">
        <v>7146</v>
      </c>
      <c r="AD317" s="1" t="s">
        <v>11706</v>
      </c>
      <c r="AE317" s="1" t="s">
        <v>5029</v>
      </c>
      <c r="AF317" s="1" t="s">
        <v>11783</v>
      </c>
      <c r="AG317" s="1" t="s">
        <v>11784</v>
      </c>
      <c r="AH317" s="1" t="s">
        <v>4846</v>
      </c>
      <c r="AI317" s="1" t="s">
        <v>11785</v>
      </c>
      <c r="AJ317" s="1" t="s">
        <v>11752</v>
      </c>
      <c r="AK317" s="1" t="s">
        <v>4796</v>
      </c>
      <c r="AL317" s="1" t="s">
        <v>11786</v>
      </c>
      <c r="AM317" s="1" t="s">
        <v>11711</v>
      </c>
      <c r="AN317" s="1" t="s">
        <v>4796</v>
      </c>
      <c r="AO317" s="1" t="s">
        <v>11786</v>
      </c>
      <c r="AP317" s="1" t="s">
        <v>11711</v>
      </c>
      <c r="AQ317" s="1" t="s">
        <v>575</v>
      </c>
      <c r="AR317" s="1" t="s">
        <v>11787</v>
      </c>
      <c r="AS317" s="1" t="s">
        <v>11738</v>
      </c>
      <c r="AT317" s="1" t="s">
        <v>4851</v>
      </c>
      <c r="AU317" s="1" t="s">
        <v>11788</v>
      </c>
      <c r="AV317" s="1" t="s">
        <v>11725</v>
      </c>
      <c r="AW317" s="1" t="s">
        <v>4928</v>
      </c>
      <c r="AX317" s="1" t="s">
        <v>11789</v>
      </c>
      <c r="AY317" s="1" t="s">
        <v>11706</v>
      </c>
      <c r="AZ317" s="1" t="s">
        <v>4928</v>
      </c>
      <c r="BA317" s="1" t="s">
        <v>11790</v>
      </c>
      <c r="BB317" s="1" t="s">
        <v>11706</v>
      </c>
    </row>
    <row r="318" spans="1:56">
      <c r="A318" s="1" t="s">
        <v>4879</v>
      </c>
      <c r="B318" s="1" t="s">
        <v>11791</v>
      </c>
      <c r="C318" s="1" t="s">
        <v>11726</v>
      </c>
      <c r="D318" s="1" t="s">
        <v>4863</v>
      </c>
      <c r="E318" s="1" t="s">
        <v>6013</v>
      </c>
      <c r="F318" s="1" t="s">
        <v>11792</v>
      </c>
      <c r="G318" s="1" t="s">
        <v>4810</v>
      </c>
      <c r="H318" s="1" t="s">
        <v>11793</v>
      </c>
      <c r="I318" s="1" t="s">
        <v>11725</v>
      </c>
      <c r="J318" s="1" t="s">
        <v>4842</v>
      </c>
      <c r="K318" s="1" t="s">
        <v>11794</v>
      </c>
      <c r="L318" s="1" t="s">
        <v>11792</v>
      </c>
      <c r="M318" s="1" t="s">
        <v>619</v>
      </c>
      <c r="N318" s="1" t="s">
        <v>11753</v>
      </c>
      <c r="O318" s="1" t="s">
        <v>11795</v>
      </c>
      <c r="P318" s="1" t="s">
        <v>4948</v>
      </c>
      <c r="Q318" s="1" t="s">
        <v>333</v>
      </c>
      <c r="R318" s="1" t="s">
        <v>11711</v>
      </c>
      <c r="S318" s="1" t="s">
        <v>5356</v>
      </c>
      <c r="T318" s="1" t="s">
        <v>11796</v>
      </c>
      <c r="U318" s="1" t="s">
        <v>11713</v>
      </c>
      <c r="V318" s="1" t="s">
        <v>4928</v>
      </c>
      <c r="W318" s="1" t="s">
        <v>11797</v>
      </c>
      <c r="X318" s="1" t="s">
        <v>11706</v>
      </c>
      <c r="Y318" s="1" t="s">
        <v>5273</v>
      </c>
      <c r="Z318" s="1" t="s">
        <v>11798</v>
      </c>
      <c r="AA318" s="1" t="s">
        <v>11713</v>
      </c>
      <c r="AB318" s="1" t="s">
        <v>5107</v>
      </c>
      <c r="AC318" s="1" t="s">
        <v>7309</v>
      </c>
      <c r="AD318" s="1" t="s">
        <v>11711</v>
      </c>
      <c r="AE318" s="1" t="s">
        <v>18</v>
      </c>
      <c r="AF318" s="1" t="s">
        <v>11799</v>
      </c>
      <c r="AG318" s="1" t="s">
        <v>11720</v>
      </c>
      <c r="AH318" s="1" t="s">
        <v>4928</v>
      </c>
      <c r="AI318" s="1" t="s">
        <v>11800</v>
      </c>
      <c r="AJ318" s="1" t="s">
        <v>11706</v>
      </c>
      <c r="AK318" s="1" t="s">
        <v>4842</v>
      </c>
      <c r="AL318" s="1" t="s">
        <v>11801</v>
      </c>
      <c r="AM318" s="1" t="s">
        <v>11792</v>
      </c>
      <c r="AN318" s="1" t="s">
        <v>4842</v>
      </c>
      <c r="AO318" s="1" t="s">
        <v>11802</v>
      </c>
      <c r="AP318" s="1" t="s">
        <v>11792</v>
      </c>
      <c r="AQ318" s="1" t="s">
        <v>5197</v>
      </c>
      <c r="AR318" s="1" t="s">
        <v>11803</v>
      </c>
      <c r="AS318" s="1" t="s">
        <v>11754</v>
      </c>
      <c r="AT318" s="1" t="s">
        <v>4928</v>
      </c>
      <c r="AU318" s="1" t="s">
        <v>2770</v>
      </c>
      <c r="AV318" s="1" t="s">
        <v>11706</v>
      </c>
      <c r="AW318" s="1" t="s">
        <v>4884</v>
      </c>
      <c r="AX318" s="1" t="s">
        <v>11804</v>
      </c>
      <c r="AY318" s="1" t="s">
        <v>11775</v>
      </c>
      <c r="AZ318" s="1" t="s">
        <v>4831</v>
      </c>
      <c r="BA318" s="1" t="s">
        <v>11805</v>
      </c>
      <c r="BB318" s="1" t="s">
        <v>11711</v>
      </c>
    </row>
    <row r="319" spans="1:56">
      <c r="A319" s="1" t="s">
        <v>4928</v>
      </c>
      <c r="B319" s="1" t="s">
        <v>6010</v>
      </c>
      <c r="C319" s="1" t="s">
        <v>11706</v>
      </c>
      <c r="D319" s="1" t="s">
        <v>4870</v>
      </c>
      <c r="E319" s="1" t="s">
        <v>6015</v>
      </c>
      <c r="F319" s="1" t="s">
        <v>11806</v>
      </c>
      <c r="G319" s="1" t="s">
        <v>4928</v>
      </c>
      <c r="H319" s="1" t="s">
        <v>11807</v>
      </c>
      <c r="I319" s="1" t="s">
        <v>11706</v>
      </c>
      <c r="J319" s="1" t="s">
        <v>4914</v>
      </c>
      <c r="K319" s="1" t="s">
        <v>11808</v>
      </c>
      <c r="L319" s="1" t="s">
        <v>11752</v>
      </c>
      <c r="M319" s="1" t="s">
        <v>5234</v>
      </c>
      <c r="N319" s="1" t="s">
        <v>11753</v>
      </c>
      <c r="O319" s="1" t="s">
        <v>11754</v>
      </c>
      <c r="P319" s="1" t="s">
        <v>4875</v>
      </c>
      <c r="Q319" s="1" t="s">
        <v>333</v>
      </c>
      <c r="R319" s="1" t="s">
        <v>11726</v>
      </c>
      <c r="S319" s="1" t="s">
        <v>5372</v>
      </c>
      <c r="T319" s="1" t="s">
        <v>11796</v>
      </c>
      <c r="U319" s="1" t="s">
        <v>11713</v>
      </c>
      <c r="V319" s="1" t="s">
        <v>4863</v>
      </c>
      <c r="W319" s="1" t="s">
        <v>11809</v>
      </c>
      <c r="X319" s="1" t="s">
        <v>11792</v>
      </c>
      <c r="Y319" s="1" t="s">
        <v>5029</v>
      </c>
      <c r="Z319" s="1" t="s">
        <v>11810</v>
      </c>
      <c r="AA319" s="1" t="s">
        <v>11784</v>
      </c>
      <c r="AB319" s="1" t="s">
        <v>4930</v>
      </c>
      <c r="AC319" s="1" t="s">
        <v>7309</v>
      </c>
      <c r="AD319" s="1" t="s">
        <v>11711</v>
      </c>
      <c r="AE319" s="1" t="s">
        <v>5273</v>
      </c>
      <c r="AF319" s="1" t="s">
        <v>11811</v>
      </c>
      <c r="AG319" s="1" t="s">
        <v>11713</v>
      </c>
      <c r="AH319" s="1" t="s">
        <v>4851</v>
      </c>
      <c r="AI319" s="1" t="s">
        <v>11812</v>
      </c>
      <c r="AJ319" s="1" t="s">
        <v>11725</v>
      </c>
      <c r="AK319" s="1" t="s">
        <v>4863</v>
      </c>
      <c r="AL319" s="1" t="s">
        <v>11801</v>
      </c>
      <c r="AM319" s="1" t="s">
        <v>11792</v>
      </c>
      <c r="AN319" s="1" t="s">
        <v>4863</v>
      </c>
      <c r="AO319" s="1" t="s">
        <v>11802</v>
      </c>
      <c r="AP319" s="1" t="s">
        <v>11792</v>
      </c>
      <c r="AQ319" s="1" t="s">
        <v>5324</v>
      </c>
      <c r="AR319" s="1" t="s">
        <v>11813</v>
      </c>
      <c r="AS319" s="1" t="s">
        <v>11710</v>
      </c>
      <c r="AT319" s="1" t="s">
        <v>4930</v>
      </c>
      <c r="AU319" s="1" t="s">
        <v>2779</v>
      </c>
      <c r="AV319" s="1" t="s">
        <v>11711</v>
      </c>
      <c r="AW319" s="1" t="s">
        <v>4796</v>
      </c>
      <c r="AX319" s="1" t="s">
        <v>11814</v>
      </c>
      <c r="AY319" s="1" t="s">
        <v>11711</v>
      </c>
      <c r="AZ319" s="1" t="s">
        <v>4863</v>
      </c>
      <c r="BA319" s="1" t="s">
        <v>11815</v>
      </c>
      <c r="BB319" s="1" t="s">
        <v>11792</v>
      </c>
    </row>
    <row r="320" spans="1:56">
      <c r="A320" s="1" t="s">
        <v>4846</v>
      </c>
      <c r="B320" s="1" t="s">
        <v>11816</v>
      </c>
      <c r="C320" s="1" t="s">
        <v>11752</v>
      </c>
      <c r="D320" s="1" t="s">
        <v>4930</v>
      </c>
      <c r="E320" s="1" t="s">
        <v>6016</v>
      </c>
      <c r="F320" s="1" t="s">
        <v>11711</v>
      </c>
      <c r="G320" s="1" t="s">
        <v>4863</v>
      </c>
      <c r="H320" s="1" t="s">
        <v>11817</v>
      </c>
      <c r="I320" s="1" t="s">
        <v>11792</v>
      </c>
      <c r="J320" s="1" t="s">
        <v>4796</v>
      </c>
      <c r="K320" s="1" t="s">
        <v>11818</v>
      </c>
      <c r="L320" s="1" t="s">
        <v>11711</v>
      </c>
      <c r="M320" s="1" t="s">
        <v>5316</v>
      </c>
      <c r="N320" s="1" t="s">
        <v>11753</v>
      </c>
      <c r="O320" s="1" t="s">
        <v>11768</v>
      </c>
      <c r="P320" s="1" t="s">
        <v>4831</v>
      </c>
      <c r="Q320" s="1" t="s">
        <v>333</v>
      </c>
      <c r="R320" s="1" t="s">
        <v>11711</v>
      </c>
      <c r="S320" s="1" t="s">
        <v>5364</v>
      </c>
      <c r="T320" s="1" t="s">
        <v>11796</v>
      </c>
      <c r="U320" s="1" t="s">
        <v>11713</v>
      </c>
      <c r="V320" s="1" t="s">
        <v>4842</v>
      </c>
      <c r="W320" s="1" t="s">
        <v>11819</v>
      </c>
      <c r="X320" s="1" t="s">
        <v>11792</v>
      </c>
      <c r="Y320" s="1" t="s">
        <v>5148</v>
      </c>
      <c r="Z320" s="1" t="s">
        <v>11820</v>
      </c>
      <c r="AA320" s="1" t="s">
        <v>11742</v>
      </c>
      <c r="AB320" s="1" t="s">
        <v>4948</v>
      </c>
      <c r="AC320" s="1" t="s">
        <v>7309</v>
      </c>
      <c r="AD320" s="1" t="s">
        <v>11711</v>
      </c>
      <c r="AE320" s="1" t="s">
        <v>5106</v>
      </c>
      <c r="AF320" s="1" t="s">
        <v>11821</v>
      </c>
      <c r="AG320" s="1" t="s">
        <v>11742</v>
      </c>
      <c r="AH320" s="1" t="s">
        <v>4948</v>
      </c>
      <c r="AI320" s="1" t="s">
        <v>11822</v>
      </c>
      <c r="AJ320" s="1" t="s">
        <v>11711</v>
      </c>
      <c r="AK320" s="1" t="s">
        <v>4928</v>
      </c>
      <c r="AL320" s="1" t="s">
        <v>11823</v>
      </c>
      <c r="AM320" s="1" t="s">
        <v>11706</v>
      </c>
      <c r="AN320" s="1" t="s">
        <v>4928</v>
      </c>
      <c r="AO320" s="1" t="s">
        <v>11824</v>
      </c>
      <c r="AP320" s="1" t="s">
        <v>11706</v>
      </c>
      <c r="AQ320" s="1" t="s">
        <v>5307</v>
      </c>
      <c r="AR320" s="1" t="s">
        <v>11813</v>
      </c>
      <c r="AS320" s="1" t="s">
        <v>11710</v>
      </c>
      <c r="AT320" s="1" t="s">
        <v>4863</v>
      </c>
      <c r="AU320" s="1" t="s">
        <v>6160</v>
      </c>
      <c r="AV320" s="1" t="s">
        <v>11792</v>
      </c>
      <c r="AW320" s="1" t="s">
        <v>4948</v>
      </c>
      <c r="AX320" s="1" t="s">
        <v>11825</v>
      </c>
      <c r="AY320" s="1" t="s">
        <v>11711</v>
      </c>
      <c r="AZ320" s="1" t="s">
        <v>4851</v>
      </c>
      <c r="BA320" s="1" t="s">
        <v>11826</v>
      </c>
      <c r="BB320" s="1" t="s">
        <v>11725</v>
      </c>
    </row>
    <row r="321" spans="1:54">
      <c r="A321" s="1" t="s">
        <v>4870</v>
      </c>
      <c r="B321" s="1" t="s">
        <v>11827</v>
      </c>
      <c r="C321" s="1" t="s">
        <v>11806</v>
      </c>
      <c r="D321" s="1" t="s">
        <v>4914</v>
      </c>
      <c r="E321" s="1" t="s">
        <v>6017</v>
      </c>
      <c r="F321" s="1" t="s">
        <v>11752</v>
      </c>
      <c r="G321" s="1" t="s">
        <v>4875</v>
      </c>
      <c r="H321" s="1" t="s">
        <v>11828</v>
      </c>
      <c r="I321" s="1" t="s">
        <v>11726</v>
      </c>
      <c r="J321" s="1" t="s">
        <v>4863</v>
      </c>
      <c r="K321" s="1" t="s">
        <v>11829</v>
      </c>
      <c r="L321" s="1" t="s">
        <v>11792</v>
      </c>
      <c r="M321" s="1" t="s">
        <v>5264</v>
      </c>
      <c r="N321" s="1" t="s">
        <v>11753</v>
      </c>
      <c r="O321" s="1" t="s">
        <v>11754</v>
      </c>
      <c r="P321" s="1" t="s">
        <v>5061</v>
      </c>
      <c r="Q321" s="1" t="s">
        <v>333</v>
      </c>
      <c r="R321" s="1" t="s">
        <v>11713</v>
      </c>
      <c r="S321" s="1" t="s">
        <v>5477</v>
      </c>
      <c r="T321" s="1" t="s">
        <v>11796</v>
      </c>
      <c r="U321" s="1" t="s">
        <v>11713</v>
      </c>
      <c r="V321" s="1" t="s">
        <v>4925</v>
      </c>
      <c r="W321" s="1" t="s">
        <v>11830</v>
      </c>
      <c r="X321" s="1" t="s">
        <v>11792</v>
      </c>
      <c r="Y321" s="1" t="s">
        <v>178</v>
      </c>
      <c r="Z321" s="1" t="s">
        <v>11831</v>
      </c>
      <c r="AA321" s="1" t="s">
        <v>11720</v>
      </c>
      <c r="AB321" s="1" t="s">
        <v>4928</v>
      </c>
      <c r="AC321" s="1" t="s">
        <v>7309</v>
      </c>
      <c r="AD321" s="1" t="s">
        <v>11706</v>
      </c>
      <c r="AE321" s="1" t="s">
        <v>4812</v>
      </c>
      <c r="AF321" s="1" t="s">
        <v>11832</v>
      </c>
      <c r="AG321" s="1" t="s">
        <v>11720</v>
      </c>
      <c r="AH321" s="1" t="s">
        <v>4863</v>
      </c>
      <c r="AI321" s="1" t="s">
        <v>11833</v>
      </c>
      <c r="AJ321" s="1" t="s">
        <v>11792</v>
      </c>
      <c r="AK321" s="1" t="s">
        <v>4914</v>
      </c>
      <c r="AL321" s="1" t="s">
        <v>11834</v>
      </c>
      <c r="AM321" s="1" t="s">
        <v>11752</v>
      </c>
      <c r="AN321" s="1" t="s">
        <v>4914</v>
      </c>
      <c r="AO321" s="1" t="s">
        <v>11835</v>
      </c>
      <c r="AP321" s="1" t="s">
        <v>11752</v>
      </c>
      <c r="AQ321" s="1" t="s">
        <v>4819</v>
      </c>
      <c r="AR321" s="1" t="s">
        <v>11836</v>
      </c>
      <c r="AS321" s="1" t="s">
        <v>11837</v>
      </c>
      <c r="AT321" s="1" t="s">
        <v>4914</v>
      </c>
      <c r="AU321" s="1" t="s">
        <v>2845</v>
      </c>
      <c r="AV321" s="1" t="s">
        <v>11752</v>
      </c>
      <c r="AW321" s="1" t="s">
        <v>4930</v>
      </c>
      <c r="AX321" s="1" t="s">
        <v>11838</v>
      </c>
      <c r="AY321" s="1" t="s">
        <v>11711</v>
      </c>
      <c r="AZ321" s="1" t="s">
        <v>4842</v>
      </c>
      <c r="BA321" s="1" t="s">
        <v>11839</v>
      </c>
      <c r="BB321" s="1" t="s">
        <v>11792</v>
      </c>
    </row>
    <row r="322" spans="1:54">
      <c r="A322" s="1" t="s">
        <v>4863</v>
      </c>
      <c r="B322" s="1" t="s">
        <v>11840</v>
      </c>
      <c r="C322" s="1" t="s">
        <v>11792</v>
      </c>
      <c r="D322" s="1" t="s">
        <v>4842</v>
      </c>
      <c r="E322" s="1" t="s">
        <v>6018</v>
      </c>
      <c r="F322" s="1" t="s">
        <v>11792</v>
      </c>
      <c r="G322" s="1" t="s">
        <v>4846</v>
      </c>
      <c r="H322" s="1" t="s">
        <v>11841</v>
      </c>
      <c r="I322" s="1" t="s">
        <v>11752</v>
      </c>
      <c r="J322" s="1" t="s">
        <v>4923</v>
      </c>
      <c r="K322" s="1" t="s">
        <v>11842</v>
      </c>
      <c r="L322" s="1" t="s">
        <v>11752</v>
      </c>
      <c r="M322" s="1" t="s">
        <v>5284</v>
      </c>
      <c r="N322" s="1" t="s">
        <v>11753</v>
      </c>
      <c r="O322" s="1" t="s">
        <v>11754</v>
      </c>
      <c r="P322" s="1" t="s">
        <v>4872</v>
      </c>
      <c r="Q322" s="1" t="s">
        <v>333</v>
      </c>
      <c r="R322" s="1" t="s">
        <v>11775</v>
      </c>
      <c r="S322" s="1" t="s">
        <v>5470</v>
      </c>
      <c r="T322" s="1" t="s">
        <v>11796</v>
      </c>
      <c r="U322" s="1" t="s">
        <v>11713</v>
      </c>
      <c r="V322" s="1" t="s">
        <v>4948</v>
      </c>
      <c r="W322" s="1" t="s">
        <v>11843</v>
      </c>
      <c r="X322" s="1" t="s">
        <v>11711</v>
      </c>
      <c r="Y322" s="1" t="s">
        <v>18</v>
      </c>
      <c r="Z322" s="1" t="s">
        <v>11844</v>
      </c>
      <c r="AA322" s="1" t="s">
        <v>11720</v>
      </c>
      <c r="AB322" s="1" t="s">
        <v>4961</v>
      </c>
      <c r="AC322" s="1" t="s">
        <v>7460</v>
      </c>
      <c r="AD322" s="1" t="s">
        <v>11726</v>
      </c>
      <c r="AE322" s="1" t="s">
        <v>5148</v>
      </c>
      <c r="AF322" s="1" t="s">
        <v>11845</v>
      </c>
      <c r="AG322" s="1" t="s">
        <v>11742</v>
      </c>
      <c r="AH322" s="1" t="s">
        <v>4872</v>
      </c>
      <c r="AI322" s="1" t="s">
        <v>11846</v>
      </c>
      <c r="AJ322" s="1" t="s">
        <v>11775</v>
      </c>
      <c r="AK322" s="1" t="s">
        <v>4925</v>
      </c>
      <c r="AL322" s="1" t="s">
        <v>11847</v>
      </c>
      <c r="AM322" s="1" t="s">
        <v>11792</v>
      </c>
      <c r="AN322" s="1" t="s">
        <v>4870</v>
      </c>
      <c r="AO322" s="1" t="s">
        <v>11848</v>
      </c>
      <c r="AP322" s="1" t="s">
        <v>11806</v>
      </c>
      <c r="AQ322" s="1" t="s">
        <v>427</v>
      </c>
      <c r="AR322" s="1" t="s">
        <v>11849</v>
      </c>
      <c r="AS322" s="1" t="s">
        <v>11768</v>
      </c>
      <c r="AT322" s="1" t="s">
        <v>4870</v>
      </c>
      <c r="AU322" s="1" t="s">
        <v>2852</v>
      </c>
      <c r="AV322" s="1" t="s">
        <v>11806</v>
      </c>
      <c r="AW322" s="1" t="s">
        <v>4810</v>
      </c>
      <c r="AX322" s="1" t="s">
        <v>11850</v>
      </c>
      <c r="AY322" s="1" t="s">
        <v>11725</v>
      </c>
      <c r="AZ322" s="1" t="s">
        <v>4930</v>
      </c>
      <c r="BA322" s="1" t="s">
        <v>11851</v>
      </c>
      <c r="BB322" s="1" t="s">
        <v>11711</v>
      </c>
    </row>
    <row r="323" spans="1:54">
      <c r="A323" s="1" t="s">
        <v>5029</v>
      </c>
      <c r="B323" s="1" t="s">
        <v>11852</v>
      </c>
      <c r="C323" s="1" t="s">
        <v>11784</v>
      </c>
      <c r="D323" s="1" t="s">
        <v>4875</v>
      </c>
      <c r="E323" s="1" t="s">
        <v>6019</v>
      </c>
      <c r="F323" s="1" t="s">
        <v>11726</v>
      </c>
      <c r="G323" s="1" t="s">
        <v>4842</v>
      </c>
      <c r="H323" s="1" t="s">
        <v>11853</v>
      </c>
      <c r="I323" s="1" t="s">
        <v>11792</v>
      </c>
      <c r="J323" s="1" t="s">
        <v>4932</v>
      </c>
      <c r="K323" s="1" t="s">
        <v>11854</v>
      </c>
      <c r="L323" s="1" t="s">
        <v>11792</v>
      </c>
      <c r="M323" s="1" t="s">
        <v>5197</v>
      </c>
      <c r="N323" s="1" t="s">
        <v>11855</v>
      </c>
      <c r="O323" s="1" t="s">
        <v>11754</v>
      </c>
      <c r="P323" s="1" t="s">
        <v>5029</v>
      </c>
      <c r="Q323" s="1" t="s">
        <v>333</v>
      </c>
      <c r="R323" s="1" t="s">
        <v>11784</v>
      </c>
      <c r="S323" s="1" t="s">
        <v>4812</v>
      </c>
      <c r="T323" s="1" t="s">
        <v>11856</v>
      </c>
      <c r="U323" s="1" t="s">
        <v>11720</v>
      </c>
      <c r="V323" s="1" t="s">
        <v>4914</v>
      </c>
      <c r="W323" s="1" t="s">
        <v>11857</v>
      </c>
      <c r="X323" s="1" t="s">
        <v>11752</v>
      </c>
      <c r="Y323" s="1" t="s">
        <v>5010</v>
      </c>
      <c r="Z323" s="1" t="s">
        <v>11858</v>
      </c>
      <c r="AA323" s="1" t="s">
        <v>11713</v>
      </c>
      <c r="AB323" s="1" t="s">
        <v>5034</v>
      </c>
      <c r="AC323" s="1" t="s">
        <v>7460</v>
      </c>
      <c r="AD323" s="1" t="s">
        <v>11726</v>
      </c>
      <c r="AE323" s="1" t="s">
        <v>5010</v>
      </c>
      <c r="AF323" s="1" t="s">
        <v>11859</v>
      </c>
      <c r="AG323" s="1" t="s">
        <v>11713</v>
      </c>
      <c r="AH323" s="1" t="s">
        <v>4842</v>
      </c>
      <c r="AI323" s="1" t="s">
        <v>11860</v>
      </c>
      <c r="AJ323" s="1" t="s">
        <v>11792</v>
      </c>
      <c r="AK323" s="1" t="s">
        <v>4870</v>
      </c>
      <c r="AL323" s="1" t="s">
        <v>11861</v>
      </c>
      <c r="AM323" s="1" t="s">
        <v>11806</v>
      </c>
      <c r="AN323" s="1" t="s">
        <v>4925</v>
      </c>
      <c r="AO323" s="1" t="s">
        <v>11862</v>
      </c>
      <c r="AP323" s="1" t="s">
        <v>11792</v>
      </c>
      <c r="AQ323" s="1" t="s">
        <v>619</v>
      </c>
      <c r="AR323" s="1" t="s">
        <v>11849</v>
      </c>
      <c r="AS323" s="1" t="s">
        <v>11795</v>
      </c>
      <c r="AT323" s="1" t="s">
        <v>4842</v>
      </c>
      <c r="AU323" s="1" t="s">
        <v>6169</v>
      </c>
      <c r="AV323" s="1" t="s">
        <v>11792</v>
      </c>
      <c r="AW323" s="1" t="s">
        <v>4846</v>
      </c>
      <c r="AX323" s="1" t="s">
        <v>11863</v>
      </c>
      <c r="AY323" s="1" t="s">
        <v>11752</v>
      </c>
      <c r="AZ323" s="1" t="s">
        <v>4948</v>
      </c>
      <c r="BA323" s="1" t="s">
        <v>11864</v>
      </c>
      <c r="BB323" s="1" t="s">
        <v>11711</v>
      </c>
    </row>
    <row r="324" spans="1:54">
      <c r="A324" s="1" t="s">
        <v>5061</v>
      </c>
      <c r="B324" s="1" t="s">
        <v>11865</v>
      </c>
      <c r="C324" s="1" t="s">
        <v>11713</v>
      </c>
      <c r="D324" s="1" t="s">
        <v>4831</v>
      </c>
      <c r="E324" s="1" t="s">
        <v>6020</v>
      </c>
      <c r="F324" s="1" t="s">
        <v>11711</v>
      </c>
      <c r="G324" s="1" t="s">
        <v>4870</v>
      </c>
      <c r="H324" s="1" t="s">
        <v>11866</v>
      </c>
      <c r="I324" s="1" t="s">
        <v>11806</v>
      </c>
      <c r="J324" s="1" t="s">
        <v>4925</v>
      </c>
      <c r="K324" s="1" t="s">
        <v>11867</v>
      </c>
      <c r="L324" s="1" t="s">
        <v>11792</v>
      </c>
      <c r="M324" s="1" t="s">
        <v>5275</v>
      </c>
      <c r="N324" s="1" t="s">
        <v>11868</v>
      </c>
      <c r="O324" s="1" t="s">
        <v>11869</v>
      </c>
      <c r="P324" s="1" t="s">
        <v>4792</v>
      </c>
      <c r="Q324" s="1" t="s">
        <v>333</v>
      </c>
      <c r="R324" s="1" t="s">
        <v>11706</v>
      </c>
      <c r="S324" s="1" t="s">
        <v>5029</v>
      </c>
      <c r="T324" s="1" t="s">
        <v>11870</v>
      </c>
      <c r="U324" s="1" t="s">
        <v>11784</v>
      </c>
      <c r="V324" s="1" t="s">
        <v>4930</v>
      </c>
      <c r="W324" s="1" t="s">
        <v>11871</v>
      </c>
      <c r="X324" s="1" t="s">
        <v>11711</v>
      </c>
      <c r="Y324" s="1" t="s">
        <v>4812</v>
      </c>
      <c r="Z324" s="1" t="s">
        <v>11872</v>
      </c>
      <c r="AA324" s="1" t="s">
        <v>11720</v>
      </c>
      <c r="AB324" s="1" t="s">
        <v>4896</v>
      </c>
      <c r="AC324" s="1" t="s">
        <v>7460</v>
      </c>
      <c r="AD324" s="1" t="s">
        <v>11726</v>
      </c>
      <c r="AE324" s="1" t="s">
        <v>126</v>
      </c>
      <c r="AF324" s="1" t="s">
        <v>11873</v>
      </c>
      <c r="AG324" s="1" t="s">
        <v>11720</v>
      </c>
      <c r="AH324" s="1" t="s">
        <v>4884</v>
      </c>
      <c r="AI324" s="1" t="s">
        <v>11874</v>
      </c>
      <c r="AJ324" s="1" t="s">
        <v>11775</v>
      </c>
      <c r="AK324" s="1" t="s">
        <v>4989</v>
      </c>
      <c r="AL324" s="1" t="s">
        <v>11848</v>
      </c>
      <c r="AM324" s="1" t="s">
        <v>11752</v>
      </c>
      <c r="AN324" s="1" t="s">
        <v>4989</v>
      </c>
      <c r="AO324" s="1" t="s">
        <v>11875</v>
      </c>
      <c r="AP324" s="1" t="s">
        <v>11752</v>
      </c>
      <c r="AQ324" s="1" t="s">
        <v>5234</v>
      </c>
      <c r="AR324" s="1" t="s">
        <v>11849</v>
      </c>
      <c r="AS324" s="1" t="s">
        <v>11754</v>
      </c>
      <c r="AT324" s="1" t="s">
        <v>4865</v>
      </c>
      <c r="AU324" s="1" t="s">
        <v>2865</v>
      </c>
      <c r="AV324" s="1" t="s">
        <v>11713</v>
      </c>
      <c r="AW324" s="1" t="s">
        <v>4925</v>
      </c>
      <c r="AX324" s="1" t="s">
        <v>4994</v>
      </c>
      <c r="AY324" s="1" t="s">
        <v>11792</v>
      </c>
      <c r="AZ324" s="1" t="s">
        <v>4914</v>
      </c>
      <c r="BA324" s="1" t="s">
        <v>11876</v>
      </c>
      <c r="BB324" s="1" t="s">
        <v>11752</v>
      </c>
    </row>
    <row r="325" spans="1:54">
      <c r="A325" s="1" t="s">
        <v>4930</v>
      </c>
      <c r="B325" s="1" t="s">
        <v>6014</v>
      </c>
      <c r="C325" s="1" t="s">
        <v>11711</v>
      </c>
      <c r="D325" s="1" t="s">
        <v>4974</v>
      </c>
      <c r="E325" s="1" t="s">
        <v>6021</v>
      </c>
      <c r="F325" s="1" t="s">
        <v>11726</v>
      </c>
      <c r="G325" s="1" t="s">
        <v>4961</v>
      </c>
      <c r="H325" s="1" t="s">
        <v>11877</v>
      </c>
      <c r="I325" s="1" t="s">
        <v>11726</v>
      </c>
      <c r="J325" s="1" t="s">
        <v>4989</v>
      </c>
      <c r="K325" s="1" t="s">
        <v>11878</v>
      </c>
      <c r="L325" s="1" t="s">
        <v>11752</v>
      </c>
      <c r="M325" s="1" t="s">
        <v>5286</v>
      </c>
      <c r="N325" s="1" t="s">
        <v>11868</v>
      </c>
      <c r="O325" s="1" t="s">
        <v>11869</v>
      </c>
      <c r="P325" s="1" t="s">
        <v>4928</v>
      </c>
      <c r="Q325" s="1" t="s">
        <v>333</v>
      </c>
      <c r="R325" s="1" t="s">
        <v>11706</v>
      </c>
      <c r="S325" s="1" t="s">
        <v>5010</v>
      </c>
      <c r="T325" s="1" t="s">
        <v>11879</v>
      </c>
      <c r="U325" s="1" t="s">
        <v>11713</v>
      </c>
      <c r="V325" s="1" t="s">
        <v>4831</v>
      </c>
      <c r="W325" s="1" t="s">
        <v>11880</v>
      </c>
      <c r="X325" s="1" t="s">
        <v>11711</v>
      </c>
      <c r="Y325" s="1" t="s">
        <v>126</v>
      </c>
      <c r="Z325" s="1" t="s">
        <v>11881</v>
      </c>
      <c r="AA325" s="1" t="s">
        <v>11720</v>
      </c>
      <c r="AB325" s="1" t="s">
        <v>4846</v>
      </c>
      <c r="AC325" s="1" t="s">
        <v>7460</v>
      </c>
      <c r="AD325" s="1" t="s">
        <v>11752</v>
      </c>
      <c r="AE325" s="1" t="s">
        <v>178</v>
      </c>
      <c r="AF325" s="1" t="s">
        <v>11882</v>
      </c>
      <c r="AG325" s="1" t="s">
        <v>11720</v>
      </c>
      <c r="AH325" s="1" t="s">
        <v>4930</v>
      </c>
      <c r="AI325" s="1" t="s">
        <v>11883</v>
      </c>
      <c r="AJ325" s="1" t="s">
        <v>11711</v>
      </c>
      <c r="AK325" s="1" t="s">
        <v>4930</v>
      </c>
      <c r="AL325" s="1" t="s">
        <v>11884</v>
      </c>
      <c r="AM325" s="1" t="s">
        <v>11711</v>
      </c>
      <c r="AN325" s="1" t="s">
        <v>4930</v>
      </c>
      <c r="AO325" s="1" t="s">
        <v>11885</v>
      </c>
      <c r="AP325" s="1" t="s">
        <v>11711</v>
      </c>
      <c r="AQ325" s="1" t="s">
        <v>5316</v>
      </c>
      <c r="AR325" s="1" t="s">
        <v>11849</v>
      </c>
      <c r="AS325" s="1" t="s">
        <v>11768</v>
      </c>
      <c r="AT325" s="1" t="s">
        <v>4875</v>
      </c>
      <c r="AU325" s="1" t="s">
        <v>4346</v>
      </c>
      <c r="AV325" s="1" t="s">
        <v>11726</v>
      </c>
      <c r="AW325" s="1" t="s">
        <v>4944</v>
      </c>
      <c r="AX325" s="1" t="s">
        <v>4994</v>
      </c>
      <c r="AY325" s="1" t="s">
        <v>11792</v>
      </c>
      <c r="AZ325" s="1" t="s">
        <v>4870</v>
      </c>
      <c r="BA325" s="1" t="s">
        <v>11886</v>
      </c>
      <c r="BB325" s="1" t="s">
        <v>11806</v>
      </c>
    </row>
    <row r="326" spans="1:54">
      <c r="A326" s="1" t="s">
        <v>4914</v>
      </c>
      <c r="B326" s="1" t="s">
        <v>11887</v>
      </c>
      <c r="C326" s="1" t="s">
        <v>11752</v>
      </c>
      <c r="D326" s="1" t="s">
        <v>4948</v>
      </c>
      <c r="E326" s="1" t="s">
        <v>6022</v>
      </c>
      <c r="F326" s="1" t="s">
        <v>11711</v>
      </c>
      <c r="G326" s="1" t="s">
        <v>4974</v>
      </c>
      <c r="H326" s="1" t="s">
        <v>11888</v>
      </c>
      <c r="I326" s="1" t="s">
        <v>11726</v>
      </c>
      <c r="J326" s="1" t="s">
        <v>4870</v>
      </c>
      <c r="K326" s="1" t="s">
        <v>11889</v>
      </c>
      <c r="L326" s="1" t="s">
        <v>11806</v>
      </c>
      <c r="M326" s="1" t="s">
        <v>5353</v>
      </c>
      <c r="N326" s="1" t="s">
        <v>11890</v>
      </c>
      <c r="O326" s="1" t="s">
        <v>11891</v>
      </c>
      <c r="P326" s="1" t="s">
        <v>5043</v>
      </c>
      <c r="Q326" s="1" t="s">
        <v>333</v>
      </c>
      <c r="R326" s="1" t="s">
        <v>11726</v>
      </c>
      <c r="S326" s="1" t="s">
        <v>178</v>
      </c>
      <c r="T326" s="1" t="s">
        <v>11892</v>
      </c>
      <c r="U326" s="1" t="s">
        <v>11720</v>
      </c>
      <c r="V326" s="1" t="s">
        <v>4870</v>
      </c>
      <c r="W326" s="1" t="s">
        <v>11893</v>
      </c>
      <c r="X326" s="1" t="s">
        <v>11806</v>
      </c>
      <c r="Y326" s="1" t="s">
        <v>5426</v>
      </c>
      <c r="Z326" s="1" t="s">
        <v>7735</v>
      </c>
      <c r="AA326" s="1" t="s">
        <v>11713</v>
      </c>
      <c r="AB326" s="1" t="s">
        <v>5064</v>
      </c>
      <c r="AC326" s="1" t="s">
        <v>7460</v>
      </c>
      <c r="AD326" s="1" t="s">
        <v>11752</v>
      </c>
      <c r="AE326" s="1" t="s">
        <v>5426</v>
      </c>
      <c r="AF326" s="1" t="s">
        <v>11894</v>
      </c>
      <c r="AG326" s="1" t="s">
        <v>11713</v>
      </c>
      <c r="AH326" s="1" t="s">
        <v>4821</v>
      </c>
      <c r="AI326" s="1" t="s">
        <v>11895</v>
      </c>
      <c r="AJ326" s="1" t="s">
        <v>11758</v>
      </c>
      <c r="AK326" s="1" t="s">
        <v>4948</v>
      </c>
      <c r="AL326" s="1" t="s">
        <v>11884</v>
      </c>
      <c r="AM326" s="1" t="s">
        <v>11711</v>
      </c>
      <c r="AN326" s="1" t="s">
        <v>4948</v>
      </c>
      <c r="AO326" s="1" t="s">
        <v>11885</v>
      </c>
      <c r="AP326" s="1" t="s">
        <v>11711</v>
      </c>
      <c r="AQ326" s="1" t="s">
        <v>441</v>
      </c>
      <c r="AR326" s="1" t="s">
        <v>11849</v>
      </c>
      <c r="AS326" s="1" t="s">
        <v>11768</v>
      </c>
      <c r="AT326" s="1" t="s">
        <v>4989</v>
      </c>
      <c r="AU326" s="1" t="s">
        <v>6149</v>
      </c>
      <c r="AV326" s="1" t="s">
        <v>11752</v>
      </c>
      <c r="AW326" s="1" t="s">
        <v>4863</v>
      </c>
      <c r="AX326" s="1" t="s">
        <v>11762</v>
      </c>
      <c r="AY326" s="1" t="s">
        <v>11792</v>
      </c>
      <c r="AZ326" s="1" t="s">
        <v>4925</v>
      </c>
      <c r="BA326" s="1" t="s">
        <v>11896</v>
      </c>
      <c r="BB326" s="1" t="s">
        <v>11792</v>
      </c>
    </row>
    <row r="327" spans="1:54">
      <c r="A327" s="1" t="s">
        <v>4844</v>
      </c>
      <c r="B327" s="1" t="s">
        <v>11897</v>
      </c>
      <c r="C327" s="1" t="s">
        <v>11726</v>
      </c>
      <c r="D327" s="1" t="s">
        <v>4989</v>
      </c>
      <c r="E327" s="1" t="s">
        <v>6023</v>
      </c>
      <c r="F327" s="1" t="s">
        <v>11752</v>
      </c>
      <c r="G327" s="1" t="s">
        <v>4821</v>
      </c>
      <c r="H327" s="1" t="s">
        <v>11898</v>
      </c>
      <c r="I327" s="1" t="s">
        <v>11758</v>
      </c>
      <c r="J327" s="1" t="s">
        <v>4948</v>
      </c>
      <c r="K327" s="1" t="s">
        <v>11899</v>
      </c>
      <c r="L327" s="1" t="s">
        <v>11711</v>
      </c>
      <c r="M327" s="1" t="s">
        <v>5465</v>
      </c>
      <c r="N327" s="1" t="s">
        <v>11900</v>
      </c>
      <c r="O327" s="1" t="s">
        <v>11710</v>
      </c>
      <c r="P327" s="1" t="s">
        <v>4807</v>
      </c>
      <c r="Q327" s="1" t="s">
        <v>333</v>
      </c>
      <c r="R327" s="1" t="s">
        <v>11706</v>
      </c>
      <c r="S327" s="1" t="s">
        <v>5149</v>
      </c>
      <c r="T327" s="1" t="s">
        <v>11901</v>
      </c>
      <c r="U327" s="1" t="s">
        <v>11713</v>
      </c>
      <c r="V327" s="1" t="s">
        <v>4989</v>
      </c>
      <c r="W327" s="1" t="s">
        <v>11902</v>
      </c>
      <c r="X327" s="1" t="s">
        <v>11752</v>
      </c>
      <c r="Y327" s="1" t="s">
        <v>4984</v>
      </c>
      <c r="Z327" s="1" t="s">
        <v>11903</v>
      </c>
      <c r="AA327" s="1" t="s">
        <v>11742</v>
      </c>
      <c r="AB327" s="1" t="s">
        <v>4923</v>
      </c>
      <c r="AC327" s="1" t="s">
        <v>7460</v>
      </c>
      <c r="AD327" s="1" t="s">
        <v>11752</v>
      </c>
      <c r="AE327" s="1" t="s">
        <v>5356</v>
      </c>
      <c r="AF327" s="1" t="s">
        <v>11904</v>
      </c>
      <c r="AG327" s="1" t="s">
        <v>11713</v>
      </c>
      <c r="AH327" s="1" t="s">
        <v>4914</v>
      </c>
      <c r="AI327" s="1" t="s">
        <v>11905</v>
      </c>
      <c r="AJ327" s="1" t="s">
        <v>11752</v>
      </c>
      <c r="AK327" s="1" t="s">
        <v>4875</v>
      </c>
      <c r="AL327" s="1" t="s">
        <v>11906</v>
      </c>
      <c r="AM327" s="1" t="s">
        <v>11726</v>
      </c>
      <c r="AN327" s="1" t="s">
        <v>4831</v>
      </c>
      <c r="AO327" s="1" t="s">
        <v>11907</v>
      </c>
      <c r="AP327" s="1" t="s">
        <v>11711</v>
      </c>
      <c r="AQ327" s="1" t="s">
        <v>5264</v>
      </c>
      <c r="AR327" s="1" t="s">
        <v>11849</v>
      </c>
      <c r="AS327" s="1" t="s">
        <v>11754</v>
      </c>
      <c r="AT327" s="1" t="s">
        <v>4948</v>
      </c>
      <c r="AU327" s="1" t="s">
        <v>10849</v>
      </c>
      <c r="AV327" s="1" t="s">
        <v>11711</v>
      </c>
      <c r="AW327" s="1" t="s">
        <v>4851</v>
      </c>
      <c r="AX327" s="1" t="s">
        <v>11908</v>
      </c>
      <c r="AY327" s="1" t="s">
        <v>11725</v>
      </c>
      <c r="AZ327" s="1" t="s">
        <v>4872</v>
      </c>
      <c r="BA327" s="1" t="s">
        <v>11909</v>
      </c>
      <c r="BB327" s="1" t="s">
        <v>11775</v>
      </c>
    </row>
    <row r="328" spans="1:54">
      <c r="A328" s="1" t="s">
        <v>5043</v>
      </c>
      <c r="B328" s="1" t="s">
        <v>11910</v>
      </c>
      <c r="C328" s="1" t="s">
        <v>11726</v>
      </c>
      <c r="D328" s="1" t="s">
        <v>4851</v>
      </c>
      <c r="E328" s="1" t="s">
        <v>6025</v>
      </c>
      <c r="F328" s="1" t="s">
        <v>11725</v>
      </c>
      <c r="G328" s="1" t="s">
        <v>5107</v>
      </c>
      <c r="H328" s="1" t="s">
        <v>11911</v>
      </c>
      <c r="I328" s="1" t="s">
        <v>11711</v>
      </c>
      <c r="J328" s="1" t="s">
        <v>4930</v>
      </c>
      <c r="K328" s="1" t="s">
        <v>11912</v>
      </c>
      <c r="L328" s="1" t="s">
        <v>11711</v>
      </c>
      <c r="M328" s="1" t="s">
        <v>5479</v>
      </c>
      <c r="N328" s="1" t="s">
        <v>11913</v>
      </c>
      <c r="O328" s="1" t="s">
        <v>11914</v>
      </c>
      <c r="P328" s="1" t="s">
        <v>4851</v>
      </c>
      <c r="Q328" s="1" t="s">
        <v>333</v>
      </c>
      <c r="R328" s="1" t="s">
        <v>11725</v>
      </c>
      <c r="S328" s="1" t="s">
        <v>5171</v>
      </c>
      <c r="T328" s="1" t="s">
        <v>11901</v>
      </c>
      <c r="U328" s="1" t="s">
        <v>11713</v>
      </c>
      <c r="V328" s="1" t="s">
        <v>4944</v>
      </c>
      <c r="W328" s="1" t="s">
        <v>11915</v>
      </c>
      <c r="X328" s="1" t="s">
        <v>11792</v>
      </c>
      <c r="Y328" s="1" t="s">
        <v>185</v>
      </c>
      <c r="Z328" s="1" t="s">
        <v>11916</v>
      </c>
      <c r="AA328" s="1" t="s">
        <v>11720</v>
      </c>
      <c r="AB328" s="1" t="s">
        <v>4989</v>
      </c>
      <c r="AC328" s="1" t="s">
        <v>7460</v>
      </c>
      <c r="AD328" s="1" t="s">
        <v>11752</v>
      </c>
      <c r="AE328" s="1" t="s">
        <v>5372</v>
      </c>
      <c r="AF328" s="1" t="s">
        <v>11904</v>
      </c>
      <c r="AG328" s="1" t="s">
        <v>11713</v>
      </c>
      <c r="AH328" s="1" t="s">
        <v>4925</v>
      </c>
      <c r="AI328" s="1" t="s">
        <v>11917</v>
      </c>
      <c r="AJ328" s="1" t="s">
        <v>11792</v>
      </c>
      <c r="AK328" s="1" t="s">
        <v>4974</v>
      </c>
      <c r="AL328" s="1" t="s">
        <v>11918</v>
      </c>
      <c r="AM328" s="1" t="s">
        <v>11726</v>
      </c>
      <c r="AN328" s="1" t="s">
        <v>4944</v>
      </c>
      <c r="AO328" s="1" t="s">
        <v>11919</v>
      </c>
      <c r="AP328" s="1" t="s">
        <v>11792</v>
      </c>
      <c r="AQ328" s="1" t="s">
        <v>5284</v>
      </c>
      <c r="AR328" s="1" t="s">
        <v>11849</v>
      </c>
      <c r="AS328" s="1" t="s">
        <v>11754</v>
      </c>
      <c r="AT328" s="1" t="s">
        <v>4831</v>
      </c>
      <c r="AU328" s="1" t="s">
        <v>4777</v>
      </c>
      <c r="AV328" s="1" t="s">
        <v>11711</v>
      </c>
      <c r="AW328" s="1" t="s">
        <v>5107</v>
      </c>
      <c r="AX328" s="1" t="s">
        <v>11920</v>
      </c>
      <c r="AY328" s="1" t="s">
        <v>11711</v>
      </c>
      <c r="AZ328" s="1" t="s">
        <v>4944</v>
      </c>
      <c r="BA328" s="1" t="s">
        <v>11921</v>
      </c>
      <c r="BB328" s="1" t="s">
        <v>11792</v>
      </c>
    </row>
    <row r="329" spans="1:54">
      <c r="A329" s="1" t="s">
        <v>18</v>
      </c>
      <c r="B329" s="1" t="s">
        <v>11922</v>
      </c>
      <c r="C329" s="1" t="s">
        <v>11720</v>
      </c>
      <c r="D329" s="1" t="s">
        <v>4961</v>
      </c>
      <c r="E329" s="1" t="s">
        <v>6026</v>
      </c>
      <c r="F329" s="1" t="s">
        <v>11726</v>
      </c>
      <c r="G329" s="1" t="s">
        <v>4816</v>
      </c>
      <c r="H329" s="1" t="s">
        <v>11923</v>
      </c>
      <c r="I329" s="1" t="s">
        <v>11711</v>
      </c>
      <c r="J329" s="1" t="s">
        <v>4875</v>
      </c>
      <c r="K329" s="1" t="s">
        <v>11924</v>
      </c>
      <c r="L329" s="1" t="s">
        <v>11726</v>
      </c>
      <c r="M329" s="1" t="s">
        <v>5487</v>
      </c>
      <c r="N329" s="1" t="s">
        <v>11913</v>
      </c>
      <c r="O329" s="1" t="s">
        <v>11914</v>
      </c>
      <c r="P329" s="1" t="s">
        <v>4979</v>
      </c>
      <c r="Q329" s="1" t="s">
        <v>333</v>
      </c>
      <c r="R329" s="1" t="s">
        <v>11742</v>
      </c>
      <c r="S329" s="1" t="s">
        <v>5195</v>
      </c>
      <c r="T329" s="1" t="s">
        <v>11901</v>
      </c>
      <c r="U329" s="1" t="s">
        <v>11713</v>
      </c>
      <c r="V329" s="1" t="s">
        <v>5107</v>
      </c>
      <c r="W329" s="1" t="s">
        <v>11925</v>
      </c>
      <c r="X329" s="1" t="s">
        <v>11711</v>
      </c>
      <c r="Y329" s="1" t="s">
        <v>25</v>
      </c>
      <c r="Z329" s="1" t="s">
        <v>11926</v>
      </c>
      <c r="AA329" s="1" t="s">
        <v>11720</v>
      </c>
      <c r="AB329" s="1" t="s">
        <v>4810</v>
      </c>
      <c r="AC329" s="1" t="s">
        <v>10114</v>
      </c>
      <c r="AD329" s="1" t="s">
        <v>11725</v>
      </c>
      <c r="AE329" s="1" t="s">
        <v>5364</v>
      </c>
      <c r="AF329" s="1" t="s">
        <v>11904</v>
      </c>
      <c r="AG329" s="1" t="s">
        <v>11713</v>
      </c>
      <c r="AH329" s="1" t="s">
        <v>4870</v>
      </c>
      <c r="AI329" s="1" t="s">
        <v>11927</v>
      </c>
      <c r="AJ329" s="1" t="s">
        <v>11806</v>
      </c>
      <c r="AK329" s="1" t="s">
        <v>5117</v>
      </c>
      <c r="AL329" s="1" t="s">
        <v>11928</v>
      </c>
      <c r="AM329" s="1" t="s">
        <v>11792</v>
      </c>
      <c r="AN329" s="1" t="s">
        <v>5107</v>
      </c>
      <c r="AO329" s="1" t="s">
        <v>11929</v>
      </c>
      <c r="AP329" s="1" t="s">
        <v>11711</v>
      </c>
      <c r="AQ329" s="1" t="s">
        <v>5181</v>
      </c>
      <c r="AR329" s="1" t="s">
        <v>11849</v>
      </c>
      <c r="AS329" s="1" t="s">
        <v>11754</v>
      </c>
      <c r="AT329" s="1" t="s">
        <v>5061</v>
      </c>
      <c r="AU329" s="1" t="s">
        <v>9711</v>
      </c>
      <c r="AV329" s="1" t="s">
        <v>11713</v>
      </c>
      <c r="AW329" s="1" t="s">
        <v>4842</v>
      </c>
      <c r="AX329" s="1" t="s">
        <v>11930</v>
      </c>
      <c r="AY329" s="1" t="s">
        <v>11792</v>
      </c>
      <c r="AZ329" s="1" t="s">
        <v>4989</v>
      </c>
      <c r="BA329" s="1" t="s">
        <v>11931</v>
      </c>
      <c r="BB329" s="1" t="s">
        <v>11752</v>
      </c>
    </row>
    <row r="330" spans="1:54">
      <c r="A330" s="1" t="s">
        <v>4974</v>
      </c>
      <c r="B330" s="1" t="s">
        <v>11932</v>
      </c>
      <c r="C330" s="1" t="s">
        <v>11726</v>
      </c>
      <c r="D330" s="1" t="s">
        <v>4844</v>
      </c>
      <c r="E330" s="1" t="s">
        <v>6027</v>
      </c>
      <c r="F330" s="1" t="s">
        <v>11726</v>
      </c>
      <c r="G330" s="1" t="s">
        <v>4872</v>
      </c>
      <c r="H330" s="1" t="s">
        <v>11933</v>
      </c>
      <c r="I330" s="1" t="s">
        <v>11775</v>
      </c>
      <c r="J330" s="1" t="s">
        <v>5212</v>
      </c>
      <c r="K330" s="1" t="s">
        <v>11934</v>
      </c>
      <c r="L330" s="1" t="s">
        <v>11752</v>
      </c>
      <c r="M330" s="1" t="s">
        <v>5497</v>
      </c>
      <c r="N330" s="1" t="s">
        <v>11913</v>
      </c>
      <c r="O330" s="1" t="s">
        <v>11914</v>
      </c>
      <c r="P330" s="1" t="s">
        <v>4810</v>
      </c>
      <c r="Q330" s="1" t="s">
        <v>333</v>
      </c>
      <c r="R330" s="1" t="s">
        <v>11725</v>
      </c>
      <c r="S330" s="1" t="s">
        <v>5361</v>
      </c>
      <c r="T330" s="1" t="s">
        <v>11901</v>
      </c>
      <c r="U330" s="1" t="s">
        <v>11713</v>
      </c>
      <c r="V330" s="1" t="s">
        <v>4816</v>
      </c>
      <c r="W330" s="1" t="s">
        <v>11935</v>
      </c>
      <c r="X330" s="1" t="s">
        <v>11711</v>
      </c>
      <c r="Y330" s="1" t="s">
        <v>42</v>
      </c>
      <c r="Z330" s="1" t="s">
        <v>11936</v>
      </c>
      <c r="AA330" s="1" t="s">
        <v>11720</v>
      </c>
      <c r="AB330" s="1" t="s">
        <v>4870</v>
      </c>
      <c r="AC330" s="1" t="s">
        <v>10114</v>
      </c>
      <c r="AD330" s="1" t="s">
        <v>11806</v>
      </c>
      <c r="AE330" s="1" t="s">
        <v>5477</v>
      </c>
      <c r="AF330" s="1" t="s">
        <v>11904</v>
      </c>
      <c r="AG330" s="1" t="s">
        <v>11713</v>
      </c>
      <c r="AH330" s="1" t="s">
        <v>4944</v>
      </c>
      <c r="AI330" s="1" t="s">
        <v>11937</v>
      </c>
      <c r="AJ330" s="1" t="s">
        <v>11792</v>
      </c>
      <c r="AK330" s="1" t="s">
        <v>5097</v>
      </c>
      <c r="AL330" s="1" t="s">
        <v>11928</v>
      </c>
      <c r="AM330" s="1" t="s">
        <v>11792</v>
      </c>
      <c r="AN330" s="1" t="s">
        <v>5097</v>
      </c>
      <c r="AO330" s="1" t="s">
        <v>11929</v>
      </c>
      <c r="AP330" s="1" t="s">
        <v>11792</v>
      </c>
      <c r="AQ330" s="1" t="s">
        <v>5376</v>
      </c>
      <c r="AR330" s="1" t="s">
        <v>11938</v>
      </c>
      <c r="AS330" s="1" t="s">
        <v>11939</v>
      </c>
      <c r="AT330" s="1" t="s">
        <v>4974</v>
      </c>
      <c r="AU330" s="1" t="s">
        <v>4781</v>
      </c>
      <c r="AV330" s="1" t="s">
        <v>11726</v>
      </c>
      <c r="AW330" s="1" t="s">
        <v>4816</v>
      </c>
      <c r="AX330" s="1" t="s">
        <v>11940</v>
      </c>
      <c r="AY330" s="1" t="s">
        <v>11711</v>
      </c>
      <c r="AZ330" s="1" t="s">
        <v>4821</v>
      </c>
      <c r="BA330" s="1" t="s">
        <v>11941</v>
      </c>
      <c r="BB330" s="1" t="s">
        <v>11758</v>
      </c>
    </row>
    <row r="331" spans="1:54">
      <c r="A331" s="1" t="s">
        <v>5356</v>
      </c>
      <c r="B331" s="1" t="s">
        <v>11942</v>
      </c>
      <c r="C331" s="1" t="s">
        <v>11713</v>
      </c>
      <c r="D331" s="1" t="s">
        <v>5043</v>
      </c>
      <c r="E331" s="1" t="s">
        <v>6028</v>
      </c>
      <c r="F331" s="1" t="s">
        <v>11726</v>
      </c>
      <c r="G331" s="1" t="s">
        <v>4851</v>
      </c>
      <c r="H331" s="1" t="s">
        <v>11943</v>
      </c>
      <c r="I331" s="1" t="s">
        <v>11725</v>
      </c>
      <c r="J331" s="1" t="s">
        <v>4908</v>
      </c>
      <c r="K331" s="1" t="s">
        <v>11944</v>
      </c>
      <c r="L331" s="1" t="s">
        <v>11792</v>
      </c>
      <c r="M331" s="1" t="s">
        <v>5473</v>
      </c>
      <c r="N331" s="1" t="s">
        <v>11913</v>
      </c>
      <c r="O331" s="1" t="s">
        <v>11914</v>
      </c>
      <c r="P331" s="1" t="s">
        <v>4870</v>
      </c>
      <c r="Q331" s="1" t="s">
        <v>333</v>
      </c>
      <c r="R331" s="1" t="s">
        <v>11806</v>
      </c>
      <c r="S331" s="1" t="s">
        <v>126</v>
      </c>
      <c r="T331" s="1" t="s">
        <v>11945</v>
      </c>
      <c r="U331" s="1" t="s">
        <v>11720</v>
      </c>
      <c r="V331" s="1" t="s">
        <v>4923</v>
      </c>
      <c r="W331" s="1" t="s">
        <v>11946</v>
      </c>
      <c r="X331" s="1" t="s">
        <v>11752</v>
      </c>
      <c r="Y331" s="1" t="s">
        <v>5356</v>
      </c>
      <c r="Z331" s="1" t="s">
        <v>11947</v>
      </c>
      <c r="AA331" s="1" t="s">
        <v>11713</v>
      </c>
      <c r="AB331" s="1" t="s">
        <v>4937</v>
      </c>
      <c r="AC331" s="1" t="s">
        <v>10114</v>
      </c>
      <c r="AD331" s="1" t="s">
        <v>11792</v>
      </c>
      <c r="AE331" s="1" t="s">
        <v>5470</v>
      </c>
      <c r="AF331" s="1" t="s">
        <v>11904</v>
      </c>
      <c r="AG331" s="1" t="s">
        <v>11713</v>
      </c>
      <c r="AH331" s="1" t="s">
        <v>4989</v>
      </c>
      <c r="AI331" s="1" t="s">
        <v>11948</v>
      </c>
      <c r="AJ331" s="1" t="s">
        <v>11752</v>
      </c>
      <c r="AK331" s="1" t="s">
        <v>5079</v>
      </c>
      <c r="AL331" s="1" t="s">
        <v>11928</v>
      </c>
      <c r="AM331" s="1" t="s">
        <v>11792</v>
      </c>
      <c r="AN331" s="1" t="s">
        <v>4932</v>
      </c>
      <c r="AO331" s="1" t="s">
        <v>11929</v>
      </c>
      <c r="AP331" s="1" t="s">
        <v>11792</v>
      </c>
      <c r="AQ331" s="1" t="s">
        <v>5480</v>
      </c>
      <c r="AR331" s="1" t="s">
        <v>11938</v>
      </c>
      <c r="AS331" s="1" t="s">
        <v>11949</v>
      </c>
      <c r="AT331" s="1" t="s">
        <v>5107</v>
      </c>
      <c r="AU331" s="1" t="s">
        <v>2791</v>
      </c>
      <c r="AV331" s="1" t="s">
        <v>11711</v>
      </c>
      <c r="AW331" s="1" t="s">
        <v>4914</v>
      </c>
      <c r="AX331" s="1" t="s">
        <v>11950</v>
      </c>
      <c r="AY331" s="1" t="s">
        <v>11752</v>
      </c>
      <c r="AZ331" s="1" t="s">
        <v>5107</v>
      </c>
      <c r="BA331" s="1" t="s">
        <v>11951</v>
      </c>
      <c r="BB331" s="1" t="s">
        <v>11711</v>
      </c>
    </row>
    <row r="332" spans="1:54">
      <c r="A332" s="1" t="s">
        <v>5372</v>
      </c>
      <c r="B332" s="1" t="s">
        <v>11942</v>
      </c>
      <c r="C332" s="1" t="s">
        <v>11713</v>
      </c>
      <c r="D332" s="1" t="s">
        <v>4964</v>
      </c>
      <c r="E332" s="1" t="s">
        <v>6029</v>
      </c>
      <c r="F332" s="1" t="s">
        <v>11726</v>
      </c>
      <c r="G332" s="1" t="s">
        <v>4989</v>
      </c>
      <c r="H332" s="1" t="s">
        <v>11952</v>
      </c>
      <c r="I332" s="1" t="s">
        <v>11752</v>
      </c>
      <c r="J332" s="1" t="s">
        <v>5117</v>
      </c>
      <c r="K332" s="1" t="s">
        <v>11953</v>
      </c>
      <c r="L332" s="1" t="s">
        <v>11792</v>
      </c>
      <c r="M332" s="1" t="s">
        <v>5342</v>
      </c>
      <c r="N332" s="1" t="s">
        <v>11954</v>
      </c>
      <c r="O332" s="1" t="s">
        <v>11955</v>
      </c>
      <c r="P332" s="1" t="s">
        <v>4925</v>
      </c>
      <c r="Q332" s="1" t="s">
        <v>333</v>
      </c>
      <c r="R332" s="1" t="s">
        <v>11792</v>
      </c>
      <c r="S332" s="1" t="s">
        <v>5106</v>
      </c>
      <c r="T332" s="1" t="s">
        <v>11956</v>
      </c>
      <c r="U332" s="1" t="s">
        <v>11742</v>
      </c>
      <c r="V332" s="1" t="s">
        <v>5097</v>
      </c>
      <c r="W332" s="1" t="s">
        <v>11957</v>
      </c>
      <c r="X332" s="1" t="s">
        <v>11792</v>
      </c>
      <c r="Y332" s="1" t="s">
        <v>5372</v>
      </c>
      <c r="Z332" s="1" t="s">
        <v>11947</v>
      </c>
      <c r="AA332" s="1" t="s">
        <v>11713</v>
      </c>
      <c r="AB332" s="1" t="s">
        <v>4842</v>
      </c>
      <c r="AC332" s="1" t="s">
        <v>10114</v>
      </c>
      <c r="AD332" s="1" t="s">
        <v>11792</v>
      </c>
      <c r="AE332" s="1" t="s">
        <v>4984</v>
      </c>
      <c r="AF332" s="1" t="s">
        <v>11958</v>
      </c>
      <c r="AG332" s="1" t="s">
        <v>11742</v>
      </c>
      <c r="AH332" s="1" t="s">
        <v>5107</v>
      </c>
      <c r="AI332" s="1" t="s">
        <v>11959</v>
      </c>
      <c r="AJ332" s="1" t="s">
        <v>11711</v>
      </c>
      <c r="AK332" s="1" t="s">
        <v>4944</v>
      </c>
      <c r="AL332" s="1" t="s">
        <v>11928</v>
      </c>
      <c r="AM332" s="1" t="s">
        <v>11792</v>
      </c>
      <c r="AN332" s="1" t="s">
        <v>4923</v>
      </c>
      <c r="AO332" s="1" t="s">
        <v>11960</v>
      </c>
      <c r="AP332" s="1" t="s">
        <v>11752</v>
      </c>
      <c r="AQ332" s="1" t="s">
        <v>5353</v>
      </c>
      <c r="AR332" s="1" t="s">
        <v>11961</v>
      </c>
      <c r="AS332" s="1" t="s">
        <v>11891</v>
      </c>
      <c r="AT332" s="1" t="s">
        <v>4879</v>
      </c>
      <c r="AU332" s="1" t="s">
        <v>2604</v>
      </c>
      <c r="AV332" s="1" t="s">
        <v>11726</v>
      </c>
      <c r="AW332" s="1" t="s">
        <v>4870</v>
      </c>
      <c r="AX332" s="1" t="s">
        <v>11861</v>
      </c>
      <c r="AY332" s="1" t="s">
        <v>11806</v>
      </c>
      <c r="AZ332" s="1" t="s">
        <v>4875</v>
      </c>
      <c r="BA332" s="1" t="s">
        <v>11962</v>
      </c>
      <c r="BB332" s="1" t="s">
        <v>11726</v>
      </c>
    </row>
    <row r="333" spans="1:54">
      <c r="A333" s="1" t="s">
        <v>5364</v>
      </c>
      <c r="B333" s="1" t="s">
        <v>11942</v>
      </c>
      <c r="C333" s="1" t="s">
        <v>11713</v>
      </c>
      <c r="D333" s="1" t="s">
        <v>5083</v>
      </c>
      <c r="E333" s="1" t="s">
        <v>6030</v>
      </c>
      <c r="F333" s="1" t="s">
        <v>11726</v>
      </c>
      <c r="G333" s="1" t="s">
        <v>4914</v>
      </c>
      <c r="H333" s="1" t="s">
        <v>11963</v>
      </c>
      <c r="I333" s="1" t="s">
        <v>11752</v>
      </c>
      <c r="J333" s="1" t="s">
        <v>5107</v>
      </c>
      <c r="K333" s="1" t="s">
        <v>11964</v>
      </c>
      <c r="L333" s="1" t="s">
        <v>11711</v>
      </c>
      <c r="M333" s="1" t="s">
        <v>5384</v>
      </c>
      <c r="N333" s="1" t="s">
        <v>11965</v>
      </c>
      <c r="O333" s="1" t="s">
        <v>11966</v>
      </c>
      <c r="P333" s="1" t="s">
        <v>4842</v>
      </c>
      <c r="Q333" s="1" t="s">
        <v>333</v>
      </c>
      <c r="R333" s="1" t="s">
        <v>11792</v>
      </c>
      <c r="S333" s="1" t="s">
        <v>5032</v>
      </c>
      <c r="T333" s="1" t="s">
        <v>11967</v>
      </c>
      <c r="U333" s="1" t="s">
        <v>11742</v>
      </c>
      <c r="V333" s="1" t="s">
        <v>4932</v>
      </c>
      <c r="W333" s="1" t="s">
        <v>11957</v>
      </c>
      <c r="X333" s="1" t="s">
        <v>11792</v>
      </c>
      <c r="Y333" s="1" t="s">
        <v>5364</v>
      </c>
      <c r="Z333" s="1" t="s">
        <v>11947</v>
      </c>
      <c r="AA333" s="1" t="s">
        <v>11713</v>
      </c>
      <c r="AB333" s="1" t="s">
        <v>4863</v>
      </c>
      <c r="AC333" s="1" t="s">
        <v>10114</v>
      </c>
      <c r="AD333" s="1" t="s">
        <v>11792</v>
      </c>
      <c r="AE333" s="1" t="s">
        <v>42</v>
      </c>
      <c r="AF333" s="1" t="s">
        <v>11968</v>
      </c>
      <c r="AG333" s="1" t="s">
        <v>11720</v>
      </c>
      <c r="AH333" s="1" t="s">
        <v>4816</v>
      </c>
      <c r="AI333" s="1" t="s">
        <v>11969</v>
      </c>
      <c r="AJ333" s="1" t="s">
        <v>11711</v>
      </c>
      <c r="AK333" s="1" t="s">
        <v>5107</v>
      </c>
      <c r="AL333" s="1" t="s">
        <v>11907</v>
      </c>
      <c r="AM333" s="1" t="s">
        <v>11711</v>
      </c>
      <c r="AN333" s="1" t="s">
        <v>4875</v>
      </c>
      <c r="AO333" s="1" t="s">
        <v>11970</v>
      </c>
      <c r="AP333" s="1" t="s">
        <v>11726</v>
      </c>
      <c r="AQ333" s="1" t="s">
        <v>5505</v>
      </c>
      <c r="AR333" s="1" t="s">
        <v>11971</v>
      </c>
      <c r="AS333" s="1" t="s">
        <v>11972</v>
      </c>
      <c r="AT333" s="1" t="s">
        <v>4961</v>
      </c>
      <c r="AU333" s="1" t="s">
        <v>2604</v>
      </c>
      <c r="AV333" s="1" t="s">
        <v>11726</v>
      </c>
      <c r="AW333" s="1" t="s">
        <v>5079</v>
      </c>
      <c r="AX333" s="1" t="s">
        <v>11973</v>
      </c>
      <c r="AY333" s="1" t="s">
        <v>11792</v>
      </c>
      <c r="AZ333" s="1" t="s">
        <v>4884</v>
      </c>
      <c r="BA333" s="1" t="s">
        <v>11974</v>
      </c>
      <c r="BB333" s="1" t="s">
        <v>11775</v>
      </c>
    </row>
    <row r="334" spans="1:54">
      <c r="A334" s="1" t="s">
        <v>5142</v>
      </c>
      <c r="B334" s="1" t="s">
        <v>11975</v>
      </c>
      <c r="C334" s="1" t="s">
        <v>11726</v>
      </c>
      <c r="D334" s="1" t="s">
        <v>4821</v>
      </c>
      <c r="E334" s="1" t="s">
        <v>6031</v>
      </c>
      <c r="F334" s="1" t="s">
        <v>11758</v>
      </c>
      <c r="G334" s="1" t="s">
        <v>5083</v>
      </c>
      <c r="H334" s="1" t="s">
        <v>11976</v>
      </c>
      <c r="I334" s="1" t="s">
        <v>11726</v>
      </c>
      <c r="J334" s="1" t="s">
        <v>4974</v>
      </c>
      <c r="K334" s="1" t="s">
        <v>11977</v>
      </c>
      <c r="L334" s="1" t="s">
        <v>11726</v>
      </c>
      <c r="M334" s="1" t="s">
        <v>5453</v>
      </c>
      <c r="N334" s="1" t="s">
        <v>11965</v>
      </c>
      <c r="O334" s="1" t="s">
        <v>11966</v>
      </c>
      <c r="P334" s="1" t="s">
        <v>4863</v>
      </c>
      <c r="Q334" s="1" t="s">
        <v>333</v>
      </c>
      <c r="R334" s="1" t="s">
        <v>11792</v>
      </c>
      <c r="S334" s="1" t="s">
        <v>5049</v>
      </c>
      <c r="T334" s="1" t="s">
        <v>11967</v>
      </c>
      <c r="U334" s="1" t="s">
        <v>11742</v>
      </c>
      <c r="V334" s="1" t="s">
        <v>5079</v>
      </c>
      <c r="W334" s="1" t="s">
        <v>11978</v>
      </c>
      <c r="X334" s="1" t="s">
        <v>11792</v>
      </c>
      <c r="Y334" s="1" t="s">
        <v>5477</v>
      </c>
      <c r="Z334" s="1" t="s">
        <v>11947</v>
      </c>
      <c r="AA334" s="1" t="s">
        <v>11713</v>
      </c>
      <c r="AB334" s="1" t="s">
        <v>4908</v>
      </c>
      <c r="AC334" s="1" t="s">
        <v>10114</v>
      </c>
      <c r="AD334" s="1" t="s">
        <v>11792</v>
      </c>
      <c r="AE334" s="1" t="s">
        <v>185</v>
      </c>
      <c r="AF334" s="1" t="s">
        <v>11979</v>
      </c>
      <c r="AG334" s="1" t="s">
        <v>11720</v>
      </c>
      <c r="AH334" s="1" t="s">
        <v>5097</v>
      </c>
      <c r="AI334" s="1" t="s">
        <v>11980</v>
      </c>
      <c r="AJ334" s="1" t="s">
        <v>11792</v>
      </c>
      <c r="AK334" s="1" t="s">
        <v>4831</v>
      </c>
      <c r="AL334" s="1" t="s">
        <v>11907</v>
      </c>
      <c r="AM334" s="1" t="s">
        <v>11711</v>
      </c>
      <c r="AN334" s="1" t="s">
        <v>4974</v>
      </c>
      <c r="AO334" s="1" t="s">
        <v>11970</v>
      </c>
      <c r="AP334" s="1" t="s">
        <v>11726</v>
      </c>
      <c r="AQ334" s="1" t="s">
        <v>5275</v>
      </c>
      <c r="AR334" s="1" t="s">
        <v>11981</v>
      </c>
      <c r="AS334" s="1" t="s">
        <v>11869</v>
      </c>
      <c r="AT334" s="1" t="s">
        <v>5029</v>
      </c>
      <c r="AU334" s="1" t="s">
        <v>11982</v>
      </c>
      <c r="AV334" s="1" t="s">
        <v>11784</v>
      </c>
      <c r="AW334" s="1" t="s">
        <v>4961</v>
      </c>
      <c r="AX334" s="1" t="s">
        <v>11848</v>
      </c>
      <c r="AY334" s="1" t="s">
        <v>11726</v>
      </c>
      <c r="AZ334" s="1" t="s">
        <v>4974</v>
      </c>
      <c r="BA334" s="1" t="s">
        <v>11983</v>
      </c>
      <c r="BB334" s="1" t="s">
        <v>11726</v>
      </c>
    </row>
    <row r="335" spans="1:54">
      <c r="A335" s="1" t="s">
        <v>4842</v>
      </c>
      <c r="B335" s="1" t="s">
        <v>11984</v>
      </c>
      <c r="C335" s="1" t="s">
        <v>11792</v>
      </c>
      <c r="D335" s="1" t="s">
        <v>5107</v>
      </c>
      <c r="E335" s="1" t="s">
        <v>6032</v>
      </c>
      <c r="F335" s="1" t="s">
        <v>11711</v>
      </c>
      <c r="G335" s="1" t="s">
        <v>4844</v>
      </c>
      <c r="H335" s="1" t="s">
        <v>11985</v>
      </c>
      <c r="I335" s="1" t="s">
        <v>11726</v>
      </c>
      <c r="J335" s="1" t="s">
        <v>4944</v>
      </c>
      <c r="K335" s="1" t="s">
        <v>11986</v>
      </c>
      <c r="L335" s="1" t="s">
        <v>11792</v>
      </c>
      <c r="M335" s="1" t="s">
        <v>292</v>
      </c>
      <c r="N335" s="1" t="s">
        <v>11987</v>
      </c>
      <c r="O335" s="1" t="s">
        <v>11720</v>
      </c>
      <c r="P335" s="1" t="s">
        <v>5097</v>
      </c>
      <c r="Q335" s="1" t="s">
        <v>333</v>
      </c>
      <c r="R335" s="1" t="s">
        <v>11792</v>
      </c>
      <c r="S335" s="1" t="s">
        <v>5148</v>
      </c>
      <c r="T335" s="1" t="s">
        <v>11988</v>
      </c>
      <c r="U335" s="1" t="s">
        <v>11742</v>
      </c>
      <c r="V335" s="1" t="s">
        <v>5117</v>
      </c>
      <c r="W335" s="1" t="s">
        <v>11989</v>
      </c>
      <c r="X335" s="1" t="s">
        <v>11792</v>
      </c>
      <c r="Y335" s="1" t="s">
        <v>5470</v>
      </c>
      <c r="Z335" s="1" t="s">
        <v>11947</v>
      </c>
      <c r="AA335" s="1" t="s">
        <v>11713</v>
      </c>
      <c r="AB335" s="1" t="s">
        <v>4932</v>
      </c>
      <c r="AC335" s="1" t="s">
        <v>10114</v>
      </c>
      <c r="AD335" s="1" t="s">
        <v>11792</v>
      </c>
      <c r="AE335" s="1" t="s">
        <v>66</v>
      </c>
      <c r="AF335" s="1" t="s">
        <v>11990</v>
      </c>
      <c r="AG335" s="1" t="s">
        <v>11720</v>
      </c>
      <c r="AH335" s="1" t="s">
        <v>4932</v>
      </c>
      <c r="AI335" s="1" t="s">
        <v>11980</v>
      </c>
      <c r="AJ335" s="1" t="s">
        <v>11792</v>
      </c>
      <c r="AK335" s="1" t="s">
        <v>4865</v>
      </c>
      <c r="AL335" s="1" t="s">
        <v>11991</v>
      </c>
      <c r="AM335" s="1" t="s">
        <v>11713</v>
      </c>
      <c r="AN335" s="1" t="s">
        <v>5117</v>
      </c>
      <c r="AO335" s="1" t="s">
        <v>11992</v>
      </c>
      <c r="AP335" s="1" t="s">
        <v>11792</v>
      </c>
      <c r="AQ335" s="1" t="s">
        <v>5286</v>
      </c>
      <c r="AR335" s="1" t="s">
        <v>11981</v>
      </c>
      <c r="AS335" s="1" t="s">
        <v>11869</v>
      </c>
      <c r="AT335" s="1" t="s">
        <v>4944</v>
      </c>
      <c r="AU335" s="1" t="s">
        <v>2524</v>
      </c>
      <c r="AV335" s="1" t="s">
        <v>11792</v>
      </c>
      <c r="AW335" s="1" t="s">
        <v>5112</v>
      </c>
      <c r="AX335" s="1" t="s">
        <v>11884</v>
      </c>
      <c r="AY335" s="1" t="s">
        <v>11792</v>
      </c>
      <c r="AZ335" s="1" t="s">
        <v>4961</v>
      </c>
      <c r="BA335" s="1" t="s">
        <v>11993</v>
      </c>
      <c r="BB335" s="1" t="s">
        <v>11726</v>
      </c>
    </row>
    <row r="336" spans="1:54">
      <c r="A336" s="1" t="s">
        <v>178</v>
      </c>
      <c r="B336" s="1" t="s">
        <v>11994</v>
      </c>
      <c r="C336" s="1" t="s">
        <v>11720</v>
      </c>
      <c r="D336" s="1" t="s">
        <v>5131</v>
      </c>
      <c r="E336" s="1" t="s">
        <v>6033</v>
      </c>
      <c r="F336" s="1" t="s">
        <v>11752</v>
      </c>
      <c r="G336" s="1" t="s">
        <v>4964</v>
      </c>
      <c r="H336" s="1" t="s">
        <v>11995</v>
      </c>
      <c r="I336" s="1" t="s">
        <v>11726</v>
      </c>
      <c r="J336" s="1" t="s">
        <v>5196</v>
      </c>
      <c r="K336" s="1" t="s">
        <v>11996</v>
      </c>
      <c r="L336" s="1" t="s">
        <v>11792</v>
      </c>
      <c r="M336" s="1" t="s">
        <v>139</v>
      </c>
      <c r="N336" s="1" t="s">
        <v>11997</v>
      </c>
      <c r="O336" s="1" t="s">
        <v>11720</v>
      </c>
      <c r="P336" s="1" t="s">
        <v>5079</v>
      </c>
      <c r="Q336" s="1" t="s">
        <v>333</v>
      </c>
      <c r="R336" s="1" t="s">
        <v>11792</v>
      </c>
      <c r="S336" s="1" t="s">
        <v>185</v>
      </c>
      <c r="T336" s="1" t="s">
        <v>11998</v>
      </c>
      <c r="U336" s="1" t="s">
        <v>11720</v>
      </c>
      <c r="V336" s="1" t="s">
        <v>4875</v>
      </c>
      <c r="W336" s="1" t="s">
        <v>11999</v>
      </c>
      <c r="X336" s="1" t="s">
        <v>11726</v>
      </c>
      <c r="Y336" s="1" t="s">
        <v>5323</v>
      </c>
      <c r="Z336" s="1" t="s">
        <v>12000</v>
      </c>
      <c r="AA336" s="1" t="s">
        <v>12001</v>
      </c>
      <c r="AB336" s="1" t="s">
        <v>4944</v>
      </c>
      <c r="AC336" s="1" t="s">
        <v>10114</v>
      </c>
      <c r="AD336" s="1" t="s">
        <v>11792</v>
      </c>
      <c r="AE336" s="1" t="s">
        <v>4861</v>
      </c>
      <c r="AF336" s="1" t="s">
        <v>12002</v>
      </c>
      <c r="AG336" s="1" t="s">
        <v>11720</v>
      </c>
      <c r="AH336" s="1" t="s">
        <v>5079</v>
      </c>
      <c r="AI336" s="1" t="s">
        <v>12003</v>
      </c>
      <c r="AJ336" s="1" t="s">
        <v>11792</v>
      </c>
      <c r="AK336" s="1" t="s">
        <v>5196</v>
      </c>
      <c r="AL336" s="1" t="s">
        <v>11991</v>
      </c>
      <c r="AM336" s="1" t="s">
        <v>11792</v>
      </c>
      <c r="AN336" s="1" t="s">
        <v>5079</v>
      </c>
      <c r="AO336" s="1" t="s">
        <v>11992</v>
      </c>
      <c r="AP336" s="1" t="s">
        <v>11792</v>
      </c>
      <c r="AQ336" s="1" t="s">
        <v>5479</v>
      </c>
      <c r="AR336" s="1" t="s">
        <v>12004</v>
      </c>
      <c r="AS336" s="1" t="s">
        <v>11914</v>
      </c>
      <c r="AT336" s="1" t="s">
        <v>4925</v>
      </c>
      <c r="AU336" s="1" t="s">
        <v>6153</v>
      </c>
      <c r="AV336" s="1" t="s">
        <v>11792</v>
      </c>
      <c r="AW336" s="1" t="s">
        <v>4989</v>
      </c>
      <c r="AX336" s="1" t="s">
        <v>12005</v>
      </c>
      <c r="AY336" s="1" t="s">
        <v>11752</v>
      </c>
      <c r="AZ336" s="1" t="s">
        <v>4816</v>
      </c>
      <c r="BA336" s="1" t="s">
        <v>12006</v>
      </c>
      <c r="BB336" s="1" t="s">
        <v>11711</v>
      </c>
    </row>
    <row r="337" spans="1:54">
      <c r="A337" s="1" t="s">
        <v>5426</v>
      </c>
      <c r="B337" s="1" t="s">
        <v>12007</v>
      </c>
      <c r="C337" s="1" t="s">
        <v>11713</v>
      </c>
      <c r="D337" s="1" t="s">
        <v>4816</v>
      </c>
      <c r="E337" s="1" t="s">
        <v>6034</v>
      </c>
      <c r="F337" s="1" t="s">
        <v>11711</v>
      </c>
      <c r="G337" s="1" t="s">
        <v>5112</v>
      </c>
      <c r="H337" s="1" t="s">
        <v>12008</v>
      </c>
      <c r="I337" s="1" t="s">
        <v>11792</v>
      </c>
      <c r="J337" s="1" t="s">
        <v>5097</v>
      </c>
      <c r="K337" s="1" t="s">
        <v>12009</v>
      </c>
      <c r="L337" s="1" t="s">
        <v>11792</v>
      </c>
      <c r="M337" s="1" t="s">
        <v>85</v>
      </c>
      <c r="N337" s="1" t="s">
        <v>12010</v>
      </c>
      <c r="O337" s="1" t="s">
        <v>11720</v>
      </c>
      <c r="P337" s="1" t="s">
        <v>5112</v>
      </c>
      <c r="Q337" s="1" t="s">
        <v>333</v>
      </c>
      <c r="R337" s="1" t="s">
        <v>11792</v>
      </c>
      <c r="S337" s="1" t="s">
        <v>42</v>
      </c>
      <c r="T337" s="1" t="s">
        <v>12011</v>
      </c>
      <c r="U337" s="1" t="s">
        <v>11720</v>
      </c>
      <c r="V337" s="1" t="s">
        <v>5112</v>
      </c>
      <c r="W337" s="1" t="s">
        <v>12012</v>
      </c>
      <c r="X337" s="1" t="s">
        <v>11792</v>
      </c>
      <c r="Y337" s="1" t="s">
        <v>5315</v>
      </c>
      <c r="Z337" s="1" t="s">
        <v>12000</v>
      </c>
      <c r="AA337" s="1" t="s">
        <v>12001</v>
      </c>
      <c r="AB337" s="1" t="s">
        <v>5434</v>
      </c>
      <c r="AC337" s="1" t="s">
        <v>10114</v>
      </c>
      <c r="AD337" s="1" t="s">
        <v>11711</v>
      </c>
      <c r="AE337" s="1" t="s">
        <v>296</v>
      </c>
      <c r="AF337" s="1" t="s">
        <v>12013</v>
      </c>
      <c r="AG337" s="1" t="s">
        <v>11720</v>
      </c>
      <c r="AH337" s="1" t="s">
        <v>4961</v>
      </c>
      <c r="AI337" s="1" t="s">
        <v>12014</v>
      </c>
      <c r="AJ337" s="1" t="s">
        <v>11726</v>
      </c>
      <c r="AK337" s="1" t="s">
        <v>4932</v>
      </c>
      <c r="AL337" s="1" t="s">
        <v>11991</v>
      </c>
      <c r="AM337" s="1" t="s">
        <v>11792</v>
      </c>
      <c r="AN337" s="1" t="s">
        <v>4816</v>
      </c>
      <c r="AO337" s="1" t="s">
        <v>12015</v>
      </c>
      <c r="AP337" s="1" t="s">
        <v>11711</v>
      </c>
      <c r="AQ337" s="1" t="s">
        <v>5487</v>
      </c>
      <c r="AR337" s="1" t="s">
        <v>12004</v>
      </c>
      <c r="AS337" s="1" t="s">
        <v>11914</v>
      </c>
      <c r="AT337" s="1" t="s">
        <v>18</v>
      </c>
      <c r="AU337" s="1" t="s">
        <v>2855</v>
      </c>
      <c r="AV337" s="1" t="s">
        <v>11720</v>
      </c>
      <c r="AW337" s="1" t="s">
        <v>5117</v>
      </c>
      <c r="AX337" s="1" t="s">
        <v>12016</v>
      </c>
      <c r="AY337" s="1" t="s">
        <v>11792</v>
      </c>
      <c r="AZ337" s="1" t="s">
        <v>5079</v>
      </c>
      <c r="BA337" s="1" t="s">
        <v>12017</v>
      </c>
      <c r="BB337" s="1" t="s">
        <v>11792</v>
      </c>
    </row>
    <row r="338" spans="1:54">
      <c r="A338" s="1" t="s">
        <v>4964</v>
      </c>
      <c r="B338" s="1" t="s">
        <v>12018</v>
      </c>
      <c r="C338" s="1" t="s">
        <v>11726</v>
      </c>
      <c r="D338" s="1" t="s">
        <v>5142</v>
      </c>
      <c r="E338" s="1" t="s">
        <v>6035</v>
      </c>
      <c r="F338" s="1" t="s">
        <v>11726</v>
      </c>
      <c r="G338" s="1" t="s">
        <v>4944</v>
      </c>
      <c r="H338" s="1" t="s">
        <v>12019</v>
      </c>
      <c r="I338" s="1" t="s">
        <v>11792</v>
      </c>
      <c r="J338" s="1" t="s">
        <v>5079</v>
      </c>
      <c r="K338" s="1" t="s">
        <v>12020</v>
      </c>
      <c r="L338" s="1" t="s">
        <v>11792</v>
      </c>
      <c r="M338" s="1" t="s">
        <v>5227</v>
      </c>
      <c r="N338" s="1" t="s">
        <v>12010</v>
      </c>
      <c r="O338" s="1" t="s">
        <v>11720</v>
      </c>
      <c r="P338" s="1" t="s">
        <v>4974</v>
      </c>
      <c r="Q338" s="1" t="s">
        <v>333</v>
      </c>
      <c r="R338" s="1" t="s">
        <v>11726</v>
      </c>
      <c r="S338" s="1" t="s">
        <v>66</v>
      </c>
      <c r="T338" s="1" t="s">
        <v>12021</v>
      </c>
      <c r="U338" s="1" t="s">
        <v>11720</v>
      </c>
      <c r="V338" s="1" t="s">
        <v>4974</v>
      </c>
      <c r="W338" s="1" t="s">
        <v>12022</v>
      </c>
      <c r="X338" s="1" t="s">
        <v>11726</v>
      </c>
      <c r="Y338" s="1" t="s">
        <v>5294</v>
      </c>
      <c r="Z338" s="1" t="s">
        <v>12000</v>
      </c>
      <c r="AA338" s="1" t="s">
        <v>12001</v>
      </c>
      <c r="AB338" s="1" t="s">
        <v>4884</v>
      </c>
      <c r="AC338" s="1" t="s">
        <v>7536</v>
      </c>
      <c r="AD338" s="1" t="s">
        <v>11775</v>
      </c>
      <c r="AE338" s="1" t="s">
        <v>5333</v>
      </c>
      <c r="AF338" s="1" t="s">
        <v>12023</v>
      </c>
      <c r="AG338" s="1" t="s">
        <v>11742</v>
      </c>
      <c r="AH338" s="1" t="s">
        <v>5112</v>
      </c>
      <c r="AI338" s="1" t="s">
        <v>12024</v>
      </c>
      <c r="AJ338" s="1" t="s">
        <v>11792</v>
      </c>
      <c r="AK338" s="1" t="s">
        <v>4964</v>
      </c>
      <c r="AL338" s="1" t="s">
        <v>12025</v>
      </c>
      <c r="AM338" s="1" t="s">
        <v>11726</v>
      </c>
      <c r="AN338" s="1" t="s">
        <v>4961</v>
      </c>
      <c r="AO338" s="1" t="s">
        <v>12026</v>
      </c>
      <c r="AP338" s="1" t="s">
        <v>11726</v>
      </c>
      <c r="AQ338" s="1" t="s">
        <v>5497</v>
      </c>
      <c r="AR338" s="1" t="s">
        <v>12004</v>
      </c>
      <c r="AS338" s="1" t="s">
        <v>11914</v>
      </c>
      <c r="AT338" s="1" t="s">
        <v>5212</v>
      </c>
      <c r="AU338" s="1" t="s">
        <v>2528</v>
      </c>
      <c r="AV338" s="1" t="s">
        <v>11752</v>
      </c>
      <c r="AW338" s="1" t="s">
        <v>4964</v>
      </c>
      <c r="AX338" s="1" t="s">
        <v>11907</v>
      </c>
      <c r="AY338" s="1" t="s">
        <v>11726</v>
      </c>
      <c r="AZ338" s="1" t="s">
        <v>5112</v>
      </c>
      <c r="BA338" s="1" t="s">
        <v>12027</v>
      </c>
      <c r="BB338" s="1" t="s">
        <v>11792</v>
      </c>
    </row>
    <row r="339" spans="1:54">
      <c r="A339" s="1" t="s">
        <v>4948</v>
      </c>
      <c r="B339" s="1" t="s">
        <v>6024</v>
      </c>
      <c r="C339" s="1" t="s">
        <v>11711</v>
      </c>
      <c r="D339" s="1" t="s">
        <v>4944</v>
      </c>
      <c r="E339" s="1" t="s">
        <v>6036</v>
      </c>
      <c r="F339" s="1" t="s">
        <v>11792</v>
      </c>
      <c r="G339" s="1" t="s">
        <v>4879</v>
      </c>
      <c r="H339" s="1" t="s">
        <v>12028</v>
      </c>
      <c r="I339" s="1" t="s">
        <v>11726</v>
      </c>
      <c r="J339" s="1" t="s">
        <v>4964</v>
      </c>
      <c r="K339" s="1" t="s">
        <v>12029</v>
      </c>
      <c r="L339" s="1" t="s">
        <v>11726</v>
      </c>
      <c r="M339" s="1" t="s">
        <v>5317</v>
      </c>
      <c r="N339" s="1" t="s">
        <v>12030</v>
      </c>
      <c r="O339" s="1" t="s">
        <v>11720</v>
      </c>
      <c r="P339" s="1" t="s">
        <v>4961</v>
      </c>
      <c r="Q339" s="1" t="s">
        <v>333</v>
      </c>
      <c r="R339" s="1" t="s">
        <v>11726</v>
      </c>
      <c r="S339" s="1" t="s">
        <v>4879</v>
      </c>
      <c r="T339" s="1" t="s">
        <v>12031</v>
      </c>
      <c r="U339" s="1" t="s">
        <v>11726</v>
      </c>
      <c r="V339" s="1" t="s">
        <v>5196</v>
      </c>
      <c r="W339" s="1" t="s">
        <v>12032</v>
      </c>
      <c r="X339" s="1" t="s">
        <v>11792</v>
      </c>
      <c r="Y339" s="1" t="s">
        <v>5305</v>
      </c>
      <c r="Z339" s="1" t="s">
        <v>12000</v>
      </c>
      <c r="AA339" s="1" t="s">
        <v>12001</v>
      </c>
      <c r="AB339" s="1" t="s">
        <v>5332</v>
      </c>
      <c r="AC339" s="1" t="s">
        <v>12033</v>
      </c>
      <c r="AD339" s="1" t="s">
        <v>11720</v>
      </c>
      <c r="AE339" s="1" t="s">
        <v>5323</v>
      </c>
      <c r="AF339" s="1" t="s">
        <v>12034</v>
      </c>
      <c r="AG339" s="1" t="s">
        <v>12001</v>
      </c>
      <c r="AH339" s="1" t="s">
        <v>4974</v>
      </c>
      <c r="AI339" s="1" t="s">
        <v>12035</v>
      </c>
      <c r="AJ339" s="1" t="s">
        <v>11726</v>
      </c>
      <c r="AK339" s="1" t="s">
        <v>5212</v>
      </c>
      <c r="AL339" s="1" t="s">
        <v>12025</v>
      </c>
      <c r="AM339" s="1" t="s">
        <v>11752</v>
      </c>
      <c r="AN339" s="1" t="s">
        <v>4937</v>
      </c>
      <c r="AO339" s="1" t="s">
        <v>12036</v>
      </c>
      <c r="AP339" s="1" t="s">
        <v>11792</v>
      </c>
      <c r="AQ339" s="1" t="s">
        <v>5473</v>
      </c>
      <c r="AR339" s="1" t="s">
        <v>12004</v>
      </c>
      <c r="AS339" s="1" t="s">
        <v>11914</v>
      </c>
      <c r="AT339" s="1" t="s">
        <v>4964</v>
      </c>
      <c r="AU339" s="1" t="s">
        <v>2651</v>
      </c>
      <c r="AV339" s="1" t="s">
        <v>11726</v>
      </c>
      <c r="AW339" s="1" t="s">
        <v>4974</v>
      </c>
      <c r="AX339" s="1" t="s">
        <v>11907</v>
      </c>
      <c r="AY339" s="1" t="s">
        <v>11726</v>
      </c>
      <c r="AZ339" s="1" t="s">
        <v>5097</v>
      </c>
      <c r="BA339" s="1" t="s">
        <v>12037</v>
      </c>
      <c r="BB339" s="1" t="s">
        <v>11792</v>
      </c>
    </row>
    <row r="340" spans="1:54">
      <c r="A340" s="1" t="s">
        <v>5477</v>
      </c>
      <c r="B340" s="1" t="s">
        <v>12038</v>
      </c>
      <c r="C340" s="1" t="s">
        <v>11713</v>
      </c>
      <c r="D340" s="1" t="s">
        <v>5112</v>
      </c>
      <c r="E340" s="1" t="s">
        <v>6037</v>
      </c>
      <c r="F340" s="1" t="s">
        <v>11792</v>
      </c>
      <c r="G340" s="1" t="s">
        <v>5043</v>
      </c>
      <c r="H340" s="1" t="s">
        <v>12039</v>
      </c>
      <c r="I340" s="1" t="s">
        <v>11726</v>
      </c>
      <c r="J340" s="1" t="s">
        <v>4831</v>
      </c>
      <c r="K340" s="1" t="s">
        <v>12040</v>
      </c>
      <c r="L340" s="1" t="s">
        <v>11711</v>
      </c>
      <c r="M340" s="1" t="s">
        <v>5505</v>
      </c>
      <c r="N340" s="1" t="s">
        <v>12041</v>
      </c>
      <c r="O340" s="1" t="s">
        <v>11972</v>
      </c>
      <c r="P340" s="1" t="s">
        <v>5083</v>
      </c>
      <c r="Q340" s="1" t="s">
        <v>333</v>
      </c>
      <c r="R340" s="1" t="s">
        <v>11726</v>
      </c>
      <c r="S340" s="1" t="s">
        <v>4861</v>
      </c>
      <c r="T340" s="1" t="s">
        <v>12042</v>
      </c>
      <c r="U340" s="1" t="s">
        <v>11720</v>
      </c>
      <c r="V340" s="1" t="s">
        <v>4937</v>
      </c>
      <c r="W340" s="1" t="s">
        <v>12043</v>
      </c>
      <c r="X340" s="1" t="s">
        <v>11792</v>
      </c>
      <c r="Y340" s="1" t="s">
        <v>4861</v>
      </c>
      <c r="Z340" s="1" t="s">
        <v>12044</v>
      </c>
      <c r="AA340" s="1" t="s">
        <v>11720</v>
      </c>
      <c r="AB340" s="1" t="s">
        <v>5226</v>
      </c>
      <c r="AC340" s="1" t="s">
        <v>12033</v>
      </c>
      <c r="AD340" s="1" t="s">
        <v>11720</v>
      </c>
      <c r="AE340" s="1" t="s">
        <v>5315</v>
      </c>
      <c r="AF340" s="1" t="s">
        <v>12034</v>
      </c>
      <c r="AG340" s="1" t="s">
        <v>12001</v>
      </c>
      <c r="AH340" s="1" t="s">
        <v>4923</v>
      </c>
      <c r="AI340" s="1" t="s">
        <v>12045</v>
      </c>
      <c r="AJ340" s="1" t="s">
        <v>11752</v>
      </c>
      <c r="AK340" s="1" t="s">
        <v>4923</v>
      </c>
      <c r="AL340" s="1" t="s">
        <v>12025</v>
      </c>
      <c r="AM340" s="1" t="s">
        <v>11752</v>
      </c>
      <c r="AN340" s="1" t="s">
        <v>5196</v>
      </c>
      <c r="AO340" s="1" t="s">
        <v>12036</v>
      </c>
      <c r="AP340" s="1" t="s">
        <v>11792</v>
      </c>
      <c r="AQ340" s="1" t="s">
        <v>4955</v>
      </c>
      <c r="AR340" s="1" t="s">
        <v>12046</v>
      </c>
      <c r="AS340" s="1" t="s">
        <v>11720</v>
      </c>
      <c r="AT340" s="1" t="s">
        <v>5079</v>
      </c>
      <c r="AU340" s="1" t="s">
        <v>9859</v>
      </c>
      <c r="AV340" s="1" t="s">
        <v>11792</v>
      </c>
      <c r="AW340" s="1" t="s">
        <v>5097</v>
      </c>
      <c r="AX340" s="1" t="s">
        <v>11907</v>
      </c>
      <c r="AY340" s="1" t="s">
        <v>11792</v>
      </c>
      <c r="AZ340" s="1" t="s">
        <v>4964</v>
      </c>
      <c r="BA340" s="1" t="s">
        <v>12047</v>
      </c>
      <c r="BB340" s="1" t="s">
        <v>11726</v>
      </c>
    </row>
    <row r="341" spans="1:54">
      <c r="A341" s="1" t="s">
        <v>5470</v>
      </c>
      <c r="B341" s="1" t="s">
        <v>12038</v>
      </c>
      <c r="C341" s="1" t="s">
        <v>11713</v>
      </c>
      <c r="D341" s="1" t="s">
        <v>4872</v>
      </c>
      <c r="E341" s="1" t="s">
        <v>6039</v>
      </c>
      <c r="F341" s="1" t="s">
        <v>11775</v>
      </c>
      <c r="G341" s="1" t="s">
        <v>4925</v>
      </c>
      <c r="H341" s="1" t="s">
        <v>12048</v>
      </c>
      <c r="I341" s="1" t="s">
        <v>11792</v>
      </c>
      <c r="J341" s="1" t="s">
        <v>18</v>
      </c>
      <c r="K341" s="1" t="s">
        <v>12049</v>
      </c>
      <c r="L341" s="1" t="s">
        <v>11720</v>
      </c>
      <c r="M341" s="1" t="s">
        <v>5480</v>
      </c>
      <c r="N341" s="1" t="s">
        <v>12050</v>
      </c>
      <c r="O341" s="1" t="s">
        <v>11949</v>
      </c>
      <c r="P341" s="1" t="s">
        <v>4821</v>
      </c>
      <c r="Q341" s="1" t="s">
        <v>9729</v>
      </c>
      <c r="R341" s="1" t="s">
        <v>11758</v>
      </c>
      <c r="S341" s="1" t="s">
        <v>296</v>
      </c>
      <c r="T341" s="1" t="s">
        <v>12051</v>
      </c>
      <c r="U341" s="1" t="s">
        <v>11720</v>
      </c>
      <c r="V341" s="1" t="s">
        <v>4908</v>
      </c>
      <c r="W341" s="1" t="s">
        <v>12043</v>
      </c>
      <c r="X341" s="1" t="s">
        <v>11792</v>
      </c>
      <c r="Y341" s="1" t="s">
        <v>66</v>
      </c>
      <c r="Z341" s="1" t="s">
        <v>12052</v>
      </c>
      <c r="AA341" s="1" t="s">
        <v>11720</v>
      </c>
      <c r="AB341" s="1" t="s">
        <v>5295</v>
      </c>
      <c r="AC341" s="1" t="s">
        <v>12033</v>
      </c>
      <c r="AD341" s="1" t="s">
        <v>11720</v>
      </c>
      <c r="AE341" s="1" t="s">
        <v>5294</v>
      </c>
      <c r="AF341" s="1" t="s">
        <v>12034</v>
      </c>
      <c r="AG341" s="1" t="s">
        <v>12001</v>
      </c>
      <c r="AH341" s="1" t="s">
        <v>5117</v>
      </c>
      <c r="AI341" s="1" t="s">
        <v>11960</v>
      </c>
      <c r="AJ341" s="1" t="s">
        <v>11792</v>
      </c>
      <c r="AK341" s="1" t="s">
        <v>18</v>
      </c>
      <c r="AL341" s="1" t="s">
        <v>12053</v>
      </c>
      <c r="AM341" s="1" t="s">
        <v>11720</v>
      </c>
      <c r="AN341" s="1" t="s">
        <v>4908</v>
      </c>
      <c r="AO341" s="1" t="s">
        <v>12036</v>
      </c>
      <c r="AP341" s="1" t="s">
        <v>11792</v>
      </c>
      <c r="AQ341" s="1" t="s">
        <v>5465</v>
      </c>
      <c r="AR341" s="1" t="s">
        <v>12054</v>
      </c>
      <c r="AS341" s="1" t="s">
        <v>11710</v>
      </c>
      <c r="AT341" s="1" t="s">
        <v>5043</v>
      </c>
      <c r="AU341" s="1" t="s">
        <v>9571</v>
      </c>
      <c r="AV341" s="1" t="s">
        <v>11726</v>
      </c>
      <c r="AW341" s="1" t="s">
        <v>4932</v>
      </c>
      <c r="AX341" s="1" t="s">
        <v>11907</v>
      </c>
      <c r="AY341" s="1" t="s">
        <v>11792</v>
      </c>
      <c r="AZ341" s="1" t="s">
        <v>4932</v>
      </c>
      <c r="BA341" s="1" t="s">
        <v>12055</v>
      </c>
      <c r="BB341" s="1" t="s">
        <v>11792</v>
      </c>
    </row>
    <row r="342" spans="1:54">
      <c r="A342" s="1" t="s">
        <v>4989</v>
      </c>
      <c r="B342" s="1" t="s">
        <v>12056</v>
      </c>
      <c r="C342" s="1" t="s">
        <v>11752</v>
      </c>
      <c r="D342" s="1" t="s">
        <v>5212</v>
      </c>
      <c r="E342" s="1" t="s">
        <v>6040</v>
      </c>
      <c r="F342" s="1" t="s">
        <v>11752</v>
      </c>
      <c r="G342" s="1" t="s">
        <v>4884</v>
      </c>
      <c r="H342" s="1" t="s">
        <v>12057</v>
      </c>
      <c r="I342" s="1" t="s">
        <v>11775</v>
      </c>
      <c r="J342" s="1" t="s">
        <v>4865</v>
      </c>
      <c r="K342" s="1" t="s">
        <v>12058</v>
      </c>
      <c r="L342" s="1" t="s">
        <v>11713</v>
      </c>
      <c r="M342" s="1" t="s">
        <v>5376</v>
      </c>
      <c r="N342" s="1" t="s">
        <v>12050</v>
      </c>
      <c r="O342" s="1" t="s">
        <v>11939</v>
      </c>
      <c r="P342" s="1" t="s">
        <v>4914</v>
      </c>
      <c r="Q342" s="1" t="s">
        <v>9729</v>
      </c>
      <c r="R342" s="1" t="s">
        <v>11752</v>
      </c>
      <c r="S342" s="1" t="s">
        <v>4984</v>
      </c>
      <c r="T342" s="1" t="s">
        <v>12059</v>
      </c>
      <c r="U342" s="1" t="s">
        <v>11742</v>
      </c>
      <c r="V342" s="1" t="s">
        <v>4961</v>
      </c>
      <c r="W342" s="1" t="s">
        <v>12060</v>
      </c>
      <c r="X342" s="1" t="s">
        <v>11726</v>
      </c>
      <c r="Y342" s="1" t="s">
        <v>22</v>
      </c>
      <c r="Z342" s="1" t="s">
        <v>12061</v>
      </c>
      <c r="AA342" s="1" t="s">
        <v>11720</v>
      </c>
      <c r="AB342" s="1" t="s">
        <v>5352</v>
      </c>
      <c r="AC342" s="1" t="s">
        <v>12033</v>
      </c>
      <c r="AD342" s="1" t="s">
        <v>11720</v>
      </c>
      <c r="AE342" s="1" t="s">
        <v>5305</v>
      </c>
      <c r="AF342" s="1" t="s">
        <v>12034</v>
      </c>
      <c r="AG342" s="1" t="s">
        <v>12001</v>
      </c>
      <c r="AH342" s="1" t="s">
        <v>4875</v>
      </c>
      <c r="AI342" s="1" t="s">
        <v>12062</v>
      </c>
      <c r="AJ342" s="1" t="s">
        <v>11726</v>
      </c>
      <c r="AK342" s="1" t="s">
        <v>4879</v>
      </c>
      <c r="AL342" s="1" t="s">
        <v>11960</v>
      </c>
      <c r="AM342" s="1" t="s">
        <v>11726</v>
      </c>
      <c r="AN342" s="1" t="s">
        <v>5112</v>
      </c>
      <c r="AO342" s="1" t="s">
        <v>12036</v>
      </c>
      <c r="AP342" s="1" t="s">
        <v>11792</v>
      </c>
      <c r="AQ342" s="1" t="s">
        <v>4996</v>
      </c>
      <c r="AR342" s="1" t="s">
        <v>12063</v>
      </c>
      <c r="AS342" s="1" t="s">
        <v>12064</v>
      </c>
      <c r="AT342" s="1" t="s">
        <v>5097</v>
      </c>
      <c r="AU342" s="1" t="s">
        <v>9571</v>
      </c>
      <c r="AV342" s="1" t="s">
        <v>11792</v>
      </c>
      <c r="AW342" s="1" t="s">
        <v>4875</v>
      </c>
      <c r="AX342" s="1" t="s">
        <v>12025</v>
      </c>
      <c r="AY342" s="1" t="s">
        <v>11726</v>
      </c>
      <c r="AZ342" s="1" t="s">
        <v>5117</v>
      </c>
      <c r="BA342" s="1" t="s">
        <v>12065</v>
      </c>
      <c r="BB342" s="1" t="s">
        <v>11792</v>
      </c>
    </row>
    <row r="343" spans="1:54">
      <c r="A343" s="1" t="s">
        <v>5212</v>
      </c>
      <c r="B343" s="1" t="s">
        <v>12066</v>
      </c>
      <c r="C343" s="1" t="s">
        <v>11752</v>
      </c>
      <c r="D343" s="1" t="s">
        <v>5034</v>
      </c>
      <c r="E343" s="1" t="s">
        <v>6041</v>
      </c>
      <c r="F343" s="1" t="s">
        <v>11726</v>
      </c>
      <c r="G343" s="1" t="s">
        <v>5142</v>
      </c>
      <c r="H343" s="1" t="s">
        <v>12067</v>
      </c>
      <c r="I343" s="1" t="s">
        <v>11726</v>
      </c>
      <c r="J343" s="1" t="s">
        <v>5061</v>
      </c>
      <c r="K343" s="1" t="s">
        <v>12068</v>
      </c>
      <c r="L343" s="1" t="s">
        <v>11713</v>
      </c>
      <c r="M343" s="1" t="s">
        <v>5109</v>
      </c>
      <c r="N343" s="1" t="s">
        <v>12069</v>
      </c>
      <c r="O343" s="1" t="s">
        <v>11720</v>
      </c>
      <c r="P343" s="1" t="s">
        <v>4846</v>
      </c>
      <c r="Q343" s="1" t="s">
        <v>9729</v>
      </c>
      <c r="R343" s="1" t="s">
        <v>11752</v>
      </c>
      <c r="S343" s="1" t="s">
        <v>5333</v>
      </c>
      <c r="T343" s="1" t="s">
        <v>12070</v>
      </c>
      <c r="U343" s="1" t="s">
        <v>11742</v>
      </c>
      <c r="V343" s="1" t="s">
        <v>5274</v>
      </c>
      <c r="W343" s="1" t="s">
        <v>12071</v>
      </c>
      <c r="X343" s="1" t="s">
        <v>11792</v>
      </c>
      <c r="Y343" s="1" t="s">
        <v>5333</v>
      </c>
      <c r="Z343" s="1" t="s">
        <v>12072</v>
      </c>
      <c r="AA343" s="1" t="s">
        <v>11742</v>
      </c>
      <c r="AB343" s="1" t="s">
        <v>139</v>
      </c>
      <c r="AC343" s="1" t="s">
        <v>12033</v>
      </c>
      <c r="AD343" s="1" t="s">
        <v>11720</v>
      </c>
      <c r="AE343" s="1" t="s">
        <v>4918</v>
      </c>
      <c r="AF343" s="1" t="s">
        <v>12073</v>
      </c>
      <c r="AG343" s="1" t="s">
        <v>11720</v>
      </c>
      <c r="AH343" s="1" t="s">
        <v>4937</v>
      </c>
      <c r="AI343" s="1" t="s">
        <v>12074</v>
      </c>
      <c r="AJ343" s="1" t="s">
        <v>11792</v>
      </c>
      <c r="AK343" s="1" t="s">
        <v>4961</v>
      </c>
      <c r="AL343" s="1" t="s">
        <v>11960</v>
      </c>
      <c r="AM343" s="1" t="s">
        <v>11726</v>
      </c>
      <c r="AN343" s="1" t="s">
        <v>4964</v>
      </c>
      <c r="AO343" s="1" t="s">
        <v>12075</v>
      </c>
      <c r="AP343" s="1" t="s">
        <v>11726</v>
      </c>
      <c r="AQ343" s="1" t="s">
        <v>5020</v>
      </c>
      <c r="AR343" s="1" t="s">
        <v>12076</v>
      </c>
      <c r="AS343" s="1" t="s">
        <v>11720</v>
      </c>
      <c r="AT343" s="1" t="s">
        <v>4812</v>
      </c>
      <c r="AU343" s="1" t="s">
        <v>9586</v>
      </c>
      <c r="AV343" s="1" t="s">
        <v>11720</v>
      </c>
      <c r="AW343" s="1" t="s">
        <v>4923</v>
      </c>
      <c r="AX343" s="1" t="s">
        <v>11929</v>
      </c>
      <c r="AY343" s="1" t="s">
        <v>11752</v>
      </c>
      <c r="AZ343" s="1" t="s">
        <v>4923</v>
      </c>
      <c r="BA343" s="1" t="s">
        <v>12077</v>
      </c>
      <c r="BB343" s="1" t="s">
        <v>11752</v>
      </c>
    </row>
    <row r="344" spans="1:54">
      <c r="A344" s="1" t="s">
        <v>4961</v>
      </c>
      <c r="B344" s="1" t="s">
        <v>12078</v>
      </c>
      <c r="C344" s="1" t="s">
        <v>11726</v>
      </c>
      <c r="D344" s="1" t="s">
        <v>4937</v>
      </c>
      <c r="E344" s="1" t="s">
        <v>6042</v>
      </c>
      <c r="F344" s="1" t="s">
        <v>11792</v>
      </c>
      <c r="G344" s="1" t="s">
        <v>4937</v>
      </c>
      <c r="H344" s="1" t="s">
        <v>12079</v>
      </c>
      <c r="I344" s="1" t="s">
        <v>11792</v>
      </c>
      <c r="J344" s="1" t="s">
        <v>4879</v>
      </c>
      <c r="K344" s="1" t="s">
        <v>12080</v>
      </c>
      <c r="L344" s="1" t="s">
        <v>11726</v>
      </c>
      <c r="M344" s="1" t="s">
        <v>5162</v>
      </c>
      <c r="N344" s="1" t="s">
        <v>12081</v>
      </c>
      <c r="O344" s="1" t="s">
        <v>11720</v>
      </c>
      <c r="P344" s="1" t="s">
        <v>5107</v>
      </c>
      <c r="Q344" s="1" t="s">
        <v>7140</v>
      </c>
      <c r="R344" s="1" t="s">
        <v>11711</v>
      </c>
      <c r="S344" s="1" t="s">
        <v>4918</v>
      </c>
      <c r="T344" s="1" t="s">
        <v>12082</v>
      </c>
      <c r="U344" s="1" t="s">
        <v>11720</v>
      </c>
      <c r="V344" s="1" t="s">
        <v>5212</v>
      </c>
      <c r="W344" s="1" t="s">
        <v>12083</v>
      </c>
      <c r="X344" s="1" t="s">
        <v>11752</v>
      </c>
      <c r="Y344" s="1" t="s">
        <v>4941</v>
      </c>
      <c r="Z344" s="1" t="s">
        <v>12072</v>
      </c>
      <c r="AA344" s="1" t="s">
        <v>11742</v>
      </c>
      <c r="AB344" s="1" t="s">
        <v>5447</v>
      </c>
      <c r="AC344" s="1" t="s">
        <v>12033</v>
      </c>
      <c r="AD344" s="1" t="s">
        <v>11720</v>
      </c>
      <c r="AE344" s="1" t="s">
        <v>25</v>
      </c>
      <c r="AF344" s="1" t="s">
        <v>12084</v>
      </c>
      <c r="AG344" s="1" t="s">
        <v>11720</v>
      </c>
      <c r="AH344" s="1" t="s">
        <v>5196</v>
      </c>
      <c r="AI344" s="1" t="s">
        <v>12074</v>
      </c>
      <c r="AJ344" s="1" t="s">
        <v>11792</v>
      </c>
      <c r="AK344" s="1" t="s">
        <v>5061</v>
      </c>
      <c r="AL344" s="1" t="s">
        <v>12085</v>
      </c>
      <c r="AM344" s="1" t="s">
        <v>11713</v>
      </c>
      <c r="AN344" s="1" t="s">
        <v>5274</v>
      </c>
      <c r="AO344" s="1" t="s">
        <v>12075</v>
      </c>
      <c r="AP344" s="1" t="s">
        <v>11792</v>
      </c>
      <c r="AQ344" s="1" t="s">
        <v>5384</v>
      </c>
      <c r="AR344" s="1" t="s">
        <v>12086</v>
      </c>
      <c r="AS344" s="1" t="s">
        <v>11966</v>
      </c>
      <c r="AT344" s="1" t="s">
        <v>5083</v>
      </c>
      <c r="AU344" s="1" t="s">
        <v>12087</v>
      </c>
      <c r="AV344" s="1" t="s">
        <v>11726</v>
      </c>
      <c r="AW344" s="1" t="s">
        <v>4937</v>
      </c>
      <c r="AX344" s="1" t="s">
        <v>12015</v>
      </c>
      <c r="AY344" s="1" t="s">
        <v>11792</v>
      </c>
      <c r="AZ344" s="1" t="s">
        <v>4937</v>
      </c>
      <c r="BA344" s="1" t="s">
        <v>12088</v>
      </c>
      <c r="BB344" s="1" t="s">
        <v>11792</v>
      </c>
    </row>
    <row r="345" spans="1:54">
      <c r="A345" s="1" t="s">
        <v>4851</v>
      </c>
      <c r="B345" s="1" t="s">
        <v>12089</v>
      </c>
      <c r="C345" s="1" t="s">
        <v>11725</v>
      </c>
      <c r="D345" s="1" t="s">
        <v>4879</v>
      </c>
      <c r="E345" s="1" t="s">
        <v>6043</v>
      </c>
      <c r="F345" s="1" t="s">
        <v>11726</v>
      </c>
      <c r="G345" s="1" t="s">
        <v>5034</v>
      </c>
      <c r="H345" s="1" t="s">
        <v>12090</v>
      </c>
      <c r="I345" s="1" t="s">
        <v>11726</v>
      </c>
      <c r="J345" s="1" t="s">
        <v>4816</v>
      </c>
      <c r="K345" s="1" t="s">
        <v>12091</v>
      </c>
      <c r="L345" s="1" t="s">
        <v>11711</v>
      </c>
      <c r="M345" s="1" t="s">
        <v>5369</v>
      </c>
      <c r="N345" s="1" t="s">
        <v>12092</v>
      </c>
      <c r="O345" s="1" t="s">
        <v>11720</v>
      </c>
      <c r="P345" s="1" t="s">
        <v>5032</v>
      </c>
      <c r="Q345" s="1" t="s">
        <v>7140</v>
      </c>
      <c r="R345" s="1" t="s">
        <v>11742</v>
      </c>
      <c r="S345" s="1" t="s">
        <v>409</v>
      </c>
      <c r="T345" s="1" t="s">
        <v>12082</v>
      </c>
      <c r="U345" s="1" t="s">
        <v>11720</v>
      </c>
      <c r="V345" s="1" t="s">
        <v>5131</v>
      </c>
      <c r="W345" s="1" t="s">
        <v>12083</v>
      </c>
      <c r="X345" s="1" t="s">
        <v>11752</v>
      </c>
      <c r="Y345" s="1" t="s">
        <v>296</v>
      </c>
      <c r="Z345" s="1" t="s">
        <v>12093</v>
      </c>
      <c r="AA345" s="1" t="s">
        <v>11720</v>
      </c>
      <c r="AB345" s="1" t="s">
        <v>5410</v>
      </c>
      <c r="AC345" s="1" t="s">
        <v>12033</v>
      </c>
      <c r="AD345" s="1" t="s">
        <v>11720</v>
      </c>
      <c r="AE345" s="1" t="s">
        <v>409</v>
      </c>
      <c r="AF345" s="1" t="s">
        <v>12094</v>
      </c>
      <c r="AG345" s="1" t="s">
        <v>11720</v>
      </c>
      <c r="AH345" s="1" t="s">
        <v>4908</v>
      </c>
      <c r="AI345" s="1" t="s">
        <v>12074</v>
      </c>
      <c r="AJ345" s="1" t="s">
        <v>11792</v>
      </c>
      <c r="AK345" s="1" t="s">
        <v>5112</v>
      </c>
      <c r="AL345" s="1" t="s">
        <v>12085</v>
      </c>
      <c r="AM345" s="1" t="s">
        <v>11792</v>
      </c>
      <c r="AN345" s="1" t="s">
        <v>4821</v>
      </c>
      <c r="AO345" s="1" t="s">
        <v>12095</v>
      </c>
      <c r="AP345" s="1" t="s">
        <v>11758</v>
      </c>
      <c r="AQ345" s="1" t="s">
        <v>5453</v>
      </c>
      <c r="AR345" s="1" t="s">
        <v>12086</v>
      </c>
      <c r="AS345" s="1" t="s">
        <v>11966</v>
      </c>
      <c r="AT345" s="1" t="s">
        <v>178</v>
      </c>
      <c r="AU345" s="1" t="s">
        <v>12096</v>
      </c>
      <c r="AV345" s="1" t="s">
        <v>11720</v>
      </c>
      <c r="AW345" s="1" t="s">
        <v>5196</v>
      </c>
      <c r="AX345" s="1" t="s">
        <v>12015</v>
      </c>
      <c r="AY345" s="1" t="s">
        <v>11792</v>
      </c>
      <c r="AZ345" s="1" t="s">
        <v>5196</v>
      </c>
      <c r="BA345" s="1" t="s">
        <v>12097</v>
      </c>
      <c r="BB345" s="1" t="s">
        <v>11792</v>
      </c>
    </row>
    <row r="346" spans="1:54">
      <c r="A346" s="1" t="s">
        <v>4831</v>
      </c>
      <c r="B346" s="1" t="s">
        <v>6020</v>
      </c>
      <c r="C346" s="1" t="s">
        <v>11711</v>
      </c>
      <c r="D346" s="1" t="s">
        <v>4925</v>
      </c>
      <c r="E346" s="1" t="s">
        <v>6044</v>
      </c>
      <c r="F346" s="1" t="s">
        <v>11792</v>
      </c>
      <c r="G346" s="1" t="s">
        <v>5131</v>
      </c>
      <c r="H346" s="1" t="s">
        <v>12098</v>
      </c>
      <c r="I346" s="1" t="s">
        <v>11752</v>
      </c>
      <c r="J346" s="1" t="s">
        <v>4812</v>
      </c>
      <c r="K346" s="1" t="s">
        <v>12099</v>
      </c>
      <c r="L346" s="1" t="s">
        <v>11720</v>
      </c>
      <c r="M346" s="1" t="s">
        <v>5377</v>
      </c>
      <c r="N346" s="1" t="s">
        <v>12092</v>
      </c>
      <c r="O346" s="1" t="s">
        <v>11720</v>
      </c>
      <c r="P346" s="1" t="s">
        <v>5049</v>
      </c>
      <c r="Q346" s="1" t="s">
        <v>7140</v>
      </c>
      <c r="R346" s="1" t="s">
        <v>11742</v>
      </c>
      <c r="S346" s="1" t="s">
        <v>4941</v>
      </c>
      <c r="T346" s="1" t="s">
        <v>12100</v>
      </c>
      <c r="U346" s="1" t="s">
        <v>11742</v>
      </c>
      <c r="V346" s="1" t="s">
        <v>5064</v>
      </c>
      <c r="W346" s="1" t="s">
        <v>12083</v>
      </c>
      <c r="X346" s="1" t="s">
        <v>11752</v>
      </c>
      <c r="Y346" s="1" t="s">
        <v>5006</v>
      </c>
      <c r="Z346" s="1" t="s">
        <v>12101</v>
      </c>
      <c r="AA346" s="1" t="s">
        <v>11720</v>
      </c>
      <c r="AB346" s="1" t="s">
        <v>5466</v>
      </c>
      <c r="AC346" s="1" t="s">
        <v>12033</v>
      </c>
      <c r="AD346" s="1" t="s">
        <v>11720</v>
      </c>
      <c r="AE346" s="1" t="s">
        <v>22</v>
      </c>
      <c r="AF346" s="1" t="s">
        <v>12094</v>
      </c>
      <c r="AG346" s="1" t="s">
        <v>11720</v>
      </c>
      <c r="AH346" s="1" t="s">
        <v>4964</v>
      </c>
      <c r="AI346" s="1" t="s">
        <v>12102</v>
      </c>
      <c r="AJ346" s="1" t="s">
        <v>11726</v>
      </c>
      <c r="AK346" s="1" t="s">
        <v>4812</v>
      </c>
      <c r="AL346" s="1" t="s">
        <v>12103</v>
      </c>
      <c r="AM346" s="1" t="s">
        <v>11720</v>
      </c>
      <c r="AN346" s="1" t="s">
        <v>5083</v>
      </c>
      <c r="AO346" s="1" t="s">
        <v>12104</v>
      </c>
      <c r="AP346" s="1" t="s">
        <v>11726</v>
      </c>
      <c r="AQ346" s="1" t="s">
        <v>5088</v>
      </c>
      <c r="AR346" s="1" t="s">
        <v>12105</v>
      </c>
      <c r="AS346" s="1" t="s">
        <v>11720</v>
      </c>
      <c r="AT346" s="1" t="s">
        <v>5112</v>
      </c>
      <c r="AU346" s="1" t="s">
        <v>12106</v>
      </c>
      <c r="AV346" s="1" t="s">
        <v>11792</v>
      </c>
      <c r="AW346" s="1" t="s">
        <v>4908</v>
      </c>
      <c r="AX346" s="1" t="s">
        <v>12015</v>
      </c>
      <c r="AY346" s="1" t="s">
        <v>11792</v>
      </c>
      <c r="AZ346" s="1" t="s">
        <v>4844</v>
      </c>
      <c r="BA346" s="1" t="s">
        <v>12107</v>
      </c>
      <c r="BB346" s="1" t="s">
        <v>11726</v>
      </c>
    </row>
    <row r="347" spans="1:54">
      <c r="A347" s="1" t="s">
        <v>5131</v>
      </c>
      <c r="B347" s="1" t="s">
        <v>12108</v>
      </c>
      <c r="C347" s="1" t="s">
        <v>11752</v>
      </c>
      <c r="D347" s="1" t="s">
        <v>5196</v>
      </c>
      <c r="E347" s="1" t="s">
        <v>6045</v>
      </c>
      <c r="F347" s="1" t="s">
        <v>11792</v>
      </c>
      <c r="G347" s="1" t="s">
        <v>5079</v>
      </c>
      <c r="H347" s="1" t="s">
        <v>12109</v>
      </c>
      <c r="I347" s="1" t="s">
        <v>11792</v>
      </c>
      <c r="J347" s="1" t="s">
        <v>5274</v>
      </c>
      <c r="K347" s="1" t="s">
        <v>12110</v>
      </c>
      <c r="L347" s="1" t="s">
        <v>11792</v>
      </c>
      <c r="M347" s="1" t="s">
        <v>5343</v>
      </c>
      <c r="N347" s="1" t="s">
        <v>12092</v>
      </c>
      <c r="O347" s="1" t="s">
        <v>11720</v>
      </c>
      <c r="P347" s="1" t="s">
        <v>5193</v>
      </c>
      <c r="Q347" s="1" t="s">
        <v>7140</v>
      </c>
      <c r="R347" s="1" t="s">
        <v>11806</v>
      </c>
      <c r="S347" s="1" t="s">
        <v>5172</v>
      </c>
      <c r="T347" s="1" t="s">
        <v>12111</v>
      </c>
      <c r="U347" s="1" t="s">
        <v>11742</v>
      </c>
      <c r="V347" s="1" t="s">
        <v>4872</v>
      </c>
      <c r="W347" s="1" t="s">
        <v>12112</v>
      </c>
      <c r="X347" s="1" t="s">
        <v>11775</v>
      </c>
      <c r="Y347" s="1" t="s">
        <v>4918</v>
      </c>
      <c r="Z347" s="1" t="s">
        <v>12113</v>
      </c>
      <c r="AA347" s="1" t="s">
        <v>11720</v>
      </c>
      <c r="AB347" s="1" t="s">
        <v>5419</v>
      </c>
      <c r="AC347" s="1" t="s">
        <v>12033</v>
      </c>
      <c r="AD347" s="1" t="s">
        <v>11720</v>
      </c>
      <c r="AE347" s="1" t="s">
        <v>5006</v>
      </c>
      <c r="AF347" s="1" t="s">
        <v>12114</v>
      </c>
      <c r="AG347" s="1" t="s">
        <v>11720</v>
      </c>
      <c r="AH347" s="1" t="s">
        <v>5274</v>
      </c>
      <c r="AI347" s="1" t="s">
        <v>12115</v>
      </c>
      <c r="AJ347" s="1" t="s">
        <v>11792</v>
      </c>
      <c r="AK347" s="1" t="s">
        <v>4816</v>
      </c>
      <c r="AL347" s="1" t="s">
        <v>12015</v>
      </c>
      <c r="AM347" s="1" t="s">
        <v>11711</v>
      </c>
      <c r="AN347" s="1" t="s">
        <v>4844</v>
      </c>
      <c r="AO347" s="1" t="s">
        <v>12116</v>
      </c>
      <c r="AP347" s="1" t="s">
        <v>11726</v>
      </c>
      <c r="AQ347" s="1" t="s">
        <v>5100</v>
      </c>
      <c r="AR347" s="1" t="s">
        <v>12105</v>
      </c>
      <c r="AS347" s="1" t="s">
        <v>11720</v>
      </c>
      <c r="AT347" s="1" t="s">
        <v>4816</v>
      </c>
      <c r="AU347" s="1" t="s">
        <v>12117</v>
      </c>
      <c r="AV347" s="1" t="s">
        <v>11711</v>
      </c>
      <c r="AW347" s="1" t="s">
        <v>5274</v>
      </c>
      <c r="AX347" s="1" t="s">
        <v>12118</v>
      </c>
      <c r="AY347" s="1" t="s">
        <v>11792</v>
      </c>
      <c r="AZ347" s="1" t="s">
        <v>5043</v>
      </c>
      <c r="BA347" s="1" t="s">
        <v>12119</v>
      </c>
      <c r="BB347" s="1" t="s">
        <v>11726</v>
      </c>
    </row>
    <row r="348" spans="1:54">
      <c r="A348" s="1" t="s">
        <v>42</v>
      </c>
      <c r="B348" s="1" t="s">
        <v>12120</v>
      </c>
      <c r="C348" s="1" t="s">
        <v>11720</v>
      </c>
      <c r="D348" s="1" t="s">
        <v>5079</v>
      </c>
      <c r="E348" s="1" t="s">
        <v>6046</v>
      </c>
      <c r="F348" s="1" t="s">
        <v>11792</v>
      </c>
      <c r="G348" s="1" t="s">
        <v>18</v>
      </c>
      <c r="H348" s="1" t="s">
        <v>12121</v>
      </c>
      <c r="I348" s="1" t="s">
        <v>11720</v>
      </c>
      <c r="J348" s="1" t="s">
        <v>4961</v>
      </c>
      <c r="K348" s="1" t="s">
        <v>12122</v>
      </c>
      <c r="L348" s="1" t="s">
        <v>11726</v>
      </c>
      <c r="M348" s="1" t="s">
        <v>5151</v>
      </c>
      <c r="N348" s="1" t="s">
        <v>12123</v>
      </c>
      <c r="O348" s="1" t="s">
        <v>11720</v>
      </c>
      <c r="P348" s="1" t="s">
        <v>5274</v>
      </c>
      <c r="Q348" s="1" t="s">
        <v>7140</v>
      </c>
      <c r="R348" s="1" t="s">
        <v>11792</v>
      </c>
      <c r="S348" s="1" t="s">
        <v>5183</v>
      </c>
      <c r="T348" s="1" t="s">
        <v>12111</v>
      </c>
      <c r="U348" s="1" t="s">
        <v>11742</v>
      </c>
      <c r="V348" s="1" t="s">
        <v>4821</v>
      </c>
      <c r="W348" s="1" t="s">
        <v>12124</v>
      </c>
      <c r="X348" s="1" t="s">
        <v>11758</v>
      </c>
      <c r="Y348" s="1" t="s">
        <v>4878</v>
      </c>
      <c r="Z348" s="1" t="s">
        <v>12125</v>
      </c>
      <c r="AA348" s="1" t="s">
        <v>11720</v>
      </c>
      <c r="AB348" s="1" t="s">
        <v>5459</v>
      </c>
      <c r="AC348" s="1" t="s">
        <v>12033</v>
      </c>
      <c r="AD348" s="1" t="s">
        <v>11720</v>
      </c>
      <c r="AE348" s="1" t="s">
        <v>4941</v>
      </c>
      <c r="AF348" s="1" t="s">
        <v>12126</v>
      </c>
      <c r="AG348" s="1" t="s">
        <v>11742</v>
      </c>
      <c r="AH348" s="1" t="s">
        <v>5083</v>
      </c>
      <c r="AI348" s="1" t="s">
        <v>12127</v>
      </c>
      <c r="AJ348" s="1" t="s">
        <v>11726</v>
      </c>
      <c r="AK348" s="1" t="s">
        <v>178</v>
      </c>
      <c r="AL348" s="1" t="s">
        <v>12128</v>
      </c>
      <c r="AM348" s="1" t="s">
        <v>11720</v>
      </c>
      <c r="AN348" s="1" t="s">
        <v>5043</v>
      </c>
      <c r="AO348" s="1" t="s">
        <v>12116</v>
      </c>
      <c r="AP348" s="1" t="s">
        <v>11726</v>
      </c>
      <c r="AQ348" s="1" t="s">
        <v>5109</v>
      </c>
      <c r="AR348" s="1" t="s">
        <v>12129</v>
      </c>
      <c r="AS348" s="1" t="s">
        <v>11720</v>
      </c>
      <c r="AT348" s="1" t="s">
        <v>4844</v>
      </c>
      <c r="AU348" s="1" t="s">
        <v>11512</v>
      </c>
      <c r="AV348" s="1" t="s">
        <v>11726</v>
      </c>
      <c r="AW348" s="1" t="s">
        <v>5083</v>
      </c>
      <c r="AX348" s="1" t="s">
        <v>12130</v>
      </c>
      <c r="AY348" s="1" t="s">
        <v>11726</v>
      </c>
      <c r="AZ348" s="1" t="s">
        <v>5083</v>
      </c>
      <c r="BA348" s="1" t="s">
        <v>12131</v>
      </c>
      <c r="BB348" s="1" t="s">
        <v>11726</v>
      </c>
    </row>
    <row r="349" spans="1:54">
      <c r="A349" s="1" t="s">
        <v>66</v>
      </c>
      <c r="B349" s="1" t="s">
        <v>12132</v>
      </c>
      <c r="C349" s="1" t="s">
        <v>11720</v>
      </c>
      <c r="D349" s="1" t="s">
        <v>5097</v>
      </c>
      <c r="E349" s="1" t="s">
        <v>6047</v>
      </c>
      <c r="F349" s="1" t="s">
        <v>11792</v>
      </c>
      <c r="G349" s="1" t="s">
        <v>178</v>
      </c>
      <c r="H349" s="1" t="s">
        <v>12133</v>
      </c>
      <c r="I349" s="1" t="s">
        <v>11720</v>
      </c>
      <c r="J349" s="1" t="s">
        <v>4937</v>
      </c>
      <c r="K349" s="1" t="s">
        <v>12134</v>
      </c>
      <c r="L349" s="1" t="s">
        <v>11792</v>
      </c>
      <c r="M349" s="1" t="s">
        <v>5125</v>
      </c>
      <c r="N349" s="1" t="s">
        <v>12123</v>
      </c>
      <c r="O349" s="1" t="s">
        <v>11720</v>
      </c>
      <c r="P349" s="1" t="s">
        <v>5106</v>
      </c>
      <c r="Q349" s="1" t="s">
        <v>7140</v>
      </c>
      <c r="R349" s="1" t="s">
        <v>11742</v>
      </c>
      <c r="S349" s="1" t="s">
        <v>5206</v>
      </c>
      <c r="T349" s="1" t="s">
        <v>12135</v>
      </c>
      <c r="U349" s="1" t="s">
        <v>11742</v>
      </c>
      <c r="V349" s="1" t="s">
        <v>4964</v>
      </c>
      <c r="W349" s="1" t="s">
        <v>12136</v>
      </c>
      <c r="X349" s="1" t="s">
        <v>11726</v>
      </c>
      <c r="Y349" s="1" t="s">
        <v>409</v>
      </c>
      <c r="Z349" s="1" t="s">
        <v>12125</v>
      </c>
      <c r="AA349" s="1" t="s">
        <v>11720</v>
      </c>
      <c r="AB349" s="1" t="s">
        <v>5402</v>
      </c>
      <c r="AC349" s="1" t="s">
        <v>12033</v>
      </c>
      <c r="AD349" s="1" t="s">
        <v>11720</v>
      </c>
      <c r="AE349" s="1" t="s">
        <v>4878</v>
      </c>
      <c r="AF349" s="1" t="s">
        <v>12137</v>
      </c>
      <c r="AG349" s="1" t="s">
        <v>11720</v>
      </c>
      <c r="AH349" s="1" t="s">
        <v>4844</v>
      </c>
      <c r="AI349" s="1" t="s">
        <v>12138</v>
      </c>
      <c r="AJ349" s="1" t="s">
        <v>11726</v>
      </c>
      <c r="AK349" s="1" t="s">
        <v>5029</v>
      </c>
      <c r="AL349" s="1" t="s">
        <v>12139</v>
      </c>
      <c r="AM349" s="1" t="s">
        <v>11784</v>
      </c>
      <c r="AN349" s="1" t="s">
        <v>5212</v>
      </c>
      <c r="AO349" s="1" t="s">
        <v>12140</v>
      </c>
      <c r="AP349" s="1" t="s">
        <v>11752</v>
      </c>
      <c r="AQ349" s="1" t="s">
        <v>5342</v>
      </c>
      <c r="AR349" s="1" t="s">
        <v>12141</v>
      </c>
      <c r="AS349" s="1" t="s">
        <v>11955</v>
      </c>
      <c r="AT349" s="1" t="s">
        <v>5131</v>
      </c>
      <c r="AU349" s="1" t="s">
        <v>12142</v>
      </c>
      <c r="AV349" s="1" t="s">
        <v>11752</v>
      </c>
      <c r="AW349" s="1" t="s">
        <v>4844</v>
      </c>
      <c r="AX349" s="1" t="s">
        <v>12104</v>
      </c>
      <c r="AY349" s="1" t="s">
        <v>11726</v>
      </c>
      <c r="AZ349" s="1" t="s">
        <v>5212</v>
      </c>
      <c r="BA349" s="1" t="s">
        <v>12143</v>
      </c>
      <c r="BB349" s="1" t="s">
        <v>11752</v>
      </c>
    </row>
    <row r="350" spans="1:54">
      <c r="A350" s="1" t="s">
        <v>5149</v>
      </c>
      <c r="B350" s="1" t="s">
        <v>12144</v>
      </c>
      <c r="C350" s="1" t="s">
        <v>11713</v>
      </c>
      <c r="D350" s="1" t="s">
        <v>18</v>
      </c>
      <c r="E350" s="1" t="s">
        <v>6048</v>
      </c>
      <c r="F350" s="1" t="s">
        <v>11720</v>
      </c>
      <c r="G350" s="1" t="s">
        <v>5029</v>
      </c>
      <c r="H350" s="1" t="s">
        <v>12145</v>
      </c>
      <c r="I350" s="1" t="s">
        <v>11784</v>
      </c>
      <c r="J350" s="1" t="s">
        <v>5112</v>
      </c>
      <c r="K350" s="1" t="s">
        <v>12146</v>
      </c>
      <c r="L350" s="1" t="s">
        <v>11792</v>
      </c>
      <c r="M350" s="1" t="s">
        <v>5020</v>
      </c>
      <c r="N350" s="1" t="s">
        <v>12147</v>
      </c>
      <c r="O350" s="1" t="s">
        <v>11720</v>
      </c>
      <c r="P350" s="1" t="s">
        <v>4937</v>
      </c>
      <c r="Q350" s="1" t="s">
        <v>7140</v>
      </c>
      <c r="R350" s="1" t="s">
        <v>11792</v>
      </c>
      <c r="S350" s="1" t="s">
        <v>5160</v>
      </c>
      <c r="T350" s="1" t="s">
        <v>12135</v>
      </c>
      <c r="U350" s="1" t="s">
        <v>11742</v>
      </c>
      <c r="V350" s="1" t="s">
        <v>5434</v>
      </c>
      <c r="W350" s="1" t="s">
        <v>12148</v>
      </c>
      <c r="X350" s="1" t="s">
        <v>11711</v>
      </c>
      <c r="Y350" s="1" t="s">
        <v>5095</v>
      </c>
      <c r="Z350" s="1" t="s">
        <v>12149</v>
      </c>
      <c r="AA350" s="1" t="s">
        <v>11720</v>
      </c>
      <c r="AB350" s="1" t="s">
        <v>5392</v>
      </c>
      <c r="AC350" s="1" t="s">
        <v>12033</v>
      </c>
      <c r="AD350" s="1" t="s">
        <v>11720</v>
      </c>
      <c r="AE350" s="1" t="s">
        <v>4879</v>
      </c>
      <c r="AF350" s="1" t="s">
        <v>12150</v>
      </c>
      <c r="AG350" s="1" t="s">
        <v>11726</v>
      </c>
      <c r="AH350" s="1" t="s">
        <v>5043</v>
      </c>
      <c r="AI350" s="1" t="s">
        <v>12138</v>
      </c>
      <c r="AJ350" s="1" t="s">
        <v>11726</v>
      </c>
      <c r="AK350" s="1" t="s">
        <v>4979</v>
      </c>
      <c r="AL350" s="1" t="s">
        <v>12139</v>
      </c>
      <c r="AM350" s="1" t="s">
        <v>11742</v>
      </c>
      <c r="AN350" s="1" t="s">
        <v>5131</v>
      </c>
      <c r="AO350" s="1" t="s">
        <v>12140</v>
      </c>
      <c r="AP350" s="1" t="s">
        <v>11752</v>
      </c>
      <c r="AQ350" s="1" t="s">
        <v>4970</v>
      </c>
      <c r="AR350" s="1" t="s">
        <v>12151</v>
      </c>
      <c r="AS350" s="1" t="s">
        <v>11837</v>
      </c>
      <c r="AT350" s="1" t="s">
        <v>4979</v>
      </c>
      <c r="AU350" s="1" t="s">
        <v>12152</v>
      </c>
      <c r="AV350" s="1" t="s">
        <v>11742</v>
      </c>
      <c r="AW350" s="1" t="s">
        <v>5043</v>
      </c>
      <c r="AX350" s="1" t="s">
        <v>12104</v>
      </c>
      <c r="AY350" s="1" t="s">
        <v>11726</v>
      </c>
      <c r="AZ350" s="1" t="s">
        <v>5131</v>
      </c>
      <c r="BA350" s="1" t="s">
        <v>12153</v>
      </c>
      <c r="BB350" s="1" t="s">
        <v>11752</v>
      </c>
    </row>
    <row r="351" spans="1:54">
      <c r="A351" s="1" t="s">
        <v>5171</v>
      </c>
      <c r="B351" s="1" t="s">
        <v>12144</v>
      </c>
      <c r="C351" s="1" t="s">
        <v>11713</v>
      </c>
      <c r="D351" s="1" t="s">
        <v>5400</v>
      </c>
      <c r="E351" s="1" t="s">
        <v>6049</v>
      </c>
      <c r="F351" s="1" t="s">
        <v>11726</v>
      </c>
      <c r="G351" s="1" t="s">
        <v>5212</v>
      </c>
      <c r="H351" s="1" t="s">
        <v>12154</v>
      </c>
      <c r="I351" s="1" t="s">
        <v>11752</v>
      </c>
      <c r="J351" s="1" t="s">
        <v>178</v>
      </c>
      <c r="K351" s="1" t="s">
        <v>12155</v>
      </c>
      <c r="L351" s="1" t="s">
        <v>11720</v>
      </c>
      <c r="M351" s="1" t="s">
        <v>5332</v>
      </c>
      <c r="N351" s="1" t="s">
        <v>12156</v>
      </c>
      <c r="O351" s="1" t="s">
        <v>11720</v>
      </c>
      <c r="P351" s="1" t="s">
        <v>5196</v>
      </c>
      <c r="Q351" s="1" t="s">
        <v>7140</v>
      </c>
      <c r="R351" s="1" t="s">
        <v>11792</v>
      </c>
      <c r="S351" s="1" t="s">
        <v>25</v>
      </c>
      <c r="T351" s="1" t="s">
        <v>12157</v>
      </c>
      <c r="U351" s="1" t="s">
        <v>11720</v>
      </c>
      <c r="V351" s="1" t="s">
        <v>4884</v>
      </c>
      <c r="W351" s="1" t="s">
        <v>12158</v>
      </c>
      <c r="X351" s="1" t="s">
        <v>11775</v>
      </c>
      <c r="Y351" s="1" t="s">
        <v>4879</v>
      </c>
      <c r="Z351" s="1" t="s">
        <v>12159</v>
      </c>
      <c r="AA351" s="1" t="s">
        <v>11726</v>
      </c>
      <c r="AB351" s="1" t="s">
        <v>5427</v>
      </c>
      <c r="AC351" s="1" t="s">
        <v>12033</v>
      </c>
      <c r="AD351" s="1" t="s">
        <v>11720</v>
      </c>
      <c r="AE351" s="1" t="s">
        <v>5095</v>
      </c>
      <c r="AF351" s="1" t="s">
        <v>12160</v>
      </c>
      <c r="AG351" s="1" t="s">
        <v>11720</v>
      </c>
      <c r="AH351" s="1" t="s">
        <v>5212</v>
      </c>
      <c r="AI351" s="1" t="s">
        <v>12161</v>
      </c>
      <c r="AJ351" s="1" t="s">
        <v>11752</v>
      </c>
      <c r="AK351" s="1" t="s">
        <v>5274</v>
      </c>
      <c r="AL351" s="1" t="s">
        <v>12162</v>
      </c>
      <c r="AM351" s="1" t="s">
        <v>11792</v>
      </c>
      <c r="AN351" s="1" t="s">
        <v>5064</v>
      </c>
      <c r="AO351" s="1" t="s">
        <v>12140</v>
      </c>
      <c r="AP351" s="1" t="s">
        <v>11752</v>
      </c>
      <c r="AQ351" s="1" t="s">
        <v>5125</v>
      </c>
      <c r="AR351" s="1" t="s">
        <v>12163</v>
      </c>
      <c r="AS351" s="1" t="s">
        <v>11720</v>
      </c>
      <c r="AT351" s="1" t="s">
        <v>5117</v>
      </c>
      <c r="AU351" s="1" t="s">
        <v>9483</v>
      </c>
      <c r="AV351" s="1" t="s">
        <v>11792</v>
      </c>
      <c r="AW351" s="1" t="s">
        <v>5034</v>
      </c>
      <c r="AX351" s="1" t="s">
        <v>12164</v>
      </c>
      <c r="AY351" s="1" t="s">
        <v>11726</v>
      </c>
      <c r="AZ351" s="1" t="s">
        <v>4908</v>
      </c>
      <c r="BA351" s="1" t="s">
        <v>12165</v>
      </c>
      <c r="BB351" s="1" t="s">
        <v>11792</v>
      </c>
    </row>
    <row r="352" spans="1:54">
      <c r="A352" s="1" t="s">
        <v>5195</v>
      </c>
      <c r="B352" s="1" t="s">
        <v>12144</v>
      </c>
      <c r="C352" s="1" t="s">
        <v>11713</v>
      </c>
      <c r="D352" s="1" t="s">
        <v>178</v>
      </c>
      <c r="E352" s="1" t="s">
        <v>6050</v>
      </c>
      <c r="F352" s="1" t="s">
        <v>11720</v>
      </c>
      <c r="G352" s="1" t="s">
        <v>5400</v>
      </c>
      <c r="H352" s="1" t="s">
        <v>12166</v>
      </c>
      <c r="I352" s="1" t="s">
        <v>11726</v>
      </c>
      <c r="J352" s="1" t="s">
        <v>5131</v>
      </c>
      <c r="K352" s="1" t="s">
        <v>12167</v>
      </c>
      <c r="L352" s="1" t="s">
        <v>11752</v>
      </c>
      <c r="M352" s="1" t="s">
        <v>5226</v>
      </c>
      <c r="N352" s="1" t="s">
        <v>12156</v>
      </c>
      <c r="O352" s="1" t="s">
        <v>11720</v>
      </c>
      <c r="P352" s="1" t="s">
        <v>5117</v>
      </c>
      <c r="Q352" s="1" t="s">
        <v>7140</v>
      </c>
      <c r="R352" s="1" t="s">
        <v>11792</v>
      </c>
      <c r="S352" s="1" t="s">
        <v>5006</v>
      </c>
      <c r="T352" s="1" t="s">
        <v>12168</v>
      </c>
      <c r="U352" s="1" t="s">
        <v>11720</v>
      </c>
      <c r="V352" s="1" t="s">
        <v>5083</v>
      </c>
      <c r="W352" s="1" t="s">
        <v>12169</v>
      </c>
      <c r="X352" s="1" t="s">
        <v>11726</v>
      </c>
      <c r="Y352" s="1" t="s">
        <v>5122</v>
      </c>
      <c r="Z352" s="1" t="s">
        <v>12170</v>
      </c>
      <c r="AA352" s="1" t="s">
        <v>11720</v>
      </c>
      <c r="AB352" s="1" t="s">
        <v>5442</v>
      </c>
      <c r="AC352" s="1" t="s">
        <v>12033</v>
      </c>
      <c r="AD352" s="1" t="s">
        <v>11720</v>
      </c>
      <c r="AE352" s="1" t="s">
        <v>5122</v>
      </c>
      <c r="AF352" s="1" t="s">
        <v>12160</v>
      </c>
      <c r="AG352" s="1" t="s">
        <v>11720</v>
      </c>
      <c r="AH352" s="1" t="s">
        <v>5131</v>
      </c>
      <c r="AI352" s="1" t="s">
        <v>12161</v>
      </c>
      <c r="AJ352" s="1" t="s">
        <v>11752</v>
      </c>
      <c r="AK352" s="1" t="s">
        <v>4937</v>
      </c>
      <c r="AL352" s="1" t="s">
        <v>12162</v>
      </c>
      <c r="AM352" s="1" t="s">
        <v>11792</v>
      </c>
      <c r="AN352" s="1" t="s">
        <v>4872</v>
      </c>
      <c r="AO352" s="1" t="s">
        <v>12171</v>
      </c>
      <c r="AP352" s="1" t="s">
        <v>11775</v>
      </c>
      <c r="AQ352" s="1" t="s">
        <v>5151</v>
      </c>
      <c r="AR352" s="1" t="s">
        <v>12163</v>
      </c>
      <c r="AS352" s="1" t="s">
        <v>11720</v>
      </c>
      <c r="AT352" s="1" t="s">
        <v>5196</v>
      </c>
      <c r="AU352" s="1" t="s">
        <v>12172</v>
      </c>
      <c r="AV352" s="1" t="s">
        <v>11792</v>
      </c>
      <c r="AW352" s="1" t="s">
        <v>5212</v>
      </c>
      <c r="AX352" s="1" t="s">
        <v>12173</v>
      </c>
      <c r="AY352" s="1" t="s">
        <v>11752</v>
      </c>
      <c r="AZ352" s="1" t="s">
        <v>4879</v>
      </c>
      <c r="BA352" s="1" t="s">
        <v>12174</v>
      </c>
      <c r="BB352" s="1" t="s">
        <v>11726</v>
      </c>
    </row>
    <row r="353" spans="1:54">
      <c r="A353" s="1" t="s">
        <v>5083</v>
      </c>
      <c r="B353" s="1" t="s">
        <v>12175</v>
      </c>
      <c r="C353" s="1" t="s">
        <v>11726</v>
      </c>
      <c r="D353" s="1" t="s">
        <v>5029</v>
      </c>
      <c r="E353" s="1" t="s">
        <v>6051</v>
      </c>
      <c r="F353" s="1" t="s">
        <v>11784</v>
      </c>
      <c r="G353" s="1" t="s">
        <v>66</v>
      </c>
      <c r="H353" s="1" t="s">
        <v>12176</v>
      </c>
      <c r="I353" s="1" t="s">
        <v>11720</v>
      </c>
      <c r="J353" s="1" t="s">
        <v>4844</v>
      </c>
      <c r="K353" s="1" t="s">
        <v>12177</v>
      </c>
      <c r="L353" s="1" t="s">
        <v>11726</v>
      </c>
      <c r="M353" s="1" t="s">
        <v>5295</v>
      </c>
      <c r="N353" s="1" t="s">
        <v>12156</v>
      </c>
      <c r="O353" s="1" t="s">
        <v>11720</v>
      </c>
      <c r="P353" s="1" t="s">
        <v>4944</v>
      </c>
      <c r="Q353" s="1" t="s">
        <v>7140</v>
      </c>
      <c r="R353" s="1" t="s">
        <v>11792</v>
      </c>
      <c r="S353" s="1" t="s">
        <v>4878</v>
      </c>
      <c r="T353" s="1" t="s">
        <v>12178</v>
      </c>
      <c r="U353" s="1" t="s">
        <v>11720</v>
      </c>
      <c r="V353" s="1" t="s">
        <v>5038</v>
      </c>
      <c r="W353" s="1" t="s">
        <v>12179</v>
      </c>
      <c r="X353" s="1" t="s">
        <v>11792</v>
      </c>
      <c r="Y353" s="1" t="s">
        <v>573</v>
      </c>
      <c r="Z353" s="1" t="s">
        <v>12180</v>
      </c>
      <c r="AA353" s="1" t="s">
        <v>11720</v>
      </c>
      <c r="AB353" s="1" t="s">
        <v>5474</v>
      </c>
      <c r="AC353" s="1" t="s">
        <v>12033</v>
      </c>
      <c r="AD353" s="1" t="s">
        <v>11720</v>
      </c>
      <c r="AE353" s="1" t="s">
        <v>5149</v>
      </c>
      <c r="AF353" s="1" t="s">
        <v>12181</v>
      </c>
      <c r="AG353" s="1" t="s">
        <v>11713</v>
      </c>
      <c r="AH353" s="1" t="s">
        <v>5064</v>
      </c>
      <c r="AI353" s="1" t="s">
        <v>12161</v>
      </c>
      <c r="AJ353" s="1" t="s">
        <v>11752</v>
      </c>
      <c r="AK353" s="1" t="s">
        <v>4908</v>
      </c>
      <c r="AL353" s="1" t="s">
        <v>12162</v>
      </c>
      <c r="AM353" s="1" t="s">
        <v>11792</v>
      </c>
      <c r="AN353" s="1" t="s">
        <v>5034</v>
      </c>
      <c r="AO353" s="1" t="s">
        <v>12171</v>
      </c>
      <c r="AP353" s="1" t="s">
        <v>11726</v>
      </c>
      <c r="AQ353" s="1" t="s">
        <v>5162</v>
      </c>
      <c r="AR353" s="1" t="s">
        <v>12182</v>
      </c>
      <c r="AS353" s="1" t="s">
        <v>11720</v>
      </c>
      <c r="AT353" s="1" t="s">
        <v>4872</v>
      </c>
      <c r="AU353" s="1" t="s">
        <v>12183</v>
      </c>
      <c r="AV353" s="1" t="s">
        <v>11775</v>
      </c>
      <c r="AW353" s="1" t="s">
        <v>5131</v>
      </c>
      <c r="AX353" s="1" t="s">
        <v>12173</v>
      </c>
      <c r="AY353" s="1" t="s">
        <v>11752</v>
      </c>
      <c r="AZ353" s="1" t="s">
        <v>5274</v>
      </c>
      <c r="BA353" s="1" t="s">
        <v>12184</v>
      </c>
      <c r="BB353" s="1" t="s">
        <v>11792</v>
      </c>
    </row>
    <row r="354" spans="1:54">
      <c r="A354" s="1" t="s">
        <v>5400</v>
      </c>
      <c r="B354" s="1" t="s">
        <v>12185</v>
      </c>
      <c r="C354" s="1" t="s">
        <v>11726</v>
      </c>
      <c r="D354" s="1" t="s">
        <v>5117</v>
      </c>
      <c r="E354" s="1" t="s">
        <v>6052</v>
      </c>
      <c r="F354" s="1" t="s">
        <v>11792</v>
      </c>
      <c r="G354" s="1" t="s">
        <v>42</v>
      </c>
      <c r="H354" s="1" t="s">
        <v>12186</v>
      </c>
      <c r="I354" s="1" t="s">
        <v>11720</v>
      </c>
      <c r="J354" s="1" t="s">
        <v>4979</v>
      </c>
      <c r="K354" s="1" t="s">
        <v>12187</v>
      </c>
      <c r="L354" s="1" t="s">
        <v>11742</v>
      </c>
      <c r="M354" s="1" t="s">
        <v>5352</v>
      </c>
      <c r="N354" s="1" t="s">
        <v>12156</v>
      </c>
      <c r="O354" s="1" t="s">
        <v>11720</v>
      </c>
      <c r="P354" s="1" t="s">
        <v>5212</v>
      </c>
      <c r="Q354" s="1" t="s">
        <v>7556</v>
      </c>
      <c r="R354" s="1" t="s">
        <v>11752</v>
      </c>
      <c r="S354" s="1" t="s">
        <v>5323</v>
      </c>
      <c r="T354" s="1" t="s">
        <v>12188</v>
      </c>
      <c r="U354" s="1" t="s">
        <v>12001</v>
      </c>
      <c r="V354" s="1" t="s">
        <v>5572</v>
      </c>
      <c r="W354" s="1" t="s">
        <v>12179</v>
      </c>
      <c r="X354" s="1" t="s">
        <v>11792</v>
      </c>
      <c r="Y354" s="1" t="s">
        <v>5180</v>
      </c>
      <c r="Z354" s="1" t="s">
        <v>12189</v>
      </c>
      <c r="AA354" s="1" t="s">
        <v>11720</v>
      </c>
      <c r="AB354" s="1" t="s">
        <v>4955</v>
      </c>
      <c r="AC354" s="1" t="s">
        <v>12033</v>
      </c>
      <c r="AD354" s="1" t="s">
        <v>11720</v>
      </c>
      <c r="AE354" s="1" t="s">
        <v>5171</v>
      </c>
      <c r="AF354" s="1" t="s">
        <v>12181</v>
      </c>
      <c r="AG354" s="1" t="s">
        <v>11713</v>
      </c>
      <c r="AH354" s="1" t="s">
        <v>5034</v>
      </c>
      <c r="AI354" s="1" t="s">
        <v>12190</v>
      </c>
      <c r="AJ354" s="1" t="s">
        <v>11726</v>
      </c>
      <c r="AK354" s="1" t="s">
        <v>4844</v>
      </c>
      <c r="AL354" s="1" t="s">
        <v>12036</v>
      </c>
      <c r="AM354" s="1" t="s">
        <v>11726</v>
      </c>
      <c r="AN354" s="1" t="s">
        <v>4884</v>
      </c>
      <c r="AO354" s="1" t="s">
        <v>12191</v>
      </c>
      <c r="AP354" s="1" t="s">
        <v>11775</v>
      </c>
      <c r="AQ354" s="1" t="s">
        <v>85</v>
      </c>
      <c r="AR354" s="1" t="s">
        <v>12192</v>
      </c>
      <c r="AS354" s="1" t="s">
        <v>11720</v>
      </c>
      <c r="AT354" s="1" t="s">
        <v>5470</v>
      </c>
      <c r="AU354" s="1" t="s">
        <v>12193</v>
      </c>
      <c r="AV354" s="1" t="s">
        <v>11713</v>
      </c>
      <c r="AW354" s="1" t="s">
        <v>5064</v>
      </c>
      <c r="AX354" s="1" t="s">
        <v>12173</v>
      </c>
      <c r="AY354" s="1" t="s">
        <v>11752</v>
      </c>
      <c r="AZ354" s="1" t="s">
        <v>5142</v>
      </c>
      <c r="BA354" s="1" t="s">
        <v>12194</v>
      </c>
      <c r="BB354" s="1" t="s">
        <v>11726</v>
      </c>
    </row>
    <row r="355" spans="1:54">
      <c r="A355" s="1" t="s">
        <v>185</v>
      </c>
      <c r="B355" s="1" t="s">
        <v>12195</v>
      </c>
      <c r="C355" s="1" t="s">
        <v>11720</v>
      </c>
      <c r="D355" s="1" t="s">
        <v>42</v>
      </c>
      <c r="E355" s="1" t="s">
        <v>6053</v>
      </c>
      <c r="F355" s="1" t="s">
        <v>11720</v>
      </c>
      <c r="G355" s="1" t="s">
        <v>185</v>
      </c>
      <c r="H355" s="1" t="s">
        <v>12196</v>
      </c>
      <c r="I355" s="1" t="s">
        <v>11720</v>
      </c>
      <c r="J355" s="1" t="s">
        <v>5029</v>
      </c>
      <c r="K355" s="1" t="s">
        <v>12197</v>
      </c>
      <c r="L355" s="1" t="s">
        <v>11784</v>
      </c>
      <c r="M355" s="1" t="s">
        <v>5255</v>
      </c>
      <c r="N355" s="1" t="s">
        <v>12198</v>
      </c>
      <c r="O355" s="1" t="s">
        <v>11720</v>
      </c>
      <c r="P355" s="1" t="s">
        <v>4989</v>
      </c>
      <c r="Q355" s="1" t="s">
        <v>7556</v>
      </c>
      <c r="R355" s="1" t="s">
        <v>11752</v>
      </c>
      <c r="S355" s="1" t="s">
        <v>5315</v>
      </c>
      <c r="T355" s="1" t="s">
        <v>12188</v>
      </c>
      <c r="U355" s="1" t="s">
        <v>12001</v>
      </c>
      <c r="V355" s="1" t="s">
        <v>5138</v>
      </c>
      <c r="W355" s="1" t="s">
        <v>12179</v>
      </c>
      <c r="X355" s="1" t="s">
        <v>11792</v>
      </c>
      <c r="Y355" s="1" t="s">
        <v>5170</v>
      </c>
      <c r="Z355" s="1" t="s">
        <v>12189</v>
      </c>
      <c r="AA355" s="1" t="s">
        <v>11720</v>
      </c>
      <c r="AB355" s="1" t="s">
        <v>5255</v>
      </c>
      <c r="AC355" s="1" t="s">
        <v>12033</v>
      </c>
      <c r="AD355" s="1" t="s">
        <v>11720</v>
      </c>
      <c r="AE355" s="1" t="s">
        <v>5195</v>
      </c>
      <c r="AF355" s="1" t="s">
        <v>12181</v>
      </c>
      <c r="AG355" s="1" t="s">
        <v>11713</v>
      </c>
      <c r="AH355" s="1" t="s">
        <v>5193</v>
      </c>
      <c r="AI355" s="1" t="s">
        <v>12199</v>
      </c>
      <c r="AJ355" s="1" t="s">
        <v>11806</v>
      </c>
      <c r="AK355" s="1" t="s">
        <v>5043</v>
      </c>
      <c r="AL355" s="1" t="s">
        <v>12036</v>
      </c>
      <c r="AM355" s="1" t="s">
        <v>11726</v>
      </c>
      <c r="AN355" s="1" t="s">
        <v>5193</v>
      </c>
      <c r="AO355" s="1" t="s">
        <v>12200</v>
      </c>
      <c r="AP355" s="1" t="s">
        <v>11806</v>
      </c>
      <c r="AQ355" s="1" t="s">
        <v>5227</v>
      </c>
      <c r="AR355" s="1" t="s">
        <v>12192</v>
      </c>
      <c r="AS355" s="1" t="s">
        <v>11720</v>
      </c>
      <c r="AT355" s="1" t="s">
        <v>5477</v>
      </c>
      <c r="AU355" s="1" t="s">
        <v>12193</v>
      </c>
      <c r="AV355" s="1" t="s">
        <v>11713</v>
      </c>
      <c r="AW355" s="1" t="s">
        <v>5142</v>
      </c>
      <c r="AX355" s="1" t="s">
        <v>12191</v>
      </c>
      <c r="AY355" s="1" t="s">
        <v>11726</v>
      </c>
      <c r="AZ355" s="1" t="s">
        <v>5034</v>
      </c>
      <c r="BA355" s="1" t="s">
        <v>12201</v>
      </c>
      <c r="BB355" s="1" t="s">
        <v>11726</v>
      </c>
    </row>
    <row r="356" spans="1:54">
      <c r="A356" s="1" t="s">
        <v>4812</v>
      </c>
      <c r="B356" s="1" t="s">
        <v>12202</v>
      </c>
      <c r="C356" s="1" t="s">
        <v>11720</v>
      </c>
      <c r="D356" s="1" t="s">
        <v>66</v>
      </c>
      <c r="E356" s="1" t="s">
        <v>6054</v>
      </c>
      <c r="F356" s="1" t="s">
        <v>11720</v>
      </c>
      <c r="G356" s="1" t="s">
        <v>4865</v>
      </c>
      <c r="H356" s="1" t="s">
        <v>12203</v>
      </c>
      <c r="I356" s="1" t="s">
        <v>11713</v>
      </c>
      <c r="J356" s="1" t="s">
        <v>126</v>
      </c>
      <c r="K356" s="1" t="s">
        <v>12204</v>
      </c>
      <c r="L356" s="1" t="s">
        <v>11720</v>
      </c>
      <c r="M356" s="1" t="s">
        <v>5266</v>
      </c>
      <c r="N356" s="1" t="s">
        <v>12198</v>
      </c>
      <c r="O356" s="1" t="s">
        <v>11720</v>
      </c>
      <c r="P356" s="1" t="s">
        <v>4878</v>
      </c>
      <c r="Q356" s="1" t="s">
        <v>12205</v>
      </c>
      <c r="R356" s="1" t="s">
        <v>11720</v>
      </c>
      <c r="S356" s="1" t="s">
        <v>5294</v>
      </c>
      <c r="T356" s="1" t="s">
        <v>12188</v>
      </c>
      <c r="U356" s="1" t="s">
        <v>12001</v>
      </c>
      <c r="V356" s="1" t="s">
        <v>4844</v>
      </c>
      <c r="W356" s="1" t="s">
        <v>12206</v>
      </c>
      <c r="X356" s="1" t="s">
        <v>11726</v>
      </c>
      <c r="Y356" s="1" t="s">
        <v>5028</v>
      </c>
      <c r="Z356" s="1" t="s">
        <v>12207</v>
      </c>
      <c r="AA356" s="1" t="s">
        <v>11720</v>
      </c>
      <c r="AB356" s="1" t="s">
        <v>5266</v>
      </c>
      <c r="AC356" s="1" t="s">
        <v>12033</v>
      </c>
      <c r="AD356" s="1" t="s">
        <v>11720</v>
      </c>
      <c r="AE356" s="1" t="s">
        <v>5361</v>
      </c>
      <c r="AF356" s="1" t="s">
        <v>12181</v>
      </c>
      <c r="AG356" s="1" t="s">
        <v>11713</v>
      </c>
      <c r="AH356" s="1" t="s">
        <v>5142</v>
      </c>
      <c r="AI356" s="1" t="s">
        <v>12208</v>
      </c>
      <c r="AJ356" s="1" t="s">
        <v>11726</v>
      </c>
      <c r="AK356" s="1" t="s">
        <v>5083</v>
      </c>
      <c r="AL356" s="1" t="s">
        <v>12036</v>
      </c>
      <c r="AM356" s="1" t="s">
        <v>11726</v>
      </c>
      <c r="AN356" s="1" t="s">
        <v>5142</v>
      </c>
      <c r="AO356" s="1" t="s">
        <v>12209</v>
      </c>
      <c r="AP356" s="1" t="s">
        <v>11726</v>
      </c>
      <c r="AQ356" s="1" t="s">
        <v>5052</v>
      </c>
      <c r="AR356" s="1" t="s">
        <v>12210</v>
      </c>
      <c r="AS356" s="1" t="s">
        <v>12211</v>
      </c>
      <c r="AT356" s="1" t="s">
        <v>5356</v>
      </c>
      <c r="AU356" s="1" t="s">
        <v>12212</v>
      </c>
      <c r="AV356" s="1" t="s">
        <v>11713</v>
      </c>
      <c r="AW356" s="1" t="s">
        <v>5193</v>
      </c>
      <c r="AX356" s="1" t="s">
        <v>12191</v>
      </c>
      <c r="AY356" s="1" t="s">
        <v>11806</v>
      </c>
      <c r="AZ356" s="1" t="s">
        <v>18</v>
      </c>
      <c r="BA356" s="1" t="s">
        <v>12213</v>
      </c>
      <c r="BB356" s="1" t="s">
        <v>11720</v>
      </c>
    </row>
    <row r="357" spans="1:54">
      <c r="A357" s="1" t="s">
        <v>4872</v>
      </c>
      <c r="B357" s="1" t="s">
        <v>12214</v>
      </c>
      <c r="C357" s="1" t="s">
        <v>11775</v>
      </c>
      <c r="D357" s="1" t="s">
        <v>185</v>
      </c>
      <c r="E357" s="1" t="s">
        <v>6055</v>
      </c>
      <c r="F357" s="1" t="s">
        <v>11720</v>
      </c>
      <c r="G357" s="1" t="s">
        <v>4812</v>
      </c>
      <c r="H357" s="1" t="s">
        <v>12215</v>
      </c>
      <c r="I357" s="1" t="s">
        <v>11720</v>
      </c>
      <c r="J357" s="1" t="s">
        <v>5083</v>
      </c>
      <c r="K357" s="1" t="s">
        <v>12216</v>
      </c>
      <c r="L357" s="1" t="s">
        <v>11726</v>
      </c>
      <c r="M357" s="1" t="s">
        <v>5296</v>
      </c>
      <c r="N357" s="1" t="s">
        <v>12198</v>
      </c>
      <c r="O357" s="1" t="s">
        <v>11720</v>
      </c>
      <c r="P357" s="1" t="s">
        <v>185</v>
      </c>
      <c r="Q357" s="1" t="s">
        <v>12205</v>
      </c>
      <c r="R357" s="1" t="s">
        <v>11720</v>
      </c>
      <c r="S357" s="1" t="s">
        <v>5305</v>
      </c>
      <c r="T357" s="1" t="s">
        <v>12188</v>
      </c>
      <c r="U357" s="1" t="s">
        <v>12001</v>
      </c>
      <c r="V357" s="1" t="s">
        <v>5043</v>
      </c>
      <c r="W357" s="1" t="s">
        <v>12206</v>
      </c>
      <c r="X357" s="1" t="s">
        <v>11726</v>
      </c>
      <c r="Y357" s="1" t="s">
        <v>72</v>
      </c>
      <c r="Z357" s="1" t="s">
        <v>12217</v>
      </c>
      <c r="AA357" s="1" t="s">
        <v>11720</v>
      </c>
      <c r="AB357" s="1" t="s">
        <v>5296</v>
      </c>
      <c r="AC357" s="1" t="s">
        <v>12033</v>
      </c>
      <c r="AD357" s="1" t="s">
        <v>11720</v>
      </c>
      <c r="AE357" s="1" t="s">
        <v>5028</v>
      </c>
      <c r="AF357" s="1" t="s">
        <v>12218</v>
      </c>
      <c r="AG357" s="1" t="s">
        <v>11720</v>
      </c>
      <c r="AH357" s="1" t="s">
        <v>4896</v>
      </c>
      <c r="AI357" s="1" t="s">
        <v>12208</v>
      </c>
      <c r="AJ357" s="1" t="s">
        <v>11726</v>
      </c>
      <c r="AK357" s="1" t="s">
        <v>126</v>
      </c>
      <c r="AL357" s="1" t="s">
        <v>12219</v>
      </c>
      <c r="AM357" s="1" t="s">
        <v>11720</v>
      </c>
      <c r="AN357" s="1" t="s">
        <v>4896</v>
      </c>
      <c r="AO357" s="1" t="s">
        <v>12209</v>
      </c>
      <c r="AP357" s="1" t="s">
        <v>11726</v>
      </c>
      <c r="AQ357" s="1" t="s">
        <v>292</v>
      </c>
      <c r="AR357" s="1" t="s">
        <v>12220</v>
      </c>
      <c r="AS357" s="1" t="s">
        <v>11720</v>
      </c>
      <c r="AT357" s="1" t="s">
        <v>5372</v>
      </c>
      <c r="AU357" s="1" t="s">
        <v>12212</v>
      </c>
      <c r="AV357" s="1" t="s">
        <v>11713</v>
      </c>
      <c r="AW357" s="1" t="s">
        <v>4896</v>
      </c>
      <c r="AX357" s="1" t="s">
        <v>12191</v>
      </c>
      <c r="AY357" s="1" t="s">
        <v>11726</v>
      </c>
      <c r="AZ357" s="1" t="s">
        <v>178</v>
      </c>
      <c r="BA357" s="1" t="s">
        <v>12221</v>
      </c>
      <c r="BB357" s="1" t="s">
        <v>11720</v>
      </c>
    </row>
    <row r="358" spans="1:54">
      <c r="A358" s="1" t="s">
        <v>4861</v>
      </c>
      <c r="B358" s="1" t="s">
        <v>12222</v>
      </c>
      <c r="C358" s="1" t="s">
        <v>11720</v>
      </c>
      <c r="D358" s="1" t="s">
        <v>5064</v>
      </c>
      <c r="E358" s="1" t="s">
        <v>6056</v>
      </c>
      <c r="F358" s="1" t="s">
        <v>11752</v>
      </c>
      <c r="G358" s="1" t="s">
        <v>4861</v>
      </c>
      <c r="H358" s="1" t="s">
        <v>12223</v>
      </c>
      <c r="I358" s="1" t="s">
        <v>11720</v>
      </c>
      <c r="J358" s="1" t="s">
        <v>5043</v>
      </c>
      <c r="K358" s="1" t="s">
        <v>12224</v>
      </c>
      <c r="L358" s="1" t="s">
        <v>11726</v>
      </c>
      <c r="M358" s="1" t="s">
        <v>5246</v>
      </c>
      <c r="N358" s="1" t="s">
        <v>12198</v>
      </c>
      <c r="O358" s="1" t="s">
        <v>11720</v>
      </c>
      <c r="P358" s="1" t="s">
        <v>4861</v>
      </c>
      <c r="Q358" s="1" t="s">
        <v>12205</v>
      </c>
      <c r="R358" s="1" t="s">
        <v>11720</v>
      </c>
      <c r="S358" s="1" t="s">
        <v>22</v>
      </c>
      <c r="T358" s="1" t="s">
        <v>12225</v>
      </c>
      <c r="U358" s="1" t="s">
        <v>11720</v>
      </c>
      <c r="V358" s="1" t="s">
        <v>5034</v>
      </c>
      <c r="W358" s="1" t="s">
        <v>12226</v>
      </c>
      <c r="X358" s="1" t="s">
        <v>11726</v>
      </c>
      <c r="Y358" s="1" t="s">
        <v>4970</v>
      </c>
      <c r="Z358" s="1" t="s">
        <v>12227</v>
      </c>
      <c r="AA358" s="1" t="s">
        <v>11837</v>
      </c>
      <c r="AB358" s="1" t="s">
        <v>5246</v>
      </c>
      <c r="AC358" s="1" t="s">
        <v>12033</v>
      </c>
      <c r="AD358" s="1" t="s">
        <v>11720</v>
      </c>
      <c r="AE358" s="1" t="s">
        <v>5119</v>
      </c>
      <c r="AF358" s="1" t="s">
        <v>12228</v>
      </c>
      <c r="AG358" s="1" t="s">
        <v>11720</v>
      </c>
      <c r="AH358" s="1" t="s">
        <v>5388</v>
      </c>
      <c r="AI358" s="1" t="s">
        <v>343</v>
      </c>
      <c r="AJ358" s="1" t="s">
        <v>11720</v>
      </c>
      <c r="AK358" s="1" t="s">
        <v>4872</v>
      </c>
      <c r="AL358" s="1" t="s">
        <v>12229</v>
      </c>
      <c r="AM358" s="1" t="s">
        <v>11775</v>
      </c>
      <c r="AN358" s="1" t="s">
        <v>5388</v>
      </c>
      <c r="AO358" s="1" t="s">
        <v>343</v>
      </c>
      <c r="AP358" s="1" t="s">
        <v>11720</v>
      </c>
      <c r="AQ358" s="1" t="s">
        <v>5255</v>
      </c>
      <c r="AR358" s="1" t="s">
        <v>12230</v>
      </c>
      <c r="AS358" s="1" t="s">
        <v>11720</v>
      </c>
      <c r="AT358" s="1" t="s">
        <v>5364</v>
      </c>
      <c r="AU358" s="1" t="s">
        <v>12212</v>
      </c>
      <c r="AV358" s="1" t="s">
        <v>11713</v>
      </c>
      <c r="AW358" s="1" t="s">
        <v>5388</v>
      </c>
      <c r="AX358" s="1" t="s">
        <v>343</v>
      </c>
      <c r="AY358" s="1" t="s">
        <v>11720</v>
      </c>
      <c r="AZ358" s="1" t="s">
        <v>5029</v>
      </c>
      <c r="BA358" s="1" t="s">
        <v>12231</v>
      </c>
      <c r="BB358" s="1" t="s">
        <v>11784</v>
      </c>
    </row>
    <row r="359" spans="1:54">
      <c r="A359" s="1" t="s">
        <v>5107</v>
      </c>
      <c r="B359" s="1" t="s">
        <v>6038</v>
      </c>
      <c r="C359" s="1" t="s">
        <v>11711</v>
      </c>
      <c r="D359" s="1" t="s">
        <v>4812</v>
      </c>
      <c r="E359" s="1" t="s">
        <v>6057</v>
      </c>
      <c r="F359" s="1" t="s">
        <v>11720</v>
      </c>
      <c r="G359" s="1" t="s">
        <v>5097</v>
      </c>
      <c r="H359" s="1" t="s">
        <v>12232</v>
      </c>
      <c r="I359" s="1" t="s">
        <v>11792</v>
      </c>
      <c r="J359" s="1" t="s">
        <v>4872</v>
      </c>
      <c r="K359" s="1" t="s">
        <v>12233</v>
      </c>
      <c r="L359" s="1" t="s">
        <v>11775</v>
      </c>
      <c r="M359" s="1" t="s">
        <v>5088</v>
      </c>
      <c r="N359" s="1" t="s">
        <v>12234</v>
      </c>
      <c r="O359" s="1" t="s">
        <v>11720</v>
      </c>
      <c r="P359" s="1" t="s">
        <v>18</v>
      </c>
      <c r="Q359" s="1" t="s">
        <v>12205</v>
      </c>
      <c r="R359" s="1" t="s">
        <v>11720</v>
      </c>
      <c r="S359" s="1" t="s">
        <v>5095</v>
      </c>
      <c r="T359" s="1" t="s">
        <v>12235</v>
      </c>
      <c r="U359" s="1" t="s">
        <v>11720</v>
      </c>
      <c r="V359" s="1" t="s">
        <v>5193</v>
      </c>
      <c r="W359" s="1" t="s">
        <v>12236</v>
      </c>
      <c r="X359" s="1" t="s">
        <v>11806</v>
      </c>
      <c r="Y359" s="1" t="s">
        <v>5149</v>
      </c>
      <c r="Z359" s="1" t="s">
        <v>4815</v>
      </c>
      <c r="AA359" s="1" t="s">
        <v>11713</v>
      </c>
      <c r="AB359" s="1" t="s">
        <v>5369</v>
      </c>
      <c r="AC359" s="1" t="s">
        <v>12033</v>
      </c>
      <c r="AD359" s="1" t="s">
        <v>11720</v>
      </c>
      <c r="AE359" s="1" t="s">
        <v>5180</v>
      </c>
      <c r="AF359" s="1" t="s">
        <v>12237</v>
      </c>
      <c r="AG359" s="1" t="s">
        <v>11720</v>
      </c>
      <c r="AH359" s="1" t="s">
        <v>4878</v>
      </c>
      <c r="AI359" s="1" t="s">
        <v>343</v>
      </c>
      <c r="AJ359" s="1" t="s">
        <v>11720</v>
      </c>
      <c r="AK359" s="1" t="s">
        <v>5131</v>
      </c>
      <c r="AL359" s="1" t="s">
        <v>12130</v>
      </c>
      <c r="AM359" s="1" t="s">
        <v>11752</v>
      </c>
      <c r="AN359" s="1" t="s">
        <v>4878</v>
      </c>
      <c r="AO359" s="1" t="s">
        <v>343</v>
      </c>
      <c r="AP359" s="1" t="s">
        <v>11720</v>
      </c>
      <c r="AQ359" s="1" t="s">
        <v>5266</v>
      </c>
      <c r="AR359" s="1" t="s">
        <v>12230</v>
      </c>
      <c r="AS359" s="1" t="s">
        <v>11720</v>
      </c>
      <c r="AT359" s="1" t="s">
        <v>5426</v>
      </c>
      <c r="AU359" s="1" t="s">
        <v>12238</v>
      </c>
      <c r="AV359" s="1" t="s">
        <v>11713</v>
      </c>
      <c r="AW359" s="1" t="s">
        <v>4878</v>
      </c>
      <c r="AX359" s="1" t="s">
        <v>343</v>
      </c>
      <c r="AY359" s="1" t="s">
        <v>11720</v>
      </c>
      <c r="AZ359" s="1" t="s">
        <v>5064</v>
      </c>
      <c r="BA359" s="1" t="s">
        <v>12239</v>
      </c>
      <c r="BB359" s="1" t="s">
        <v>11752</v>
      </c>
    </row>
    <row r="360" spans="1:54">
      <c r="A360" s="1" t="s">
        <v>5206</v>
      </c>
      <c r="B360" s="1" t="s">
        <v>12240</v>
      </c>
      <c r="C360" s="1" t="s">
        <v>11742</v>
      </c>
      <c r="D360" s="1" t="s">
        <v>4861</v>
      </c>
      <c r="E360" s="1" t="s">
        <v>6058</v>
      </c>
      <c r="F360" s="1" t="s">
        <v>11720</v>
      </c>
      <c r="G360" s="1" t="s">
        <v>5061</v>
      </c>
      <c r="H360" s="1" t="s">
        <v>12241</v>
      </c>
      <c r="I360" s="1" t="s">
        <v>11713</v>
      </c>
      <c r="J360" s="1" t="s">
        <v>185</v>
      </c>
      <c r="K360" s="1" t="s">
        <v>12242</v>
      </c>
      <c r="L360" s="1" t="s">
        <v>11720</v>
      </c>
      <c r="M360" s="1" t="s">
        <v>5100</v>
      </c>
      <c r="N360" s="1" t="s">
        <v>12234</v>
      </c>
      <c r="O360" s="1" t="s">
        <v>11720</v>
      </c>
      <c r="P360" s="1" t="s">
        <v>66</v>
      </c>
      <c r="Q360" s="1" t="s">
        <v>12205</v>
      </c>
      <c r="R360" s="1" t="s">
        <v>11720</v>
      </c>
      <c r="S360" s="1" t="s">
        <v>5028</v>
      </c>
      <c r="T360" s="1" t="s">
        <v>12243</v>
      </c>
      <c r="U360" s="1" t="s">
        <v>11720</v>
      </c>
      <c r="V360" s="1" t="s">
        <v>5142</v>
      </c>
      <c r="W360" s="1" t="s">
        <v>12244</v>
      </c>
      <c r="X360" s="1" t="s">
        <v>11726</v>
      </c>
      <c r="Y360" s="1" t="s">
        <v>5171</v>
      </c>
      <c r="Z360" s="1" t="s">
        <v>4815</v>
      </c>
      <c r="AA360" s="1" t="s">
        <v>11713</v>
      </c>
      <c r="AB360" s="1" t="s">
        <v>5377</v>
      </c>
      <c r="AC360" s="1" t="s">
        <v>12033</v>
      </c>
      <c r="AD360" s="1" t="s">
        <v>11720</v>
      </c>
      <c r="AE360" s="1" t="s">
        <v>5170</v>
      </c>
      <c r="AF360" s="1" t="s">
        <v>12237</v>
      </c>
      <c r="AG360" s="1" t="s">
        <v>11720</v>
      </c>
      <c r="AH360" s="1" t="s">
        <v>5327</v>
      </c>
      <c r="AI360" s="1" t="s">
        <v>343</v>
      </c>
      <c r="AJ360" s="1" t="s">
        <v>12245</v>
      </c>
      <c r="AK360" s="1" t="s">
        <v>185</v>
      </c>
      <c r="AL360" s="1" t="s">
        <v>12246</v>
      </c>
      <c r="AM360" s="1" t="s">
        <v>11720</v>
      </c>
      <c r="AN360" s="1" t="s">
        <v>5327</v>
      </c>
      <c r="AO360" s="1" t="s">
        <v>343</v>
      </c>
      <c r="AP360" s="1" t="s">
        <v>12245</v>
      </c>
      <c r="AQ360" s="1" t="s">
        <v>5296</v>
      </c>
      <c r="AR360" s="1" t="s">
        <v>12230</v>
      </c>
      <c r="AS360" s="1" t="s">
        <v>11720</v>
      </c>
      <c r="AT360" s="1" t="s">
        <v>5273</v>
      </c>
      <c r="AU360" s="1" t="s">
        <v>12247</v>
      </c>
      <c r="AV360" s="1" t="s">
        <v>11713</v>
      </c>
      <c r="AW360" s="1" t="s">
        <v>5327</v>
      </c>
      <c r="AX360" s="1" t="s">
        <v>343</v>
      </c>
      <c r="AY360" s="1" t="s">
        <v>12245</v>
      </c>
      <c r="AZ360" s="1" t="s">
        <v>42</v>
      </c>
      <c r="BA360" s="1" t="s">
        <v>12248</v>
      </c>
      <c r="BB360" s="1" t="s">
        <v>11720</v>
      </c>
    </row>
    <row r="361" spans="1:54">
      <c r="A361" s="1" t="s">
        <v>5160</v>
      </c>
      <c r="B361" s="1" t="s">
        <v>12240</v>
      </c>
      <c r="C361" s="1" t="s">
        <v>11742</v>
      </c>
      <c r="D361" s="1" t="s">
        <v>4884</v>
      </c>
      <c r="E361" s="1" t="s">
        <v>6059</v>
      </c>
      <c r="F361" s="1" t="s">
        <v>11775</v>
      </c>
      <c r="G361" s="1" t="s">
        <v>5129</v>
      </c>
      <c r="H361" s="1" t="s">
        <v>12249</v>
      </c>
      <c r="I361" s="1" t="s">
        <v>11720</v>
      </c>
      <c r="J361" s="1" t="s">
        <v>42</v>
      </c>
      <c r="K361" s="1" t="s">
        <v>12250</v>
      </c>
      <c r="L361" s="1" t="s">
        <v>11720</v>
      </c>
      <c r="M361" s="1" t="s">
        <v>4955</v>
      </c>
      <c r="N361" s="1" t="s">
        <v>12251</v>
      </c>
      <c r="O361" s="1" t="s">
        <v>11720</v>
      </c>
      <c r="P361" s="1" t="s">
        <v>4812</v>
      </c>
      <c r="Q361" s="1" t="s">
        <v>12205</v>
      </c>
      <c r="R361" s="1" t="s">
        <v>11720</v>
      </c>
      <c r="S361" s="1" t="s">
        <v>5119</v>
      </c>
      <c r="T361" s="1" t="s">
        <v>12252</v>
      </c>
      <c r="U361" s="1" t="s">
        <v>11720</v>
      </c>
      <c r="V361" s="1" t="s">
        <v>4896</v>
      </c>
      <c r="W361" s="1" t="s">
        <v>12244</v>
      </c>
      <c r="X361" s="1" t="s">
        <v>11726</v>
      </c>
      <c r="Y361" s="1" t="s">
        <v>5195</v>
      </c>
      <c r="Z361" s="1" t="s">
        <v>4815</v>
      </c>
      <c r="AA361" s="1" t="s">
        <v>11713</v>
      </c>
      <c r="AB361" s="1" t="s">
        <v>5343</v>
      </c>
      <c r="AC361" s="1" t="s">
        <v>12033</v>
      </c>
      <c r="AD361" s="1" t="s">
        <v>11720</v>
      </c>
      <c r="AE361" s="1" t="s">
        <v>5172</v>
      </c>
      <c r="AF361" s="1" t="s">
        <v>12253</v>
      </c>
      <c r="AG361" s="1" t="s">
        <v>11742</v>
      </c>
      <c r="AH361" s="1" t="s">
        <v>5356</v>
      </c>
      <c r="AI361" s="1" t="s">
        <v>343</v>
      </c>
      <c r="AJ361" s="1" t="s">
        <v>11713</v>
      </c>
      <c r="AK361" s="1" t="s">
        <v>66</v>
      </c>
      <c r="AL361" s="1" t="s">
        <v>12246</v>
      </c>
      <c r="AM361" s="1" t="s">
        <v>11720</v>
      </c>
      <c r="AN361" s="1" t="s">
        <v>5356</v>
      </c>
      <c r="AO361" s="1" t="s">
        <v>343</v>
      </c>
      <c r="AP361" s="1" t="s">
        <v>11713</v>
      </c>
      <c r="AQ361" s="1" t="s">
        <v>5246</v>
      </c>
      <c r="AR361" s="1" t="s">
        <v>12230</v>
      </c>
      <c r="AS361" s="1" t="s">
        <v>11720</v>
      </c>
      <c r="AT361" s="1" t="s">
        <v>42</v>
      </c>
      <c r="AU361" s="1" t="s">
        <v>12254</v>
      </c>
      <c r="AV361" s="1" t="s">
        <v>11720</v>
      </c>
      <c r="AW361" s="1" t="s">
        <v>5356</v>
      </c>
      <c r="AX361" s="1" t="s">
        <v>343</v>
      </c>
      <c r="AY361" s="1" t="s">
        <v>11713</v>
      </c>
      <c r="AZ361" s="1" t="s">
        <v>66</v>
      </c>
      <c r="BA361" s="1" t="s">
        <v>12255</v>
      </c>
      <c r="BB361" s="1" t="s">
        <v>11720</v>
      </c>
    </row>
    <row r="362" spans="1:54">
      <c r="A362" s="1" t="s">
        <v>4821</v>
      </c>
      <c r="B362" s="1" t="s">
        <v>6031</v>
      </c>
      <c r="C362" s="1" t="s">
        <v>11758</v>
      </c>
      <c r="D362" s="1" t="s">
        <v>4865</v>
      </c>
      <c r="E362" s="1" t="s">
        <v>6060</v>
      </c>
      <c r="F362" s="1" t="s">
        <v>11713</v>
      </c>
      <c r="G362" s="1" t="s">
        <v>5186</v>
      </c>
      <c r="H362" s="1" t="s">
        <v>12256</v>
      </c>
      <c r="I362" s="1" t="s">
        <v>11720</v>
      </c>
      <c r="J362" s="1" t="s">
        <v>66</v>
      </c>
      <c r="K362" s="1" t="s">
        <v>12257</v>
      </c>
      <c r="L362" s="1" t="s">
        <v>11720</v>
      </c>
      <c r="M362" s="1" t="s">
        <v>5447</v>
      </c>
      <c r="N362" s="1" t="s">
        <v>12258</v>
      </c>
      <c r="O362" s="1" t="s">
        <v>11720</v>
      </c>
      <c r="P362" s="1" t="s">
        <v>4918</v>
      </c>
      <c r="Q362" s="1" t="s">
        <v>12205</v>
      </c>
      <c r="R362" s="1" t="s">
        <v>11720</v>
      </c>
      <c r="S362" s="1" t="s">
        <v>4875</v>
      </c>
      <c r="T362" s="1" t="s">
        <v>12259</v>
      </c>
      <c r="U362" s="1" t="s">
        <v>11726</v>
      </c>
      <c r="V362" s="1" t="s">
        <v>4879</v>
      </c>
      <c r="W362" s="1" t="s">
        <v>12260</v>
      </c>
      <c r="X362" s="1" t="s">
        <v>11726</v>
      </c>
      <c r="Y362" s="1" t="s">
        <v>5361</v>
      </c>
      <c r="Z362" s="1" t="s">
        <v>4815</v>
      </c>
      <c r="AA362" s="1" t="s">
        <v>11713</v>
      </c>
      <c r="AB362" s="1" t="s">
        <v>4882</v>
      </c>
      <c r="AC362" s="1" t="s">
        <v>12033</v>
      </c>
      <c r="AD362" s="1" t="s">
        <v>11720</v>
      </c>
      <c r="AE362" s="1" t="s">
        <v>5183</v>
      </c>
      <c r="AF362" s="1" t="s">
        <v>12253</v>
      </c>
      <c r="AG362" s="1" t="s">
        <v>11742</v>
      </c>
      <c r="AH362" s="1" t="s">
        <v>5346</v>
      </c>
      <c r="AI362" s="1" t="s">
        <v>343</v>
      </c>
      <c r="AJ362" s="1" t="s">
        <v>11720</v>
      </c>
      <c r="AK362" s="1" t="s">
        <v>42</v>
      </c>
      <c r="AL362" s="1" t="s">
        <v>12246</v>
      </c>
      <c r="AM362" s="1" t="s">
        <v>11720</v>
      </c>
      <c r="AN362" s="1" t="s">
        <v>5346</v>
      </c>
      <c r="AO362" s="1" t="s">
        <v>343</v>
      </c>
      <c r="AP362" s="1" t="s">
        <v>11720</v>
      </c>
      <c r="AQ362" s="1" t="s">
        <v>5317</v>
      </c>
      <c r="AR362" s="1" t="s">
        <v>12261</v>
      </c>
      <c r="AS362" s="1" t="s">
        <v>11720</v>
      </c>
      <c r="AT362" s="1" t="s">
        <v>4821</v>
      </c>
      <c r="AU362" s="1" t="s">
        <v>2814</v>
      </c>
      <c r="AV362" s="1" t="s">
        <v>11758</v>
      </c>
      <c r="AW362" s="1" t="s">
        <v>5346</v>
      </c>
      <c r="AX362" s="1" t="s">
        <v>343</v>
      </c>
      <c r="AY362" s="1" t="s">
        <v>11720</v>
      </c>
      <c r="AZ362" s="1" t="s">
        <v>5400</v>
      </c>
      <c r="BA362" s="1" t="s">
        <v>12262</v>
      </c>
      <c r="BB362" s="1" t="s">
        <v>11726</v>
      </c>
    </row>
    <row r="363" spans="1:54">
      <c r="A363" s="1" t="s">
        <v>5129</v>
      </c>
      <c r="B363" s="1" t="s">
        <v>12263</v>
      </c>
      <c r="C363" s="1" t="s">
        <v>11720</v>
      </c>
      <c r="D363" s="1" t="s">
        <v>5193</v>
      </c>
      <c r="E363" s="1" t="s">
        <v>6062</v>
      </c>
      <c r="F363" s="1" t="s">
        <v>11806</v>
      </c>
      <c r="G363" s="1" t="s">
        <v>5200</v>
      </c>
      <c r="H363" s="1" t="s">
        <v>12256</v>
      </c>
      <c r="I363" s="1" t="s">
        <v>11720</v>
      </c>
      <c r="J363" s="1" t="s">
        <v>4918</v>
      </c>
      <c r="K363" s="1" t="s">
        <v>12264</v>
      </c>
      <c r="L363" s="1" t="s">
        <v>11720</v>
      </c>
      <c r="M363" s="1" t="s">
        <v>5410</v>
      </c>
      <c r="N363" s="1" t="s">
        <v>12258</v>
      </c>
      <c r="O363" s="1" t="s">
        <v>11720</v>
      </c>
      <c r="P363" s="1" t="s">
        <v>296</v>
      </c>
      <c r="Q363" s="1" t="s">
        <v>12205</v>
      </c>
      <c r="R363" s="1" t="s">
        <v>11720</v>
      </c>
      <c r="S363" s="1" t="s">
        <v>5122</v>
      </c>
      <c r="T363" s="1" t="s">
        <v>12265</v>
      </c>
      <c r="U363" s="1" t="s">
        <v>11720</v>
      </c>
      <c r="V363" s="1" t="s">
        <v>5400</v>
      </c>
      <c r="W363" s="1" t="s">
        <v>12260</v>
      </c>
      <c r="X363" s="1" t="s">
        <v>11726</v>
      </c>
      <c r="Y363" s="1" t="s">
        <v>5172</v>
      </c>
      <c r="Z363" s="1" t="s">
        <v>12266</v>
      </c>
      <c r="AA363" s="1" t="s">
        <v>11742</v>
      </c>
      <c r="AB363" s="1" t="s">
        <v>4803</v>
      </c>
      <c r="AC363" s="1" t="s">
        <v>12033</v>
      </c>
      <c r="AD363" s="1" t="s">
        <v>11720</v>
      </c>
      <c r="AE363" s="1" t="s">
        <v>4970</v>
      </c>
      <c r="AF363" s="1" t="s">
        <v>12267</v>
      </c>
      <c r="AG363" s="1" t="s">
        <v>11837</v>
      </c>
      <c r="AH363" s="1" t="s">
        <v>5372</v>
      </c>
      <c r="AI363" s="1" t="s">
        <v>343</v>
      </c>
      <c r="AJ363" s="1" t="s">
        <v>11713</v>
      </c>
      <c r="AK363" s="1" t="s">
        <v>4821</v>
      </c>
      <c r="AL363" s="1" t="s">
        <v>12095</v>
      </c>
      <c r="AM363" s="1" t="s">
        <v>11758</v>
      </c>
      <c r="AN363" s="1" t="s">
        <v>5372</v>
      </c>
      <c r="AO363" s="1" t="s">
        <v>343</v>
      </c>
      <c r="AP363" s="1" t="s">
        <v>11713</v>
      </c>
      <c r="AQ363" s="1" t="s">
        <v>5369</v>
      </c>
      <c r="AR363" s="1" t="s">
        <v>12268</v>
      </c>
      <c r="AS363" s="1" t="s">
        <v>11720</v>
      </c>
      <c r="AT363" s="1" t="s">
        <v>66</v>
      </c>
      <c r="AU363" s="1" t="s">
        <v>12269</v>
      </c>
      <c r="AV363" s="1" t="s">
        <v>11720</v>
      </c>
      <c r="AW363" s="1" t="s">
        <v>5372</v>
      </c>
      <c r="AX363" s="1" t="s">
        <v>343</v>
      </c>
      <c r="AY363" s="1" t="s">
        <v>11713</v>
      </c>
      <c r="AZ363" s="1" t="s">
        <v>4865</v>
      </c>
      <c r="BA363" s="1" t="s">
        <v>5387</v>
      </c>
      <c r="BB363" s="1" t="s">
        <v>11713</v>
      </c>
    </row>
    <row r="364" spans="1:54">
      <c r="A364" s="1" t="s">
        <v>296</v>
      </c>
      <c r="B364" s="1" t="s">
        <v>12270</v>
      </c>
      <c r="C364" s="1" t="s">
        <v>11720</v>
      </c>
      <c r="D364" s="1" t="s">
        <v>5129</v>
      </c>
      <c r="E364" s="1" t="s">
        <v>6063</v>
      </c>
      <c r="F364" s="1" t="s">
        <v>11720</v>
      </c>
      <c r="G364" s="1" t="s">
        <v>296</v>
      </c>
      <c r="H364" s="1" t="s">
        <v>12271</v>
      </c>
      <c r="I364" s="1" t="s">
        <v>11720</v>
      </c>
      <c r="J364" s="1" t="s">
        <v>5106</v>
      </c>
      <c r="K364" s="1" t="s">
        <v>12272</v>
      </c>
      <c r="L364" s="1" t="s">
        <v>11742</v>
      </c>
      <c r="M364" s="1" t="s">
        <v>5466</v>
      </c>
      <c r="N364" s="1" t="s">
        <v>12258</v>
      </c>
      <c r="O364" s="1" t="s">
        <v>11720</v>
      </c>
      <c r="P364" s="1" t="s">
        <v>42</v>
      </c>
      <c r="Q364" s="1" t="s">
        <v>12205</v>
      </c>
      <c r="R364" s="1" t="s">
        <v>11720</v>
      </c>
      <c r="S364" s="1" t="s">
        <v>5436</v>
      </c>
      <c r="T364" s="1" t="s">
        <v>12273</v>
      </c>
      <c r="U364" s="1" t="s">
        <v>12001</v>
      </c>
      <c r="V364" s="1" t="s">
        <v>5076</v>
      </c>
      <c r="W364" s="1" t="s">
        <v>12260</v>
      </c>
      <c r="X364" s="1" t="s">
        <v>11726</v>
      </c>
      <c r="Y364" s="1" t="s">
        <v>5183</v>
      </c>
      <c r="Z364" s="1" t="s">
        <v>12266</v>
      </c>
      <c r="AA364" s="1" t="s">
        <v>11742</v>
      </c>
      <c r="AB364" s="1" t="s">
        <v>4869</v>
      </c>
      <c r="AC364" s="1" t="s">
        <v>12033</v>
      </c>
      <c r="AD364" s="1" t="s">
        <v>11720</v>
      </c>
      <c r="AE364" s="1" t="s">
        <v>72</v>
      </c>
      <c r="AF364" s="1" t="s">
        <v>12274</v>
      </c>
      <c r="AG364" s="1" t="s">
        <v>11720</v>
      </c>
      <c r="AH364" s="1" t="s">
        <v>185</v>
      </c>
      <c r="AI364" s="1" t="s">
        <v>343</v>
      </c>
      <c r="AJ364" s="1" t="s">
        <v>11720</v>
      </c>
      <c r="AK364" s="1" t="s">
        <v>4861</v>
      </c>
      <c r="AL364" s="1" t="s">
        <v>12275</v>
      </c>
      <c r="AM364" s="1" t="s">
        <v>11720</v>
      </c>
      <c r="AN364" s="1" t="s">
        <v>185</v>
      </c>
      <c r="AO364" s="1" t="s">
        <v>343</v>
      </c>
      <c r="AP364" s="1" t="s">
        <v>11720</v>
      </c>
      <c r="AQ364" s="1" t="s">
        <v>5377</v>
      </c>
      <c r="AR364" s="1" t="s">
        <v>12268</v>
      </c>
      <c r="AS364" s="1" t="s">
        <v>11720</v>
      </c>
      <c r="AT364" s="1" t="s">
        <v>5142</v>
      </c>
      <c r="AU364" s="1" t="s">
        <v>12276</v>
      </c>
      <c r="AV364" s="1" t="s">
        <v>11726</v>
      </c>
      <c r="AW364" s="1" t="s">
        <v>185</v>
      </c>
      <c r="AX364" s="1" t="s">
        <v>343</v>
      </c>
      <c r="AY364" s="1" t="s">
        <v>11720</v>
      </c>
      <c r="AZ364" s="1" t="s">
        <v>185</v>
      </c>
      <c r="BA364" s="1" t="s">
        <v>12277</v>
      </c>
      <c r="BB364" s="1" t="s">
        <v>11720</v>
      </c>
    </row>
    <row r="365" spans="1:54">
      <c r="A365" s="1" t="s">
        <v>4918</v>
      </c>
      <c r="B365" s="1" t="s">
        <v>12278</v>
      </c>
      <c r="C365" s="1" t="s">
        <v>11720</v>
      </c>
      <c r="D365" s="1" t="s">
        <v>296</v>
      </c>
      <c r="E365" s="1" t="s">
        <v>6064</v>
      </c>
      <c r="F365" s="1" t="s">
        <v>11720</v>
      </c>
      <c r="G365" s="1" t="s">
        <v>5356</v>
      </c>
      <c r="H365" s="1" t="s">
        <v>12279</v>
      </c>
      <c r="I365" s="1" t="s">
        <v>11713</v>
      </c>
      <c r="J365" s="1" t="s">
        <v>409</v>
      </c>
      <c r="K365" s="1" t="s">
        <v>12280</v>
      </c>
      <c r="L365" s="1" t="s">
        <v>11720</v>
      </c>
      <c r="M365" s="1" t="s">
        <v>5419</v>
      </c>
      <c r="N365" s="1" t="s">
        <v>12258</v>
      </c>
      <c r="O365" s="1" t="s">
        <v>11720</v>
      </c>
      <c r="P365" s="1" t="s">
        <v>5028</v>
      </c>
      <c r="Q365" s="1" t="s">
        <v>12205</v>
      </c>
      <c r="R365" s="1" t="s">
        <v>11720</v>
      </c>
      <c r="S365" s="1" t="s">
        <v>5489</v>
      </c>
      <c r="T365" s="1" t="s">
        <v>12273</v>
      </c>
      <c r="U365" s="1" t="s">
        <v>12001</v>
      </c>
      <c r="V365" s="1" t="s">
        <v>5388</v>
      </c>
      <c r="W365" s="1" t="s">
        <v>12281</v>
      </c>
      <c r="X365" s="1" t="s">
        <v>11720</v>
      </c>
      <c r="Y365" s="1" t="s">
        <v>5119</v>
      </c>
      <c r="Z365" s="1" t="s">
        <v>12282</v>
      </c>
      <c r="AA365" s="1" t="s">
        <v>11720</v>
      </c>
      <c r="AB365" s="1" t="s">
        <v>5553</v>
      </c>
      <c r="AC365" s="1" t="s">
        <v>12033</v>
      </c>
      <c r="AD365" s="1" t="s">
        <v>11720</v>
      </c>
      <c r="AE365" s="1" t="s">
        <v>160</v>
      </c>
      <c r="AF365" s="1" t="s">
        <v>12283</v>
      </c>
      <c r="AG365" s="1" t="s">
        <v>11720</v>
      </c>
      <c r="AH365" s="1" t="s">
        <v>4861</v>
      </c>
      <c r="AI365" s="1" t="s">
        <v>343</v>
      </c>
      <c r="AJ365" s="1" t="s">
        <v>11720</v>
      </c>
      <c r="AK365" s="1" t="s">
        <v>4918</v>
      </c>
      <c r="AL365" s="1" t="s">
        <v>12275</v>
      </c>
      <c r="AM365" s="1" t="s">
        <v>11720</v>
      </c>
      <c r="AN365" s="1" t="s">
        <v>4861</v>
      </c>
      <c r="AO365" s="1" t="s">
        <v>343</v>
      </c>
      <c r="AP365" s="1" t="s">
        <v>11720</v>
      </c>
      <c r="AQ365" s="1" t="s">
        <v>5343</v>
      </c>
      <c r="AR365" s="1" t="s">
        <v>12268</v>
      </c>
      <c r="AS365" s="1" t="s">
        <v>11720</v>
      </c>
      <c r="AT365" s="1" t="s">
        <v>4937</v>
      </c>
      <c r="AU365" s="1" t="s">
        <v>12284</v>
      </c>
      <c r="AV365" s="1" t="s">
        <v>11792</v>
      </c>
      <c r="AW365" s="1" t="s">
        <v>4861</v>
      </c>
      <c r="AX365" s="1" t="s">
        <v>343</v>
      </c>
      <c r="AY365" s="1" t="s">
        <v>11720</v>
      </c>
      <c r="AZ365" s="1" t="s">
        <v>4812</v>
      </c>
      <c r="BA365" s="1" t="s">
        <v>12285</v>
      </c>
      <c r="BB365" s="1" t="s">
        <v>11720</v>
      </c>
    </row>
    <row r="366" spans="1:54">
      <c r="A366" s="1" t="s">
        <v>5186</v>
      </c>
      <c r="B366" s="1" t="s">
        <v>12286</v>
      </c>
      <c r="C366" s="1" t="s">
        <v>11720</v>
      </c>
      <c r="D366" s="1" t="s">
        <v>5061</v>
      </c>
      <c r="E366" s="1" t="s">
        <v>6065</v>
      </c>
      <c r="F366" s="1" t="s">
        <v>11713</v>
      </c>
      <c r="G366" s="1" t="s">
        <v>5372</v>
      </c>
      <c r="H366" s="1" t="s">
        <v>12279</v>
      </c>
      <c r="I366" s="1" t="s">
        <v>11713</v>
      </c>
      <c r="J366" s="1" t="s">
        <v>5434</v>
      </c>
      <c r="K366" s="1" t="s">
        <v>12287</v>
      </c>
      <c r="L366" s="1" t="s">
        <v>11711</v>
      </c>
      <c r="M366" s="1" t="s">
        <v>5459</v>
      </c>
      <c r="N366" s="1" t="s">
        <v>12258</v>
      </c>
      <c r="O366" s="1" t="s">
        <v>11720</v>
      </c>
      <c r="P366" s="1" t="s">
        <v>25</v>
      </c>
      <c r="Q366" s="1" t="s">
        <v>12205</v>
      </c>
      <c r="R366" s="1" t="s">
        <v>11720</v>
      </c>
      <c r="S366" s="1" t="s">
        <v>5498</v>
      </c>
      <c r="T366" s="1" t="s">
        <v>12273</v>
      </c>
      <c r="U366" s="1" t="s">
        <v>12001</v>
      </c>
      <c r="V366" s="1" t="s">
        <v>4878</v>
      </c>
      <c r="W366" s="1" t="s">
        <v>12281</v>
      </c>
      <c r="X366" s="1" t="s">
        <v>11720</v>
      </c>
      <c r="Y366" s="1" t="s">
        <v>160</v>
      </c>
      <c r="Z366" s="1" t="s">
        <v>12282</v>
      </c>
      <c r="AA366" s="1" t="s">
        <v>11720</v>
      </c>
      <c r="AB366" s="1" t="s">
        <v>5557</v>
      </c>
      <c r="AC366" s="1" t="s">
        <v>12033</v>
      </c>
      <c r="AD366" s="1" t="s">
        <v>11720</v>
      </c>
      <c r="AE366" s="1" t="s">
        <v>573</v>
      </c>
      <c r="AF366" s="1" t="s">
        <v>12288</v>
      </c>
      <c r="AG366" s="1" t="s">
        <v>11720</v>
      </c>
      <c r="AH366" s="1" t="s">
        <v>5380</v>
      </c>
      <c r="AI366" s="1" t="s">
        <v>343</v>
      </c>
      <c r="AJ366" s="1" t="s">
        <v>11720</v>
      </c>
      <c r="AK366" s="1" t="s">
        <v>296</v>
      </c>
      <c r="AL366" s="1" t="s">
        <v>12275</v>
      </c>
      <c r="AM366" s="1" t="s">
        <v>11720</v>
      </c>
      <c r="AN366" s="1" t="s">
        <v>5380</v>
      </c>
      <c r="AO366" s="1" t="s">
        <v>343</v>
      </c>
      <c r="AP366" s="1" t="s">
        <v>11720</v>
      </c>
      <c r="AQ366" s="1" t="s">
        <v>5402</v>
      </c>
      <c r="AR366" s="1" t="s">
        <v>12289</v>
      </c>
      <c r="AS366" s="1" t="s">
        <v>11720</v>
      </c>
      <c r="AT366" s="1" t="s">
        <v>4861</v>
      </c>
      <c r="AU366" s="1" t="s">
        <v>12290</v>
      </c>
      <c r="AV366" s="1" t="s">
        <v>11720</v>
      </c>
      <c r="AW366" s="1" t="s">
        <v>5380</v>
      </c>
      <c r="AX366" s="1" t="s">
        <v>343</v>
      </c>
      <c r="AY366" s="1" t="s">
        <v>11720</v>
      </c>
      <c r="AZ366" s="1" t="s">
        <v>4861</v>
      </c>
      <c r="BA366" s="1" t="s">
        <v>12291</v>
      </c>
      <c r="BB366" s="1" t="s">
        <v>11720</v>
      </c>
    </row>
    <row r="367" spans="1:54">
      <c r="A367" s="1" t="s">
        <v>5200</v>
      </c>
      <c r="B367" s="1" t="s">
        <v>12286</v>
      </c>
      <c r="C367" s="1" t="s">
        <v>11720</v>
      </c>
      <c r="D367" s="1" t="s">
        <v>4918</v>
      </c>
      <c r="E367" s="1" t="s">
        <v>6067</v>
      </c>
      <c r="F367" s="1" t="s">
        <v>11720</v>
      </c>
      <c r="G367" s="1" t="s">
        <v>5364</v>
      </c>
      <c r="H367" s="1" t="s">
        <v>12279</v>
      </c>
      <c r="I367" s="1" t="s">
        <v>11713</v>
      </c>
      <c r="J367" s="1" t="s">
        <v>4861</v>
      </c>
      <c r="K367" s="1" t="s">
        <v>12292</v>
      </c>
      <c r="L367" s="1" t="s">
        <v>11720</v>
      </c>
      <c r="M367" s="1" t="s">
        <v>5402</v>
      </c>
      <c r="N367" s="1" t="s">
        <v>12258</v>
      </c>
      <c r="O367" s="1" t="s">
        <v>11720</v>
      </c>
      <c r="P367" s="1" t="s">
        <v>178</v>
      </c>
      <c r="Q367" s="1" t="s">
        <v>12205</v>
      </c>
      <c r="R367" s="1" t="s">
        <v>11720</v>
      </c>
      <c r="S367" s="1" t="s">
        <v>72</v>
      </c>
      <c r="T367" s="1" t="s">
        <v>12293</v>
      </c>
      <c r="U367" s="1" t="s">
        <v>11720</v>
      </c>
      <c r="V367" s="1" t="s">
        <v>5346</v>
      </c>
      <c r="W367" s="1" t="s">
        <v>12281</v>
      </c>
      <c r="X367" s="1" t="s">
        <v>11720</v>
      </c>
      <c r="Y367" s="1" t="s">
        <v>144</v>
      </c>
      <c r="Z367" s="1" t="s">
        <v>12294</v>
      </c>
      <c r="AA367" s="1" t="s">
        <v>11720</v>
      </c>
      <c r="AB367" s="1" t="s">
        <v>5559</v>
      </c>
      <c r="AC367" s="1" t="s">
        <v>12033</v>
      </c>
      <c r="AD367" s="1" t="s">
        <v>11720</v>
      </c>
      <c r="AE367" s="1" t="s">
        <v>144</v>
      </c>
      <c r="AF367" s="1" t="s">
        <v>12295</v>
      </c>
      <c r="AG367" s="1" t="s">
        <v>11720</v>
      </c>
      <c r="AH367" s="1" t="s">
        <v>4879</v>
      </c>
      <c r="AI367" s="1" t="s">
        <v>343</v>
      </c>
      <c r="AJ367" s="1" t="s">
        <v>11726</v>
      </c>
      <c r="AK367" s="1" t="s">
        <v>409</v>
      </c>
      <c r="AL367" s="1" t="s">
        <v>12275</v>
      </c>
      <c r="AM367" s="1" t="s">
        <v>11720</v>
      </c>
      <c r="AN367" s="1" t="s">
        <v>4879</v>
      </c>
      <c r="AO367" s="1" t="s">
        <v>343</v>
      </c>
      <c r="AP367" s="1" t="s">
        <v>11726</v>
      </c>
      <c r="AQ367" s="1" t="s">
        <v>5447</v>
      </c>
      <c r="AR367" s="1" t="s">
        <v>12289</v>
      </c>
      <c r="AS367" s="1" t="s">
        <v>11720</v>
      </c>
      <c r="AT367" s="1" t="s">
        <v>185</v>
      </c>
      <c r="AU367" s="1" t="s">
        <v>12296</v>
      </c>
      <c r="AV367" s="1" t="s">
        <v>11720</v>
      </c>
      <c r="AW367" s="1" t="s">
        <v>4879</v>
      </c>
      <c r="AX367" s="1" t="s">
        <v>343</v>
      </c>
      <c r="AY367" s="1" t="s">
        <v>11726</v>
      </c>
      <c r="AZ367" s="1" t="s">
        <v>5061</v>
      </c>
      <c r="BA367" s="1" t="s">
        <v>5469</v>
      </c>
      <c r="BB367" s="1" t="s">
        <v>11713</v>
      </c>
    </row>
    <row r="368" spans="1:54">
      <c r="A368" s="1" t="s">
        <v>4878</v>
      </c>
      <c r="B368" s="1" t="s">
        <v>12297</v>
      </c>
      <c r="C368" s="1" t="s">
        <v>11720</v>
      </c>
      <c r="D368" s="1" t="s">
        <v>5186</v>
      </c>
      <c r="E368" s="1" t="s">
        <v>6068</v>
      </c>
      <c r="F368" s="1" t="s">
        <v>11720</v>
      </c>
      <c r="G368" s="1" t="s">
        <v>5196</v>
      </c>
      <c r="H368" s="1" t="s">
        <v>12298</v>
      </c>
      <c r="I368" s="1" t="s">
        <v>11792</v>
      </c>
      <c r="J368" s="1" t="s">
        <v>296</v>
      </c>
      <c r="K368" s="1" t="s">
        <v>12299</v>
      </c>
      <c r="L368" s="1" t="s">
        <v>11720</v>
      </c>
      <c r="M368" s="1" t="s">
        <v>5392</v>
      </c>
      <c r="N368" s="1" t="s">
        <v>12258</v>
      </c>
      <c r="O368" s="1" t="s">
        <v>11720</v>
      </c>
      <c r="P368" s="1" t="s">
        <v>409</v>
      </c>
      <c r="Q368" s="1" t="s">
        <v>12205</v>
      </c>
      <c r="R368" s="1" t="s">
        <v>11720</v>
      </c>
      <c r="S368" s="1" t="s">
        <v>5180</v>
      </c>
      <c r="T368" s="1" t="s">
        <v>12300</v>
      </c>
      <c r="U368" s="1" t="s">
        <v>11720</v>
      </c>
      <c r="V368" s="1" t="s">
        <v>185</v>
      </c>
      <c r="W368" s="1" t="s">
        <v>12281</v>
      </c>
      <c r="X368" s="1" t="s">
        <v>11720</v>
      </c>
      <c r="Y368" s="1" t="s">
        <v>5283</v>
      </c>
      <c r="Z368" s="1" t="s">
        <v>12301</v>
      </c>
      <c r="AA368" s="1" t="s">
        <v>11720</v>
      </c>
      <c r="AB368" s="1" t="s">
        <v>5562</v>
      </c>
      <c r="AC368" s="1" t="s">
        <v>12033</v>
      </c>
      <c r="AD368" s="1" t="s">
        <v>11720</v>
      </c>
      <c r="AE368" s="1" t="s">
        <v>5129</v>
      </c>
      <c r="AF368" s="1" t="s">
        <v>12302</v>
      </c>
      <c r="AG368" s="1" t="s">
        <v>11720</v>
      </c>
      <c r="AH368" s="1" t="s">
        <v>18</v>
      </c>
      <c r="AI368" s="1" t="s">
        <v>343</v>
      </c>
      <c r="AJ368" s="1" t="s">
        <v>11720</v>
      </c>
      <c r="AK368" s="1" t="s">
        <v>5032</v>
      </c>
      <c r="AL368" s="1" t="s">
        <v>12303</v>
      </c>
      <c r="AM368" s="1" t="s">
        <v>11742</v>
      </c>
      <c r="AN368" s="1" t="s">
        <v>18</v>
      </c>
      <c r="AO368" s="1" t="s">
        <v>343</v>
      </c>
      <c r="AP368" s="1" t="s">
        <v>11720</v>
      </c>
      <c r="AQ368" s="1" t="s">
        <v>5410</v>
      </c>
      <c r="AR368" s="1" t="s">
        <v>12289</v>
      </c>
      <c r="AS368" s="1" t="s">
        <v>11720</v>
      </c>
      <c r="AT368" s="1" t="s">
        <v>4918</v>
      </c>
      <c r="AU368" s="1" t="s">
        <v>12304</v>
      </c>
      <c r="AV368" s="1" t="s">
        <v>11720</v>
      </c>
      <c r="AW368" s="1" t="s">
        <v>18</v>
      </c>
      <c r="AX368" s="1" t="s">
        <v>343</v>
      </c>
      <c r="AY368" s="1" t="s">
        <v>11720</v>
      </c>
      <c r="AZ368" s="1" t="s">
        <v>5193</v>
      </c>
      <c r="BA368" s="1" t="s">
        <v>12305</v>
      </c>
      <c r="BB368" s="1" t="s">
        <v>11806</v>
      </c>
    </row>
    <row r="369" spans="1:54">
      <c r="A369" s="1" t="s">
        <v>5006</v>
      </c>
      <c r="B369" s="1" t="s">
        <v>12306</v>
      </c>
      <c r="C369" s="1" t="s">
        <v>11720</v>
      </c>
      <c r="D369" s="1" t="s">
        <v>5200</v>
      </c>
      <c r="E369" s="1" t="s">
        <v>6068</v>
      </c>
      <c r="F369" s="1" t="s">
        <v>11720</v>
      </c>
      <c r="G369" s="1" t="s">
        <v>4878</v>
      </c>
      <c r="H369" s="1" t="s">
        <v>12307</v>
      </c>
      <c r="I369" s="1" t="s">
        <v>11720</v>
      </c>
      <c r="J369" s="1" t="s">
        <v>5064</v>
      </c>
      <c r="K369" s="1" t="s">
        <v>12308</v>
      </c>
      <c r="L369" s="1" t="s">
        <v>11752</v>
      </c>
      <c r="M369" s="1" t="s">
        <v>5427</v>
      </c>
      <c r="N369" s="1" t="s">
        <v>12258</v>
      </c>
      <c r="O369" s="1" t="s">
        <v>11720</v>
      </c>
      <c r="P369" s="1" t="s">
        <v>5006</v>
      </c>
      <c r="Q369" s="1" t="s">
        <v>12205</v>
      </c>
      <c r="R369" s="1" t="s">
        <v>11720</v>
      </c>
      <c r="S369" s="1" t="s">
        <v>5170</v>
      </c>
      <c r="T369" s="1" t="s">
        <v>12300</v>
      </c>
      <c r="U369" s="1" t="s">
        <v>11720</v>
      </c>
      <c r="V369" s="1" t="s">
        <v>4861</v>
      </c>
      <c r="W369" s="1" t="s">
        <v>12281</v>
      </c>
      <c r="X369" s="1" t="s">
        <v>11720</v>
      </c>
      <c r="Y369" s="1" t="s">
        <v>5193</v>
      </c>
      <c r="Z369" s="1" t="s">
        <v>12309</v>
      </c>
      <c r="AA369" s="1" t="s">
        <v>11806</v>
      </c>
      <c r="AB369" s="1" t="s">
        <v>5564</v>
      </c>
      <c r="AC369" s="1" t="s">
        <v>12033</v>
      </c>
      <c r="AD369" s="1" t="s">
        <v>11720</v>
      </c>
      <c r="AE369" s="1" t="s">
        <v>5283</v>
      </c>
      <c r="AF369" s="1" t="s">
        <v>12302</v>
      </c>
      <c r="AG369" s="1" t="s">
        <v>11720</v>
      </c>
      <c r="AH369" s="1" t="s">
        <v>66</v>
      </c>
      <c r="AI369" s="1" t="s">
        <v>343</v>
      </c>
      <c r="AJ369" s="1" t="s">
        <v>11720</v>
      </c>
      <c r="AK369" s="1" t="s">
        <v>5049</v>
      </c>
      <c r="AL369" s="1" t="s">
        <v>12303</v>
      </c>
      <c r="AM369" s="1" t="s">
        <v>11742</v>
      </c>
      <c r="AN369" s="1" t="s">
        <v>66</v>
      </c>
      <c r="AO369" s="1" t="s">
        <v>343</v>
      </c>
      <c r="AP369" s="1" t="s">
        <v>11720</v>
      </c>
      <c r="AQ369" s="1" t="s">
        <v>5466</v>
      </c>
      <c r="AR369" s="1" t="s">
        <v>12289</v>
      </c>
      <c r="AS369" s="1" t="s">
        <v>11720</v>
      </c>
      <c r="AT369" s="1" t="s">
        <v>296</v>
      </c>
      <c r="AU369" s="1" t="s">
        <v>12310</v>
      </c>
      <c r="AV369" s="1" t="s">
        <v>11720</v>
      </c>
      <c r="AW369" s="1" t="s">
        <v>66</v>
      </c>
      <c r="AX369" s="1" t="s">
        <v>343</v>
      </c>
      <c r="AY369" s="1" t="s">
        <v>11720</v>
      </c>
      <c r="AZ369" s="1" t="s">
        <v>5356</v>
      </c>
      <c r="BA369" s="1" t="s">
        <v>5500</v>
      </c>
      <c r="BB369" s="1" t="s">
        <v>11713</v>
      </c>
    </row>
    <row r="370" spans="1:54">
      <c r="A370" s="1" t="s">
        <v>4816</v>
      </c>
      <c r="B370" s="1" t="s">
        <v>6034</v>
      </c>
      <c r="C370" s="1" t="s">
        <v>11711</v>
      </c>
      <c r="D370" s="1" t="s">
        <v>4878</v>
      </c>
      <c r="E370" s="1" t="s">
        <v>6069</v>
      </c>
      <c r="F370" s="1" t="s">
        <v>11720</v>
      </c>
      <c r="G370" s="1" t="s">
        <v>4918</v>
      </c>
      <c r="H370" s="1" t="s">
        <v>12311</v>
      </c>
      <c r="I370" s="1" t="s">
        <v>11720</v>
      </c>
      <c r="J370" s="1" t="s">
        <v>5142</v>
      </c>
      <c r="K370" s="1" t="s">
        <v>12312</v>
      </c>
      <c r="L370" s="1" t="s">
        <v>11726</v>
      </c>
      <c r="M370" s="1" t="s">
        <v>5442</v>
      </c>
      <c r="N370" s="1" t="s">
        <v>12258</v>
      </c>
      <c r="O370" s="1" t="s">
        <v>11720</v>
      </c>
      <c r="P370" s="1" t="s">
        <v>126</v>
      </c>
      <c r="Q370" s="1" t="s">
        <v>12205</v>
      </c>
      <c r="R370" s="1" t="s">
        <v>11720</v>
      </c>
      <c r="S370" s="1" t="s">
        <v>160</v>
      </c>
      <c r="T370" s="1" t="s">
        <v>12313</v>
      </c>
      <c r="U370" s="1" t="s">
        <v>11720</v>
      </c>
      <c r="V370" s="1" t="s">
        <v>5380</v>
      </c>
      <c r="W370" s="1" t="s">
        <v>12281</v>
      </c>
      <c r="X370" s="1" t="s">
        <v>11720</v>
      </c>
      <c r="Y370" s="1" t="s">
        <v>5196</v>
      </c>
      <c r="Z370" s="1" t="s">
        <v>12314</v>
      </c>
      <c r="AA370" s="1" t="s">
        <v>11792</v>
      </c>
      <c r="AB370" s="1" t="s">
        <v>5565</v>
      </c>
      <c r="AC370" s="1" t="s">
        <v>12033</v>
      </c>
      <c r="AD370" s="1" t="s">
        <v>11720</v>
      </c>
      <c r="AE370" s="1" t="s">
        <v>5272</v>
      </c>
      <c r="AF370" s="1" t="s">
        <v>12302</v>
      </c>
      <c r="AG370" s="1" t="s">
        <v>11720</v>
      </c>
      <c r="AH370" s="1" t="s">
        <v>5337</v>
      </c>
      <c r="AI370" s="1" t="s">
        <v>343</v>
      </c>
      <c r="AJ370" s="1" t="s">
        <v>11720</v>
      </c>
      <c r="AK370" s="1" t="s">
        <v>5106</v>
      </c>
      <c r="AL370" s="1" t="s">
        <v>12303</v>
      </c>
      <c r="AM370" s="1" t="s">
        <v>11742</v>
      </c>
      <c r="AN370" s="1" t="s">
        <v>5337</v>
      </c>
      <c r="AO370" s="1" t="s">
        <v>343</v>
      </c>
      <c r="AP370" s="1" t="s">
        <v>11720</v>
      </c>
      <c r="AQ370" s="1" t="s">
        <v>5419</v>
      </c>
      <c r="AR370" s="1" t="s">
        <v>12289</v>
      </c>
      <c r="AS370" s="1" t="s">
        <v>11720</v>
      </c>
      <c r="AT370" s="1" t="s">
        <v>5049</v>
      </c>
      <c r="AU370" s="1" t="s">
        <v>4333</v>
      </c>
      <c r="AV370" s="1" t="s">
        <v>11742</v>
      </c>
      <c r="AW370" s="1" t="s">
        <v>5337</v>
      </c>
      <c r="AX370" s="1" t="s">
        <v>343</v>
      </c>
      <c r="AY370" s="1" t="s">
        <v>11720</v>
      </c>
      <c r="AZ370" s="1" t="s">
        <v>5372</v>
      </c>
      <c r="BA370" s="1" t="s">
        <v>5500</v>
      </c>
      <c r="BB370" s="1" t="s">
        <v>11713</v>
      </c>
    </row>
    <row r="371" spans="1:54">
      <c r="A371" s="1" t="s">
        <v>5327</v>
      </c>
      <c r="B371" s="1" t="s">
        <v>12315</v>
      </c>
      <c r="C371" s="1" t="s">
        <v>12245</v>
      </c>
      <c r="D371" s="1" t="s">
        <v>5006</v>
      </c>
      <c r="E371" s="1" t="s">
        <v>6071</v>
      </c>
      <c r="F371" s="1" t="s">
        <v>11720</v>
      </c>
      <c r="G371" s="1" t="s">
        <v>573</v>
      </c>
      <c r="H371" s="1" t="s">
        <v>12316</v>
      </c>
      <c r="I371" s="1" t="s">
        <v>11720</v>
      </c>
      <c r="J371" s="1" t="s">
        <v>5032</v>
      </c>
      <c r="K371" s="1" t="s">
        <v>12317</v>
      </c>
      <c r="L371" s="1" t="s">
        <v>11742</v>
      </c>
      <c r="M371" s="1" t="s">
        <v>5474</v>
      </c>
      <c r="N371" s="1" t="s">
        <v>12258</v>
      </c>
      <c r="O371" s="1" t="s">
        <v>11720</v>
      </c>
      <c r="P371" s="1" t="s">
        <v>5095</v>
      </c>
      <c r="Q371" s="1" t="s">
        <v>12205</v>
      </c>
      <c r="R371" s="1" t="s">
        <v>11720</v>
      </c>
      <c r="S371" s="1" t="s">
        <v>573</v>
      </c>
      <c r="T371" s="1" t="s">
        <v>12318</v>
      </c>
      <c r="U371" s="1" t="s">
        <v>11720</v>
      </c>
      <c r="V371" s="1" t="s">
        <v>18</v>
      </c>
      <c r="W371" s="1" t="s">
        <v>12281</v>
      </c>
      <c r="X371" s="1" t="s">
        <v>11720</v>
      </c>
      <c r="Y371" s="1" t="s">
        <v>5088</v>
      </c>
      <c r="Z371" s="1" t="s">
        <v>12319</v>
      </c>
      <c r="AA371" s="1" t="s">
        <v>11720</v>
      </c>
      <c r="AB371" s="1" t="s">
        <v>5317</v>
      </c>
      <c r="AC371" s="1" t="s">
        <v>12033</v>
      </c>
      <c r="AD371" s="1" t="s">
        <v>11720</v>
      </c>
      <c r="AE371" s="1" t="s">
        <v>5282</v>
      </c>
      <c r="AF371" s="1" t="s">
        <v>12302</v>
      </c>
      <c r="AG371" s="1" t="s">
        <v>11720</v>
      </c>
      <c r="AH371" s="1" t="s">
        <v>5364</v>
      </c>
      <c r="AI371" s="1" t="s">
        <v>343</v>
      </c>
      <c r="AJ371" s="1" t="s">
        <v>11713</v>
      </c>
      <c r="AK371" s="1" t="s">
        <v>5142</v>
      </c>
      <c r="AL371" s="1" t="s">
        <v>12104</v>
      </c>
      <c r="AM371" s="1" t="s">
        <v>11726</v>
      </c>
      <c r="AN371" s="1" t="s">
        <v>5364</v>
      </c>
      <c r="AO371" s="1" t="s">
        <v>343</v>
      </c>
      <c r="AP371" s="1" t="s">
        <v>11713</v>
      </c>
      <c r="AQ371" s="1" t="s">
        <v>5459</v>
      </c>
      <c r="AR371" s="1" t="s">
        <v>12289</v>
      </c>
      <c r="AS371" s="1" t="s">
        <v>11720</v>
      </c>
      <c r="AT371" s="1" t="s">
        <v>5032</v>
      </c>
      <c r="AU371" s="1" t="s">
        <v>4333</v>
      </c>
      <c r="AV371" s="1" t="s">
        <v>11742</v>
      </c>
      <c r="AW371" s="1" t="s">
        <v>5364</v>
      </c>
      <c r="AX371" s="1" t="s">
        <v>343</v>
      </c>
      <c r="AY371" s="1" t="s">
        <v>11713</v>
      </c>
      <c r="AZ371" s="1" t="s">
        <v>5364</v>
      </c>
      <c r="BA371" s="1" t="s">
        <v>5500</v>
      </c>
      <c r="BB371" s="1" t="s">
        <v>11713</v>
      </c>
    </row>
    <row r="372" spans="1:54">
      <c r="A372" s="1" t="s">
        <v>5112</v>
      </c>
      <c r="B372" s="1" t="s">
        <v>12320</v>
      </c>
      <c r="C372" s="1" t="s">
        <v>11792</v>
      </c>
      <c r="D372" s="1" t="s">
        <v>5274</v>
      </c>
      <c r="E372" s="1" t="s">
        <v>6072</v>
      </c>
      <c r="F372" s="1" t="s">
        <v>11792</v>
      </c>
      <c r="G372" s="1" t="s">
        <v>5426</v>
      </c>
      <c r="H372" s="1" t="s">
        <v>12321</v>
      </c>
      <c r="I372" s="1" t="s">
        <v>11713</v>
      </c>
      <c r="J372" s="1" t="s">
        <v>5049</v>
      </c>
      <c r="K372" s="1" t="s">
        <v>12317</v>
      </c>
      <c r="L372" s="1" t="s">
        <v>11742</v>
      </c>
      <c r="M372" s="1" t="s">
        <v>4996</v>
      </c>
      <c r="N372" s="1" t="s">
        <v>12322</v>
      </c>
      <c r="O372" s="1" t="s">
        <v>12064</v>
      </c>
      <c r="P372" s="1" t="s">
        <v>22</v>
      </c>
      <c r="Q372" s="1" t="s">
        <v>12205</v>
      </c>
      <c r="R372" s="1" t="s">
        <v>11720</v>
      </c>
      <c r="S372" s="1" t="s">
        <v>5129</v>
      </c>
      <c r="T372" s="1" t="s">
        <v>12323</v>
      </c>
      <c r="U372" s="1" t="s">
        <v>11720</v>
      </c>
      <c r="V372" s="1" t="s">
        <v>66</v>
      </c>
      <c r="W372" s="1" t="s">
        <v>12281</v>
      </c>
      <c r="X372" s="1" t="s">
        <v>11720</v>
      </c>
      <c r="Y372" s="1" t="s">
        <v>5100</v>
      </c>
      <c r="Z372" s="1" t="s">
        <v>12319</v>
      </c>
      <c r="AA372" s="1" t="s">
        <v>11720</v>
      </c>
      <c r="AB372" s="1" t="s">
        <v>4835</v>
      </c>
      <c r="AC372" s="1" t="s">
        <v>12033</v>
      </c>
      <c r="AD372" s="1" t="s">
        <v>11720</v>
      </c>
      <c r="AE372" s="1" t="s">
        <v>5088</v>
      </c>
      <c r="AF372" s="1" t="s">
        <v>12324</v>
      </c>
      <c r="AG372" s="1" t="s">
        <v>11720</v>
      </c>
      <c r="AH372" s="1" t="s">
        <v>4812</v>
      </c>
      <c r="AI372" s="1" t="s">
        <v>343</v>
      </c>
      <c r="AJ372" s="1" t="s">
        <v>11720</v>
      </c>
      <c r="AK372" s="1" t="s">
        <v>5193</v>
      </c>
      <c r="AL372" s="1" t="s">
        <v>12104</v>
      </c>
      <c r="AM372" s="1" t="s">
        <v>11806</v>
      </c>
      <c r="AN372" s="1" t="s">
        <v>4812</v>
      </c>
      <c r="AO372" s="1" t="s">
        <v>343</v>
      </c>
      <c r="AP372" s="1" t="s">
        <v>11720</v>
      </c>
      <c r="AQ372" s="1" t="s">
        <v>5392</v>
      </c>
      <c r="AR372" s="1" t="s">
        <v>12289</v>
      </c>
      <c r="AS372" s="1" t="s">
        <v>11720</v>
      </c>
      <c r="AT372" s="1" t="s">
        <v>5434</v>
      </c>
      <c r="AU372" s="1" t="s">
        <v>4333</v>
      </c>
      <c r="AV372" s="1" t="s">
        <v>11711</v>
      </c>
      <c r="AW372" s="1" t="s">
        <v>4812</v>
      </c>
      <c r="AX372" s="1" t="s">
        <v>343</v>
      </c>
      <c r="AY372" s="1" t="s">
        <v>11720</v>
      </c>
      <c r="AZ372" s="1" t="s">
        <v>5129</v>
      </c>
      <c r="BA372" s="1" t="s">
        <v>12325</v>
      </c>
      <c r="BB372" s="1" t="s">
        <v>11720</v>
      </c>
    </row>
    <row r="373" spans="1:54">
      <c r="A373" s="1" t="s">
        <v>5028</v>
      </c>
      <c r="B373" s="1" t="s">
        <v>12326</v>
      </c>
      <c r="C373" s="1" t="s">
        <v>11720</v>
      </c>
      <c r="D373" s="1" t="s">
        <v>5356</v>
      </c>
      <c r="E373" s="1" t="s">
        <v>6073</v>
      </c>
      <c r="F373" s="1" t="s">
        <v>11713</v>
      </c>
      <c r="G373" s="1" t="s">
        <v>409</v>
      </c>
      <c r="H373" s="1" t="s">
        <v>12327</v>
      </c>
      <c r="I373" s="1" t="s">
        <v>11720</v>
      </c>
      <c r="J373" s="1" t="s">
        <v>5477</v>
      </c>
      <c r="K373" s="1" t="s">
        <v>12328</v>
      </c>
      <c r="L373" s="1" t="s">
        <v>11713</v>
      </c>
      <c r="M373" s="1" t="s">
        <v>5052</v>
      </c>
      <c r="N373" s="1" t="s">
        <v>12329</v>
      </c>
      <c r="O373" s="1" t="s">
        <v>12211</v>
      </c>
      <c r="P373" s="1" t="s">
        <v>5356</v>
      </c>
      <c r="Q373" s="1" t="s">
        <v>342</v>
      </c>
      <c r="R373" s="1" t="s">
        <v>11713</v>
      </c>
      <c r="S373" s="1" t="s">
        <v>5272</v>
      </c>
      <c r="T373" s="1" t="s">
        <v>12323</v>
      </c>
      <c r="U373" s="1" t="s">
        <v>11720</v>
      </c>
      <c r="V373" s="1" t="s">
        <v>5337</v>
      </c>
      <c r="W373" s="1" t="s">
        <v>12281</v>
      </c>
      <c r="X373" s="1" t="s">
        <v>11720</v>
      </c>
      <c r="Y373" s="1" t="s">
        <v>5129</v>
      </c>
      <c r="Z373" s="1" t="s">
        <v>12330</v>
      </c>
      <c r="AA373" s="1" t="s">
        <v>11720</v>
      </c>
      <c r="AB373" s="1" t="s">
        <v>4854</v>
      </c>
      <c r="AC373" s="1" t="s">
        <v>12033</v>
      </c>
      <c r="AD373" s="1" t="s">
        <v>11720</v>
      </c>
      <c r="AE373" s="1" t="s">
        <v>5100</v>
      </c>
      <c r="AF373" s="1" t="s">
        <v>12324</v>
      </c>
      <c r="AG373" s="1" t="s">
        <v>11720</v>
      </c>
      <c r="AH373" s="1" t="s">
        <v>4918</v>
      </c>
      <c r="AI373" s="1" t="s">
        <v>343</v>
      </c>
      <c r="AJ373" s="1" t="s">
        <v>11720</v>
      </c>
      <c r="AK373" s="1" t="s">
        <v>5434</v>
      </c>
      <c r="AL373" s="1" t="s">
        <v>12104</v>
      </c>
      <c r="AM373" s="1" t="s">
        <v>11711</v>
      </c>
      <c r="AN373" s="1" t="s">
        <v>4918</v>
      </c>
      <c r="AO373" s="1" t="s">
        <v>343</v>
      </c>
      <c r="AP373" s="1" t="s">
        <v>11720</v>
      </c>
      <c r="AQ373" s="1" t="s">
        <v>5427</v>
      </c>
      <c r="AR373" s="1" t="s">
        <v>12289</v>
      </c>
      <c r="AS373" s="1" t="s">
        <v>11720</v>
      </c>
      <c r="AT373" s="1" t="s">
        <v>5193</v>
      </c>
      <c r="AU373" s="1" t="s">
        <v>12331</v>
      </c>
      <c r="AV373" s="1" t="s">
        <v>11806</v>
      </c>
      <c r="AW373" s="1" t="s">
        <v>4918</v>
      </c>
      <c r="AX373" s="1" t="s">
        <v>343</v>
      </c>
      <c r="AY373" s="1" t="s">
        <v>11720</v>
      </c>
      <c r="AZ373" s="1" t="s">
        <v>296</v>
      </c>
      <c r="BA373" s="1" t="s">
        <v>12332</v>
      </c>
      <c r="BB373" s="1" t="s">
        <v>11720</v>
      </c>
    </row>
    <row r="374" spans="1:54">
      <c r="A374" s="1" t="s">
        <v>573</v>
      </c>
      <c r="B374" s="1" t="s">
        <v>12333</v>
      </c>
      <c r="C374" s="1" t="s">
        <v>11720</v>
      </c>
      <c r="D374" s="1" t="s">
        <v>5372</v>
      </c>
      <c r="E374" s="1" t="s">
        <v>6073</v>
      </c>
      <c r="F374" s="1" t="s">
        <v>11713</v>
      </c>
      <c r="G374" s="1" t="s">
        <v>25</v>
      </c>
      <c r="H374" s="1" t="s">
        <v>12334</v>
      </c>
      <c r="I374" s="1" t="s">
        <v>11720</v>
      </c>
      <c r="J374" s="1" t="s">
        <v>5470</v>
      </c>
      <c r="K374" s="1" t="s">
        <v>12328</v>
      </c>
      <c r="L374" s="1" t="s">
        <v>11713</v>
      </c>
      <c r="M374" s="1" t="s">
        <v>4970</v>
      </c>
      <c r="N374" s="1" t="s">
        <v>12335</v>
      </c>
      <c r="O374" s="1" t="s">
        <v>11837</v>
      </c>
      <c r="P374" s="1" t="s">
        <v>5372</v>
      </c>
      <c r="Q374" s="1" t="s">
        <v>342</v>
      </c>
      <c r="R374" s="1" t="s">
        <v>11713</v>
      </c>
      <c r="S374" s="1" t="s">
        <v>5282</v>
      </c>
      <c r="T374" s="1" t="s">
        <v>12323</v>
      </c>
      <c r="U374" s="1" t="s">
        <v>11720</v>
      </c>
      <c r="V374" s="1" t="s">
        <v>4812</v>
      </c>
      <c r="W374" s="1" t="s">
        <v>12281</v>
      </c>
      <c r="X374" s="1" t="s">
        <v>11720</v>
      </c>
      <c r="Y374" s="1" t="s">
        <v>5272</v>
      </c>
      <c r="Z374" s="1" t="s">
        <v>12330</v>
      </c>
      <c r="AA374" s="1" t="s">
        <v>11720</v>
      </c>
      <c r="AB374" s="1" t="s">
        <v>5109</v>
      </c>
      <c r="AC374" s="1" t="s">
        <v>12033</v>
      </c>
      <c r="AD374" s="1" t="s">
        <v>11720</v>
      </c>
      <c r="AE374" s="1" t="s">
        <v>5206</v>
      </c>
      <c r="AF374" s="1" t="s">
        <v>12336</v>
      </c>
      <c r="AG374" s="1" t="s">
        <v>11742</v>
      </c>
      <c r="AH374" s="1" t="s">
        <v>5052</v>
      </c>
      <c r="AI374" s="1" t="s">
        <v>343</v>
      </c>
      <c r="AJ374" s="1" t="s">
        <v>12211</v>
      </c>
      <c r="AK374" s="1" t="s">
        <v>4878</v>
      </c>
      <c r="AL374" s="1" t="s">
        <v>12337</v>
      </c>
      <c r="AM374" s="1" t="s">
        <v>11720</v>
      </c>
      <c r="AN374" s="1" t="s">
        <v>5052</v>
      </c>
      <c r="AO374" s="1" t="s">
        <v>343</v>
      </c>
      <c r="AP374" s="1" t="s">
        <v>12211</v>
      </c>
      <c r="AQ374" s="1" t="s">
        <v>5442</v>
      </c>
      <c r="AR374" s="1" t="s">
        <v>12289</v>
      </c>
      <c r="AS374" s="1" t="s">
        <v>11720</v>
      </c>
      <c r="AT374" s="1" t="s">
        <v>5274</v>
      </c>
      <c r="AU374" s="1" t="s">
        <v>12338</v>
      </c>
      <c r="AV374" s="1" t="s">
        <v>11792</v>
      </c>
      <c r="AW374" s="1" t="s">
        <v>5052</v>
      </c>
      <c r="AX374" s="1" t="s">
        <v>343</v>
      </c>
      <c r="AY374" s="1" t="s">
        <v>12211</v>
      </c>
      <c r="AZ374" s="1" t="s">
        <v>4918</v>
      </c>
      <c r="BA374" s="1" t="s">
        <v>12339</v>
      </c>
      <c r="BB374" s="1" t="s">
        <v>11720</v>
      </c>
    </row>
    <row r="375" spans="1:54">
      <c r="A375" s="1" t="s">
        <v>409</v>
      </c>
      <c r="B375" s="1" t="s">
        <v>12340</v>
      </c>
      <c r="C375" s="1" t="s">
        <v>11720</v>
      </c>
      <c r="D375" s="1" t="s">
        <v>5364</v>
      </c>
      <c r="E375" s="1" t="s">
        <v>6073</v>
      </c>
      <c r="F375" s="1" t="s">
        <v>11713</v>
      </c>
      <c r="G375" s="1" t="s">
        <v>5028</v>
      </c>
      <c r="H375" s="1" t="s">
        <v>12341</v>
      </c>
      <c r="I375" s="1" t="s">
        <v>11720</v>
      </c>
      <c r="J375" s="1" t="s">
        <v>4821</v>
      </c>
      <c r="K375" s="1" t="s">
        <v>12342</v>
      </c>
      <c r="L375" s="1" t="s">
        <v>11758</v>
      </c>
      <c r="M375" s="1" t="s">
        <v>5368</v>
      </c>
      <c r="N375" s="1" t="s">
        <v>12343</v>
      </c>
      <c r="O375" s="1" t="s">
        <v>11837</v>
      </c>
      <c r="P375" s="1" t="s">
        <v>5364</v>
      </c>
      <c r="Q375" s="1" t="s">
        <v>342</v>
      </c>
      <c r="R375" s="1" t="s">
        <v>11713</v>
      </c>
      <c r="S375" s="1" t="s">
        <v>4964</v>
      </c>
      <c r="T375" s="1" t="s">
        <v>12344</v>
      </c>
      <c r="U375" s="1" t="s">
        <v>11726</v>
      </c>
      <c r="V375" s="1" t="s">
        <v>4918</v>
      </c>
      <c r="W375" s="1" t="s">
        <v>12281</v>
      </c>
      <c r="X375" s="1" t="s">
        <v>11720</v>
      </c>
      <c r="Y375" s="1" t="s">
        <v>5282</v>
      </c>
      <c r="Z375" s="1" t="s">
        <v>12330</v>
      </c>
      <c r="AA375" s="1" t="s">
        <v>11720</v>
      </c>
      <c r="AB375" s="1" t="s">
        <v>5162</v>
      </c>
      <c r="AC375" s="1" t="s">
        <v>12345</v>
      </c>
      <c r="AD375" s="1" t="s">
        <v>11720</v>
      </c>
      <c r="AE375" s="1" t="s">
        <v>5160</v>
      </c>
      <c r="AF375" s="1" t="s">
        <v>12336</v>
      </c>
      <c r="AG375" s="1" t="s">
        <v>11742</v>
      </c>
      <c r="AH375" s="1" t="s">
        <v>5417</v>
      </c>
      <c r="AI375" s="1" t="s">
        <v>343</v>
      </c>
      <c r="AJ375" s="1" t="s">
        <v>11720</v>
      </c>
      <c r="AK375" s="1" t="s">
        <v>25</v>
      </c>
      <c r="AL375" s="1" t="s">
        <v>12337</v>
      </c>
      <c r="AM375" s="1" t="s">
        <v>11720</v>
      </c>
      <c r="AN375" s="1" t="s">
        <v>5417</v>
      </c>
      <c r="AO375" s="1" t="s">
        <v>343</v>
      </c>
      <c r="AP375" s="1" t="s">
        <v>11720</v>
      </c>
      <c r="AQ375" s="1" t="s">
        <v>5474</v>
      </c>
      <c r="AR375" s="1" t="s">
        <v>12289</v>
      </c>
      <c r="AS375" s="1" t="s">
        <v>11720</v>
      </c>
      <c r="AT375" s="1" t="s">
        <v>126</v>
      </c>
      <c r="AU375" s="1" t="s">
        <v>12346</v>
      </c>
      <c r="AV375" s="1" t="s">
        <v>11720</v>
      </c>
      <c r="AW375" s="1" t="s">
        <v>5417</v>
      </c>
      <c r="AX375" s="1" t="s">
        <v>343</v>
      </c>
      <c r="AY375" s="1" t="s">
        <v>11720</v>
      </c>
      <c r="AZ375" s="1" t="s">
        <v>5186</v>
      </c>
      <c r="BA375" s="1" t="s">
        <v>12347</v>
      </c>
      <c r="BB375" s="1" t="s">
        <v>11720</v>
      </c>
    </row>
    <row r="376" spans="1:54">
      <c r="A376" s="1" t="s">
        <v>5388</v>
      </c>
      <c r="B376" s="1" t="s">
        <v>12348</v>
      </c>
      <c r="C376" s="1" t="s">
        <v>11720</v>
      </c>
      <c r="D376" s="1" t="s">
        <v>5028</v>
      </c>
      <c r="E376" s="1" t="s">
        <v>6075</v>
      </c>
      <c r="F376" s="1" t="s">
        <v>11720</v>
      </c>
      <c r="G376" s="1" t="s">
        <v>5117</v>
      </c>
      <c r="H376" s="1" t="s">
        <v>12349</v>
      </c>
      <c r="I376" s="1" t="s">
        <v>11792</v>
      </c>
      <c r="J376" s="1" t="s">
        <v>5572</v>
      </c>
      <c r="K376" s="1" t="s">
        <v>12350</v>
      </c>
      <c r="L376" s="1" t="s">
        <v>11792</v>
      </c>
      <c r="M376" s="1" t="s">
        <v>5462</v>
      </c>
      <c r="N376" s="1" t="s">
        <v>12351</v>
      </c>
      <c r="O376" s="1" t="s">
        <v>11955</v>
      </c>
      <c r="P376" s="1" t="s">
        <v>5426</v>
      </c>
      <c r="Q376" s="1" t="s">
        <v>342</v>
      </c>
      <c r="R376" s="1" t="s">
        <v>11713</v>
      </c>
      <c r="S376" s="1" t="s">
        <v>5327</v>
      </c>
      <c r="T376" s="1" t="s">
        <v>12344</v>
      </c>
      <c r="U376" s="1" t="s">
        <v>12245</v>
      </c>
      <c r="V376" s="1" t="s">
        <v>5417</v>
      </c>
      <c r="W376" s="1" t="s">
        <v>12281</v>
      </c>
      <c r="X376" s="1" t="s">
        <v>11720</v>
      </c>
      <c r="Y376" s="1" t="s">
        <v>5117</v>
      </c>
      <c r="Z376" s="1" t="s">
        <v>12352</v>
      </c>
      <c r="AA376" s="1" t="s">
        <v>11792</v>
      </c>
      <c r="AB376" s="1" t="s">
        <v>85</v>
      </c>
      <c r="AC376" s="1" t="s">
        <v>12345</v>
      </c>
      <c r="AD376" s="1" t="s">
        <v>11720</v>
      </c>
      <c r="AE376" s="1" t="s">
        <v>5196</v>
      </c>
      <c r="AF376" s="1" t="s">
        <v>12353</v>
      </c>
      <c r="AG376" s="1" t="s">
        <v>11792</v>
      </c>
      <c r="AH376" s="1" t="s">
        <v>4865</v>
      </c>
      <c r="AI376" s="1" t="s">
        <v>343</v>
      </c>
      <c r="AJ376" s="1" t="s">
        <v>11713</v>
      </c>
      <c r="AK376" s="1" t="s">
        <v>5006</v>
      </c>
      <c r="AL376" s="1" t="s">
        <v>12337</v>
      </c>
      <c r="AM376" s="1" t="s">
        <v>11720</v>
      </c>
      <c r="AN376" s="1" t="s">
        <v>4865</v>
      </c>
      <c r="AO376" s="1" t="s">
        <v>343</v>
      </c>
      <c r="AP376" s="1" t="s">
        <v>11713</v>
      </c>
      <c r="AQ376" s="1" t="s">
        <v>139</v>
      </c>
      <c r="AR376" s="1" t="s">
        <v>12354</v>
      </c>
      <c r="AS376" s="1" t="s">
        <v>11720</v>
      </c>
      <c r="AT376" s="1" t="s">
        <v>5006</v>
      </c>
      <c r="AU376" s="1" t="s">
        <v>2773</v>
      </c>
      <c r="AV376" s="1" t="s">
        <v>11720</v>
      </c>
      <c r="AW376" s="1" t="s">
        <v>4865</v>
      </c>
      <c r="AX376" s="1" t="s">
        <v>343</v>
      </c>
      <c r="AY376" s="1" t="s">
        <v>11713</v>
      </c>
      <c r="AZ376" s="1" t="s">
        <v>5200</v>
      </c>
      <c r="BA376" s="1" t="s">
        <v>12347</v>
      </c>
      <c r="BB376" s="1" t="s">
        <v>11720</v>
      </c>
    </row>
    <row r="377" spans="1:54">
      <c r="A377" s="1" t="s">
        <v>5346</v>
      </c>
      <c r="B377" s="1" t="s">
        <v>12348</v>
      </c>
      <c r="C377" s="1" t="s">
        <v>11720</v>
      </c>
      <c r="D377" s="1" t="s">
        <v>573</v>
      </c>
      <c r="E377" s="1" t="s">
        <v>6076</v>
      </c>
      <c r="F377" s="1" t="s">
        <v>11720</v>
      </c>
      <c r="G377" s="1" t="s">
        <v>5388</v>
      </c>
      <c r="H377" s="1" t="s">
        <v>12355</v>
      </c>
      <c r="I377" s="1" t="s">
        <v>11720</v>
      </c>
      <c r="J377" s="1" t="s">
        <v>5193</v>
      </c>
      <c r="K377" s="1" t="s">
        <v>12356</v>
      </c>
      <c r="L377" s="1" t="s">
        <v>11806</v>
      </c>
      <c r="M377" s="1" t="s">
        <v>5543</v>
      </c>
      <c r="N377" s="1" t="s">
        <v>12357</v>
      </c>
      <c r="O377" s="1" t="s">
        <v>11720</v>
      </c>
      <c r="P377" s="1" t="s">
        <v>5434</v>
      </c>
      <c r="Q377" s="1" t="s">
        <v>342</v>
      </c>
      <c r="R377" s="1" t="s">
        <v>11711</v>
      </c>
      <c r="S377" s="1" t="s">
        <v>5212</v>
      </c>
      <c r="T377" s="1" t="s">
        <v>12358</v>
      </c>
      <c r="U377" s="1" t="s">
        <v>11752</v>
      </c>
      <c r="V377" s="1" t="s">
        <v>296</v>
      </c>
      <c r="W377" s="1" t="s">
        <v>12281</v>
      </c>
      <c r="X377" s="1" t="s">
        <v>11720</v>
      </c>
      <c r="Y377" s="1" t="s">
        <v>5079</v>
      </c>
      <c r="Z377" s="1" t="s">
        <v>12352</v>
      </c>
      <c r="AA377" s="1" t="s">
        <v>11792</v>
      </c>
      <c r="AB377" s="1" t="s">
        <v>5227</v>
      </c>
      <c r="AC377" s="1" t="s">
        <v>12345</v>
      </c>
      <c r="AD377" s="1" t="s">
        <v>11720</v>
      </c>
      <c r="AE377" s="1" t="s">
        <v>4964</v>
      </c>
      <c r="AF377" s="1" t="s">
        <v>12359</v>
      </c>
      <c r="AG377" s="1" t="s">
        <v>11726</v>
      </c>
      <c r="AH377" s="1" t="s">
        <v>5426</v>
      </c>
      <c r="AI377" s="1" t="s">
        <v>343</v>
      </c>
      <c r="AJ377" s="1" t="s">
        <v>11713</v>
      </c>
      <c r="AK377" s="1" t="s">
        <v>5356</v>
      </c>
      <c r="AL377" s="1" t="s">
        <v>12360</v>
      </c>
      <c r="AM377" s="1" t="s">
        <v>11713</v>
      </c>
      <c r="AN377" s="1" t="s">
        <v>5426</v>
      </c>
      <c r="AO377" s="1" t="s">
        <v>343</v>
      </c>
      <c r="AP377" s="1" t="s">
        <v>11713</v>
      </c>
      <c r="AQ377" s="1" t="s">
        <v>5295</v>
      </c>
      <c r="AR377" s="1" t="s">
        <v>12361</v>
      </c>
      <c r="AS377" s="1" t="s">
        <v>11720</v>
      </c>
      <c r="AT377" s="1" t="s">
        <v>4878</v>
      </c>
      <c r="AU377" s="1" t="s">
        <v>10205</v>
      </c>
      <c r="AV377" s="1" t="s">
        <v>11720</v>
      </c>
      <c r="AW377" s="1" t="s">
        <v>5426</v>
      </c>
      <c r="AX377" s="1" t="s">
        <v>343</v>
      </c>
      <c r="AY377" s="1" t="s">
        <v>11713</v>
      </c>
      <c r="AZ377" s="1" t="s">
        <v>4878</v>
      </c>
      <c r="BA377" s="1" t="s">
        <v>12362</v>
      </c>
      <c r="BB377" s="1" t="s">
        <v>11720</v>
      </c>
    </row>
    <row r="378" spans="1:54">
      <c r="A378" s="1" t="s">
        <v>5380</v>
      </c>
      <c r="B378" s="1" t="s">
        <v>12348</v>
      </c>
      <c r="C378" s="1" t="s">
        <v>11720</v>
      </c>
      <c r="D378" s="1" t="s">
        <v>409</v>
      </c>
      <c r="E378" s="1" t="s">
        <v>6077</v>
      </c>
      <c r="F378" s="1" t="s">
        <v>11720</v>
      </c>
      <c r="G378" s="1" t="s">
        <v>5346</v>
      </c>
      <c r="H378" s="1" t="s">
        <v>12355</v>
      </c>
      <c r="I378" s="1" t="s">
        <v>11720</v>
      </c>
      <c r="J378" s="1" t="s">
        <v>5356</v>
      </c>
      <c r="K378" s="1" t="s">
        <v>12363</v>
      </c>
      <c r="L378" s="1" t="s">
        <v>11713</v>
      </c>
      <c r="M378" s="1" t="s">
        <v>144</v>
      </c>
      <c r="N378" s="1" t="s">
        <v>12364</v>
      </c>
      <c r="O378" s="1" t="s">
        <v>11720</v>
      </c>
      <c r="P378" s="1" t="s">
        <v>4816</v>
      </c>
      <c r="Q378" s="1" t="s">
        <v>342</v>
      </c>
      <c r="R378" s="1" t="s">
        <v>11711</v>
      </c>
      <c r="S378" s="1" t="s">
        <v>144</v>
      </c>
      <c r="T378" s="1" t="s">
        <v>12365</v>
      </c>
      <c r="U378" s="1" t="s">
        <v>11720</v>
      </c>
      <c r="V378" s="1" t="s">
        <v>42</v>
      </c>
      <c r="W378" s="1" t="s">
        <v>12281</v>
      </c>
      <c r="X378" s="1" t="s">
        <v>11720</v>
      </c>
      <c r="Y378" s="1" t="s">
        <v>292</v>
      </c>
      <c r="Z378" s="1" t="s">
        <v>12366</v>
      </c>
      <c r="AA378" s="1" t="s">
        <v>11720</v>
      </c>
      <c r="AB378" s="1" t="s">
        <v>5388</v>
      </c>
      <c r="AC378" s="1" t="s">
        <v>12367</v>
      </c>
      <c r="AD378" s="1" t="s">
        <v>11720</v>
      </c>
      <c r="AE378" s="1" t="s">
        <v>292</v>
      </c>
      <c r="AF378" s="1" t="s">
        <v>12368</v>
      </c>
      <c r="AG378" s="1" t="s">
        <v>11720</v>
      </c>
      <c r="AH378" s="1" t="s">
        <v>296</v>
      </c>
      <c r="AI378" s="1" t="s">
        <v>343</v>
      </c>
      <c r="AJ378" s="1" t="s">
        <v>11720</v>
      </c>
      <c r="AK378" s="1" t="s">
        <v>5372</v>
      </c>
      <c r="AL378" s="1" t="s">
        <v>12360</v>
      </c>
      <c r="AM378" s="1" t="s">
        <v>11713</v>
      </c>
      <c r="AN378" s="1" t="s">
        <v>296</v>
      </c>
      <c r="AO378" s="1" t="s">
        <v>343</v>
      </c>
      <c r="AP378" s="1" t="s">
        <v>11720</v>
      </c>
      <c r="AQ378" s="1" t="s">
        <v>5352</v>
      </c>
      <c r="AR378" s="1" t="s">
        <v>12361</v>
      </c>
      <c r="AS378" s="1" t="s">
        <v>11720</v>
      </c>
      <c r="AT378" s="1" t="s">
        <v>25</v>
      </c>
      <c r="AU378" s="1" t="s">
        <v>12369</v>
      </c>
      <c r="AV378" s="1" t="s">
        <v>11720</v>
      </c>
      <c r="AW378" s="1" t="s">
        <v>296</v>
      </c>
      <c r="AX378" s="1" t="s">
        <v>343</v>
      </c>
      <c r="AY378" s="1" t="s">
        <v>11720</v>
      </c>
      <c r="AZ378" s="1" t="s">
        <v>5426</v>
      </c>
      <c r="BA378" s="1" t="s">
        <v>5541</v>
      </c>
      <c r="BB378" s="1" t="s">
        <v>11713</v>
      </c>
    </row>
    <row r="379" spans="1:54">
      <c r="A379" s="1" t="s">
        <v>5337</v>
      </c>
      <c r="B379" s="1" t="s">
        <v>12348</v>
      </c>
      <c r="C379" s="1" t="s">
        <v>11720</v>
      </c>
      <c r="D379" s="1" t="s">
        <v>5388</v>
      </c>
      <c r="E379" s="1" t="s">
        <v>6079</v>
      </c>
      <c r="F379" s="1" t="s">
        <v>11720</v>
      </c>
      <c r="G379" s="1" t="s">
        <v>5380</v>
      </c>
      <c r="H379" s="1" t="s">
        <v>12355</v>
      </c>
      <c r="I379" s="1" t="s">
        <v>11720</v>
      </c>
      <c r="J379" s="1" t="s">
        <v>5372</v>
      </c>
      <c r="K379" s="1" t="s">
        <v>12363</v>
      </c>
      <c r="L379" s="1" t="s">
        <v>11713</v>
      </c>
      <c r="M379" s="1" t="s">
        <v>5186</v>
      </c>
      <c r="N379" s="1" t="s">
        <v>12370</v>
      </c>
      <c r="O379" s="1" t="s">
        <v>11720</v>
      </c>
      <c r="P379" s="1" t="s">
        <v>5142</v>
      </c>
      <c r="Q379" s="1" t="s">
        <v>342</v>
      </c>
      <c r="R379" s="1" t="s">
        <v>11726</v>
      </c>
      <c r="S379" s="1" t="s">
        <v>4872</v>
      </c>
      <c r="T379" s="1" t="s">
        <v>12371</v>
      </c>
      <c r="U379" s="1" t="s">
        <v>11775</v>
      </c>
      <c r="V379" s="1" t="s">
        <v>5162</v>
      </c>
      <c r="W379" s="1" t="s">
        <v>12281</v>
      </c>
      <c r="X379" s="1" t="s">
        <v>11720</v>
      </c>
      <c r="Y379" s="1" t="s">
        <v>5206</v>
      </c>
      <c r="Z379" s="1" t="s">
        <v>12372</v>
      </c>
      <c r="AA379" s="1" t="s">
        <v>11742</v>
      </c>
      <c r="AB379" s="1" t="s">
        <v>5346</v>
      </c>
      <c r="AC379" s="1" t="s">
        <v>12367</v>
      </c>
      <c r="AD379" s="1" t="s">
        <v>11720</v>
      </c>
      <c r="AE379" s="1" t="s">
        <v>5193</v>
      </c>
      <c r="AF379" s="1" t="s">
        <v>12373</v>
      </c>
      <c r="AG379" s="1" t="s">
        <v>11806</v>
      </c>
      <c r="AH379" s="1" t="s">
        <v>42</v>
      </c>
      <c r="AI379" s="1" t="s">
        <v>343</v>
      </c>
      <c r="AJ379" s="1" t="s">
        <v>11720</v>
      </c>
      <c r="AK379" s="1" t="s">
        <v>5364</v>
      </c>
      <c r="AL379" s="1" t="s">
        <v>12360</v>
      </c>
      <c r="AM379" s="1" t="s">
        <v>11713</v>
      </c>
      <c r="AN379" s="1" t="s">
        <v>42</v>
      </c>
      <c r="AO379" s="1" t="s">
        <v>343</v>
      </c>
      <c r="AP379" s="1" t="s">
        <v>11720</v>
      </c>
      <c r="AQ379" s="1" t="s">
        <v>5332</v>
      </c>
      <c r="AR379" s="1" t="s">
        <v>12361</v>
      </c>
      <c r="AS379" s="1" t="s">
        <v>11720</v>
      </c>
      <c r="AT379" s="1" t="s">
        <v>5572</v>
      </c>
      <c r="AU379" s="1" t="s">
        <v>12374</v>
      </c>
      <c r="AV379" s="1" t="s">
        <v>11792</v>
      </c>
      <c r="AW379" s="1" t="s">
        <v>42</v>
      </c>
      <c r="AX379" s="1" t="s">
        <v>343</v>
      </c>
      <c r="AY379" s="1" t="s">
        <v>11720</v>
      </c>
      <c r="AZ379" s="1" t="s">
        <v>5006</v>
      </c>
      <c r="BA379" s="1" t="s">
        <v>12375</v>
      </c>
      <c r="BB379" s="1" t="s">
        <v>11720</v>
      </c>
    </row>
    <row r="380" spans="1:54">
      <c r="A380" s="1" t="s">
        <v>25</v>
      </c>
      <c r="B380" s="1" t="s">
        <v>12376</v>
      </c>
      <c r="C380" s="1" t="s">
        <v>11720</v>
      </c>
      <c r="D380" s="1" t="s">
        <v>5346</v>
      </c>
      <c r="E380" s="1" t="s">
        <v>6079</v>
      </c>
      <c r="F380" s="1" t="s">
        <v>11720</v>
      </c>
      <c r="G380" s="1" t="s">
        <v>5337</v>
      </c>
      <c r="H380" s="1" t="s">
        <v>12355</v>
      </c>
      <c r="I380" s="1" t="s">
        <v>11720</v>
      </c>
      <c r="J380" s="1" t="s">
        <v>5364</v>
      </c>
      <c r="K380" s="1" t="s">
        <v>12363</v>
      </c>
      <c r="L380" s="1" t="s">
        <v>11713</v>
      </c>
      <c r="M380" s="1" t="s">
        <v>5200</v>
      </c>
      <c r="N380" s="1" t="s">
        <v>12370</v>
      </c>
      <c r="O380" s="1" t="s">
        <v>11720</v>
      </c>
      <c r="P380" s="1" t="s">
        <v>5400</v>
      </c>
      <c r="Q380" s="1" t="s">
        <v>342</v>
      </c>
      <c r="R380" s="1" t="s">
        <v>11726</v>
      </c>
      <c r="S380" s="1" t="s">
        <v>4970</v>
      </c>
      <c r="T380" s="1" t="s">
        <v>12377</v>
      </c>
      <c r="U380" s="1" t="s">
        <v>11837</v>
      </c>
      <c r="V380" s="1" t="s">
        <v>318</v>
      </c>
      <c r="W380" s="1" t="s">
        <v>12281</v>
      </c>
      <c r="X380" s="1" t="s">
        <v>11720</v>
      </c>
      <c r="Y380" s="1" t="s">
        <v>5160</v>
      </c>
      <c r="Z380" s="1" t="s">
        <v>12372</v>
      </c>
      <c r="AA380" s="1" t="s">
        <v>11742</v>
      </c>
      <c r="AB380" s="1" t="s">
        <v>5380</v>
      </c>
      <c r="AC380" s="1" t="s">
        <v>12367</v>
      </c>
      <c r="AD380" s="1" t="s">
        <v>11720</v>
      </c>
      <c r="AE380" s="1" t="s">
        <v>5117</v>
      </c>
      <c r="AF380" s="1" t="s">
        <v>12378</v>
      </c>
      <c r="AG380" s="1" t="s">
        <v>11792</v>
      </c>
      <c r="AH380" s="1" t="s">
        <v>5162</v>
      </c>
      <c r="AI380" s="1" t="s">
        <v>343</v>
      </c>
      <c r="AJ380" s="1" t="s">
        <v>11720</v>
      </c>
      <c r="AK380" s="1" t="s">
        <v>5426</v>
      </c>
      <c r="AL380" s="1" t="s">
        <v>12360</v>
      </c>
      <c r="AM380" s="1" t="s">
        <v>11713</v>
      </c>
      <c r="AN380" s="1" t="s">
        <v>5162</v>
      </c>
      <c r="AO380" s="1" t="s">
        <v>343</v>
      </c>
      <c r="AP380" s="1" t="s">
        <v>11720</v>
      </c>
      <c r="AQ380" s="1" t="s">
        <v>5226</v>
      </c>
      <c r="AR380" s="1" t="s">
        <v>12361</v>
      </c>
      <c r="AS380" s="1" t="s">
        <v>11720</v>
      </c>
      <c r="AT380" s="1" t="s">
        <v>5106</v>
      </c>
      <c r="AU380" s="1" t="s">
        <v>12379</v>
      </c>
      <c r="AV380" s="1" t="s">
        <v>11742</v>
      </c>
      <c r="AW380" s="1" t="s">
        <v>5162</v>
      </c>
      <c r="AX380" s="1" t="s">
        <v>343</v>
      </c>
      <c r="AY380" s="1" t="s">
        <v>11720</v>
      </c>
      <c r="AZ380" s="1" t="s">
        <v>4896</v>
      </c>
      <c r="BA380" s="1" t="s">
        <v>12380</v>
      </c>
      <c r="BB380" s="1" t="s">
        <v>11726</v>
      </c>
    </row>
    <row r="381" spans="1:54">
      <c r="A381" s="1" t="s">
        <v>5034</v>
      </c>
      <c r="B381" s="1" t="s">
        <v>12381</v>
      </c>
      <c r="C381" s="1" t="s">
        <v>11726</v>
      </c>
      <c r="D381" s="1" t="s">
        <v>5380</v>
      </c>
      <c r="E381" s="1" t="s">
        <v>6079</v>
      </c>
      <c r="F381" s="1" t="s">
        <v>11720</v>
      </c>
      <c r="G381" s="1" t="s">
        <v>5006</v>
      </c>
      <c r="H381" s="1" t="s">
        <v>12382</v>
      </c>
      <c r="I381" s="1" t="s">
        <v>11720</v>
      </c>
      <c r="J381" s="1" t="s">
        <v>5426</v>
      </c>
      <c r="K381" s="1" t="s">
        <v>12383</v>
      </c>
      <c r="L381" s="1" t="s">
        <v>11713</v>
      </c>
      <c r="M381" s="1" t="s">
        <v>5452</v>
      </c>
      <c r="N381" s="1" t="s">
        <v>12384</v>
      </c>
      <c r="O381" s="1" t="s">
        <v>11720</v>
      </c>
      <c r="P381" s="1" t="s">
        <v>5477</v>
      </c>
      <c r="Q381" s="1" t="s">
        <v>342</v>
      </c>
      <c r="R381" s="1" t="s">
        <v>11713</v>
      </c>
      <c r="S381" s="1" t="s">
        <v>5283</v>
      </c>
      <c r="T381" s="1" t="s">
        <v>12385</v>
      </c>
      <c r="U381" s="1" t="s">
        <v>11720</v>
      </c>
      <c r="V381" s="1" t="s">
        <v>5028</v>
      </c>
      <c r="W381" s="1" t="s">
        <v>12281</v>
      </c>
      <c r="X381" s="1" t="s">
        <v>11720</v>
      </c>
      <c r="Y381" s="1" t="s">
        <v>5151</v>
      </c>
      <c r="Z381" s="1" t="s">
        <v>12386</v>
      </c>
      <c r="AA381" s="1" t="s">
        <v>11720</v>
      </c>
      <c r="AB381" s="1" t="s">
        <v>5337</v>
      </c>
      <c r="AC381" s="1" t="s">
        <v>12367</v>
      </c>
      <c r="AD381" s="1" t="s">
        <v>11720</v>
      </c>
      <c r="AE381" s="1" t="s">
        <v>5079</v>
      </c>
      <c r="AF381" s="1" t="s">
        <v>12378</v>
      </c>
      <c r="AG381" s="1" t="s">
        <v>11792</v>
      </c>
      <c r="AH381" s="1" t="s">
        <v>318</v>
      </c>
      <c r="AI381" s="1" t="s">
        <v>343</v>
      </c>
      <c r="AJ381" s="1" t="s">
        <v>11720</v>
      </c>
      <c r="AK381" s="1" t="s">
        <v>5477</v>
      </c>
      <c r="AL381" s="1" t="s">
        <v>12360</v>
      </c>
      <c r="AM381" s="1" t="s">
        <v>11713</v>
      </c>
      <c r="AN381" s="1" t="s">
        <v>318</v>
      </c>
      <c r="AO381" s="1" t="s">
        <v>343</v>
      </c>
      <c r="AP381" s="1" t="s">
        <v>11720</v>
      </c>
      <c r="AQ381" s="1" t="s">
        <v>412</v>
      </c>
      <c r="AR381" s="1" t="s">
        <v>12387</v>
      </c>
      <c r="AS381" s="1" t="s">
        <v>11720</v>
      </c>
      <c r="AT381" s="1" t="s">
        <v>5034</v>
      </c>
      <c r="AU381" s="1" t="s">
        <v>12379</v>
      </c>
      <c r="AV381" s="1" t="s">
        <v>11726</v>
      </c>
      <c r="AW381" s="1" t="s">
        <v>318</v>
      </c>
      <c r="AX381" s="1" t="s">
        <v>343</v>
      </c>
      <c r="AY381" s="1" t="s">
        <v>11720</v>
      </c>
      <c r="AZ381" s="1" t="s">
        <v>5028</v>
      </c>
      <c r="BA381" s="1" t="s">
        <v>12388</v>
      </c>
      <c r="BB381" s="1" t="s">
        <v>11720</v>
      </c>
    </row>
    <row r="382" spans="1:54">
      <c r="A382" s="1" t="s">
        <v>4944</v>
      </c>
      <c r="B382" s="1" t="s">
        <v>12389</v>
      </c>
      <c r="C382" s="1" t="s">
        <v>11792</v>
      </c>
      <c r="D382" s="1" t="s">
        <v>5337</v>
      </c>
      <c r="E382" s="1" t="s">
        <v>6079</v>
      </c>
      <c r="F382" s="1" t="s">
        <v>11720</v>
      </c>
      <c r="G382" s="1" t="s">
        <v>5434</v>
      </c>
      <c r="H382" s="1" t="s">
        <v>12390</v>
      </c>
      <c r="I382" s="1" t="s">
        <v>11711</v>
      </c>
      <c r="J382" s="1" t="s">
        <v>5006</v>
      </c>
      <c r="K382" s="1" t="s">
        <v>12391</v>
      </c>
      <c r="L382" s="1" t="s">
        <v>11720</v>
      </c>
      <c r="M382" s="1" t="s">
        <v>5458</v>
      </c>
      <c r="N382" s="1" t="s">
        <v>12384</v>
      </c>
      <c r="O382" s="1" t="s">
        <v>11720</v>
      </c>
      <c r="P382" s="1" t="s">
        <v>5470</v>
      </c>
      <c r="Q382" s="1" t="s">
        <v>342</v>
      </c>
      <c r="R382" s="1" t="s">
        <v>11713</v>
      </c>
      <c r="S382" s="1" t="s">
        <v>4925</v>
      </c>
      <c r="T382" s="1" t="s">
        <v>12392</v>
      </c>
      <c r="U382" s="1" t="s">
        <v>11792</v>
      </c>
      <c r="V382" s="1" t="s">
        <v>266</v>
      </c>
      <c r="W382" s="1" t="s">
        <v>12281</v>
      </c>
      <c r="X382" s="1" t="s">
        <v>11720</v>
      </c>
      <c r="Y382" s="1" t="s">
        <v>5125</v>
      </c>
      <c r="Z382" s="1" t="s">
        <v>12386</v>
      </c>
      <c r="AA382" s="1" t="s">
        <v>11720</v>
      </c>
      <c r="AB382" s="1" t="s">
        <v>5543</v>
      </c>
      <c r="AC382" s="1" t="s">
        <v>12367</v>
      </c>
      <c r="AD382" s="1" t="s">
        <v>11720</v>
      </c>
      <c r="AE382" s="1" t="s">
        <v>5151</v>
      </c>
      <c r="AF382" s="1" t="s">
        <v>12393</v>
      </c>
      <c r="AG382" s="1" t="s">
        <v>11720</v>
      </c>
      <c r="AH382" s="1" t="s">
        <v>5434</v>
      </c>
      <c r="AI382" s="1" t="s">
        <v>343</v>
      </c>
      <c r="AJ382" s="1" t="s">
        <v>11711</v>
      </c>
      <c r="AK382" s="1" t="s">
        <v>5470</v>
      </c>
      <c r="AL382" s="1" t="s">
        <v>12360</v>
      </c>
      <c r="AM382" s="1" t="s">
        <v>11713</v>
      </c>
      <c r="AN382" s="1" t="s">
        <v>5434</v>
      </c>
      <c r="AO382" s="1" t="s">
        <v>343</v>
      </c>
      <c r="AP382" s="1" t="s">
        <v>11711</v>
      </c>
      <c r="AQ382" s="1" t="s">
        <v>5495</v>
      </c>
      <c r="AR382" s="1" t="s">
        <v>12394</v>
      </c>
      <c r="AS382" s="1" t="s">
        <v>11720</v>
      </c>
      <c r="AT382" s="1" t="s">
        <v>409</v>
      </c>
      <c r="AU382" s="1" t="s">
        <v>12395</v>
      </c>
      <c r="AV382" s="1" t="s">
        <v>11720</v>
      </c>
      <c r="AW382" s="1" t="s">
        <v>5434</v>
      </c>
      <c r="AX382" s="1" t="s">
        <v>343</v>
      </c>
      <c r="AY382" s="1" t="s">
        <v>11711</v>
      </c>
      <c r="AZ382" s="1" t="s">
        <v>5477</v>
      </c>
      <c r="BA382" s="1" t="s">
        <v>5551</v>
      </c>
      <c r="BB382" s="1" t="s">
        <v>11713</v>
      </c>
    </row>
    <row r="383" spans="1:54">
      <c r="A383" s="1" t="s">
        <v>144</v>
      </c>
      <c r="B383" s="1" t="s">
        <v>12396</v>
      </c>
      <c r="C383" s="1" t="s">
        <v>11720</v>
      </c>
      <c r="D383" s="1" t="s">
        <v>25</v>
      </c>
      <c r="E383" s="1" t="s">
        <v>6080</v>
      </c>
      <c r="F383" s="1" t="s">
        <v>11720</v>
      </c>
      <c r="G383" s="1" t="s">
        <v>144</v>
      </c>
      <c r="H383" s="1" t="s">
        <v>12397</v>
      </c>
      <c r="I383" s="1" t="s">
        <v>11720</v>
      </c>
      <c r="J383" s="1" t="s">
        <v>4878</v>
      </c>
      <c r="K383" s="1" t="s">
        <v>12398</v>
      </c>
      <c r="L383" s="1" t="s">
        <v>11720</v>
      </c>
      <c r="M383" s="1" t="s">
        <v>4882</v>
      </c>
      <c r="N383" s="1" t="s">
        <v>12399</v>
      </c>
      <c r="O383" s="1" t="s">
        <v>11720</v>
      </c>
      <c r="P383" s="1" t="s">
        <v>5273</v>
      </c>
      <c r="Q383" s="1" t="s">
        <v>342</v>
      </c>
      <c r="R383" s="1" t="s">
        <v>11713</v>
      </c>
      <c r="S383" s="1" t="s">
        <v>5417</v>
      </c>
      <c r="T383" s="1" t="s">
        <v>12400</v>
      </c>
      <c r="U383" s="1" t="s">
        <v>11720</v>
      </c>
      <c r="V383" s="1" t="s">
        <v>25</v>
      </c>
      <c r="W383" s="1" t="s">
        <v>12281</v>
      </c>
      <c r="X383" s="1" t="s">
        <v>11720</v>
      </c>
      <c r="Y383" s="1" t="s">
        <v>4964</v>
      </c>
      <c r="Z383" s="1" t="s">
        <v>353</v>
      </c>
      <c r="AA383" s="1" t="s">
        <v>11726</v>
      </c>
      <c r="AB383" s="1" t="s">
        <v>5186</v>
      </c>
      <c r="AC383" s="1" t="s">
        <v>12367</v>
      </c>
      <c r="AD383" s="1" t="s">
        <v>11720</v>
      </c>
      <c r="AE383" s="1" t="s">
        <v>5125</v>
      </c>
      <c r="AF383" s="1" t="s">
        <v>12393</v>
      </c>
      <c r="AG383" s="1" t="s">
        <v>11720</v>
      </c>
      <c r="AH383" s="1" t="s">
        <v>5028</v>
      </c>
      <c r="AI383" s="1" t="s">
        <v>343</v>
      </c>
      <c r="AJ383" s="1" t="s">
        <v>11720</v>
      </c>
      <c r="AK383" s="1" t="s">
        <v>5273</v>
      </c>
      <c r="AL383" s="1" t="s">
        <v>12360</v>
      </c>
      <c r="AM383" s="1" t="s">
        <v>11713</v>
      </c>
      <c r="AN383" s="1" t="s">
        <v>5028</v>
      </c>
      <c r="AO383" s="1" t="s">
        <v>343</v>
      </c>
      <c r="AP383" s="1" t="s">
        <v>11720</v>
      </c>
      <c r="AQ383" s="1" t="s">
        <v>5503</v>
      </c>
      <c r="AR383" s="1" t="s">
        <v>12394</v>
      </c>
      <c r="AS383" s="1" t="s">
        <v>11720</v>
      </c>
      <c r="AT383" s="1" t="s">
        <v>5400</v>
      </c>
      <c r="AU383" s="1" t="s">
        <v>12401</v>
      </c>
      <c r="AV383" s="1" t="s">
        <v>11726</v>
      </c>
      <c r="AW383" s="1" t="s">
        <v>5028</v>
      </c>
      <c r="AX383" s="1" t="s">
        <v>343</v>
      </c>
      <c r="AY383" s="1" t="s">
        <v>11720</v>
      </c>
      <c r="AZ383" s="1" t="s">
        <v>5470</v>
      </c>
      <c r="BA383" s="1" t="s">
        <v>5551</v>
      </c>
      <c r="BB383" s="1" t="s">
        <v>11713</v>
      </c>
    </row>
    <row r="384" spans="1:54">
      <c r="A384" s="1" t="s">
        <v>5273</v>
      </c>
      <c r="B384" s="1" t="s">
        <v>12402</v>
      </c>
      <c r="C384" s="1" t="s">
        <v>11713</v>
      </c>
      <c r="D384" s="1" t="s">
        <v>5206</v>
      </c>
      <c r="E384" s="1" t="s">
        <v>6081</v>
      </c>
      <c r="F384" s="1" t="s">
        <v>11742</v>
      </c>
      <c r="G384" s="1" t="s">
        <v>5149</v>
      </c>
      <c r="H384" s="1" t="s">
        <v>12403</v>
      </c>
      <c r="I384" s="1" t="s">
        <v>11713</v>
      </c>
      <c r="J384" s="1" t="s">
        <v>5273</v>
      </c>
      <c r="K384" s="1" t="s">
        <v>12404</v>
      </c>
      <c r="L384" s="1" t="s">
        <v>11713</v>
      </c>
      <c r="M384" s="1" t="s">
        <v>4803</v>
      </c>
      <c r="N384" s="1" t="s">
        <v>12399</v>
      </c>
      <c r="O384" s="1" t="s">
        <v>11720</v>
      </c>
      <c r="P384" s="1" t="s">
        <v>5148</v>
      </c>
      <c r="Q384" s="1" t="s">
        <v>342</v>
      </c>
      <c r="R384" s="1" t="s">
        <v>11742</v>
      </c>
      <c r="S384" s="1" t="s">
        <v>318</v>
      </c>
      <c r="T384" s="1" t="s">
        <v>12400</v>
      </c>
      <c r="U384" s="1" t="s">
        <v>11720</v>
      </c>
      <c r="V384" s="1" t="s">
        <v>5543</v>
      </c>
      <c r="W384" s="1" t="s">
        <v>12281</v>
      </c>
      <c r="X384" s="1" t="s">
        <v>11720</v>
      </c>
      <c r="Y384" s="1" t="s">
        <v>5417</v>
      </c>
      <c r="Z384" s="1" t="s">
        <v>12405</v>
      </c>
      <c r="AA384" s="1" t="s">
        <v>11720</v>
      </c>
      <c r="AB384" s="1" t="s">
        <v>5200</v>
      </c>
      <c r="AC384" s="1" t="s">
        <v>12367</v>
      </c>
      <c r="AD384" s="1" t="s">
        <v>11720</v>
      </c>
      <c r="AE384" s="1" t="s">
        <v>5212</v>
      </c>
      <c r="AF384" s="1" t="s">
        <v>12208</v>
      </c>
      <c r="AG384" s="1" t="s">
        <v>11752</v>
      </c>
      <c r="AH384" s="1" t="s">
        <v>266</v>
      </c>
      <c r="AI384" s="1" t="s">
        <v>343</v>
      </c>
      <c r="AJ384" s="1" t="s">
        <v>11720</v>
      </c>
      <c r="AK384" s="1" t="s">
        <v>5572</v>
      </c>
      <c r="AL384" s="1" t="s">
        <v>12360</v>
      </c>
      <c r="AM384" s="1" t="s">
        <v>11792</v>
      </c>
      <c r="AN384" s="1" t="s">
        <v>266</v>
      </c>
      <c r="AO384" s="1" t="s">
        <v>343</v>
      </c>
      <c r="AP384" s="1" t="s">
        <v>11720</v>
      </c>
      <c r="AQ384" s="1" t="s">
        <v>5368</v>
      </c>
      <c r="AR384" s="1" t="s">
        <v>12406</v>
      </c>
      <c r="AS384" s="1" t="s">
        <v>11837</v>
      </c>
      <c r="AT384" s="1" t="s">
        <v>5028</v>
      </c>
      <c r="AU384" s="1" t="s">
        <v>12407</v>
      </c>
      <c r="AV384" s="1" t="s">
        <v>11720</v>
      </c>
      <c r="AW384" s="1" t="s">
        <v>266</v>
      </c>
      <c r="AX384" s="1" t="s">
        <v>343</v>
      </c>
      <c r="AY384" s="1" t="s">
        <v>11720</v>
      </c>
      <c r="AZ384" s="1" t="s">
        <v>573</v>
      </c>
      <c r="BA384" s="1" t="s">
        <v>12408</v>
      </c>
      <c r="BB384" s="1" t="s">
        <v>11720</v>
      </c>
    </row>
    <row r="385" spans="1:54">
      <c r="A385" s="1" t="s">
        <v>4937</v>
      </c>
      <c r="B385" s="1" t="s">
        <v>12409</v>
      </c>
      <c r="C385" s="1" t="s">
        <v>11792</v>
      </c>
      <c r="D385" s="1" t="s">
        <v>5160</v>
      </c>
      <c r="E385" s="1" t="s">
        <v>6081</v>
      </c>
      <c r="F385" s="1" t="s">
        <v>11742</v>
      </c>
      <c r="G385" s="1" t="s">
        <v>5171</v>
      </c>
      <c r="H385" s="1" t="s">
        <v>12403</v>
      </c>
      <c r="I385" s="1" t="s">
        <v>11713</v>
      </c>
      <c r="J385" s="1" t="s">
        <v>25</v>
      </c>
      <c r="K385" s="1" t="s">
        <v>12410</v>
      </c>
      <c r="L385" s="1" t="s">
        <v>11720</v>
      </c>
      <c r="M385" s="1" t="s">
        <v>4869</v>
      </c>
      <c r="N385" s="1" t="s">
        <v>12399</v>
      </c>
      <c r="O385" s="1" t="s">
        <v>11720</v>
      </c>
      <c r="P385" s="1" t="s">
        <v>4884</v>
      </c>
      <c r="Q385" s="1" t="s">
        <v>342</v>
      </c>
      <c r="R385" s="1" t="s">
        <v>11775</v>
      </c>
      <c r="S385" s="1" t="s">
        <v>266</v>
      </c>
      <c r="T385" s="1" t="s">
        <v>12400</v>
      </c>
      <c r="U385" s="1" t="s">
        <v>11720</v>
      </c>
      <c r="V385" s="1" t="s">
        <v>5129</v>
      </c>
      <c r="W385" s="1" t="s">
        <v>12281</v>
      </c>
      <c r="X385" s="1" t="s">
        <v>11720</v>
      </c>
      <c r="Y385" s="1" t="s">
        <v>318</v>
      </c>
      <c r="Z385" s="1" t="s">
        <v>12405</v>
      </c>
      <c r="AA385" s="1" t="s">
        <v>11720</v>
      </c>
      <c r="AB385" s="1" t="s">
        <v>412</v>
      </c>
      <c r="AC385" s="1" t="s">
        <v>12367</v>
      </c>
      <c r="AD385" s="1" t="s">
        <v>11720</v>
      </c>
      <c r="AE385" s="1" t="s">
        <v>4875</v>
      </c>
      <c r="AF385" s="1" t="s">
        <v>12208</v>
      </c>
      <c r="AG385" s="1" t="s">
        <v>11726</v>
      </c>
      <c r="AH385" s="1" t="s">
        <v>5061</v>
      </c>
      <c r="AI385" s="1" t="s">
        <v>343</v>
      </c>
      <c r="AJ385" s="1" t="s">
        <v>11713</v>
      </c>
      <c r="AK385" s="1" t="s">
        <v>5028</v>
      </c>
      <c r="AL385" s="1" t="s">
        <v>12411</v>
      </c>
      <c r="AM385" s="1" t="s">
        <v>11720</v>
      </c>
      <c r="AN385" s="1" t="s">
        <v>5061</v>
      </c>
      <c r="AO385" s="1" t="s">
        <v>343</v>
      </c>
      <c r="AP385" s="1" t="s">
        <v>11713</v>
      </c>
      <c r="AQ385" s="1" t="s">
        <v>318</v>
      </c>
      <c r="AR385" s="1" t="s">
        <v>12412</v>
      </c>
      <c r="AS385" s="1" t="s">
        <v>11720</v>
      </c>
      <c r="AT385" s="1" t="s">
        <v>5148</v>
      </c>
      <c r="AU385" s="1" t="s">
        <v>10320</v>
      </c>
      <c r="AV385" s="1" t="s">
        <v>11742</v>
      </c>
      <c r="AW385" s="1" t="s">
        <v>5061</v>
      </c>
      <c r="AX385" s="1" t="s">
        <v>343</v>
      </c>
      <c r="AY385" s="1" t="s">
        <v>11713</v>
      </c>
      <c r="AZ385" s="1" t="s">
        <v>409</v>
      </c>
      <c r="BA385" s="1" t="s">
        <v>12413</v>
      </c>
      <c r="BB385" s="1" t="s">
        <v>11720</v>
      </c>
    </row>
    <row r="386" spans="1:54">
      <c r="A386" s="1" t="s">
        <v>5332</v>
      </c>
      <c r="B386" s="1" t="s">
        <v>12414</v>
      </c>
      <c r="C386" s="1" t="s">
        <v>11720</v>
      </c>
      <c r="D386" s="1" t="s">
        <v>144</v>
      </c>
      <c r="E386" s="1" t="s">
        <v>6082</v>
      </c>
      <c r="F386" s="1" t="s">
        <v>11720</v>
      </c>
      <c r="G386" s="1" t="s">
        <v>5195</v>
      </c>
      <c r="H386" s="1" t="s">
        <v>12403</v>
      </c>
      <c r="I386" s="1" t="s">
        <v>11713</v>
      </c>
      <c r="J386" s="1" t="s">
        <v>5119</v>
      </c>
      <c r="K386" s="1" t="s">
        <v>12415</v>
      </c>
      <c r="L386" s="1" t="s">
        <v>11720</v>
      </c>
      <c r="M386" s="1" t="s">
        <v>4835</v>
      </c>
      <c r="N386" s="1" t="s">
        <v>12399</v>
      </c>
      <c r="O386" s="1" t="s">
        <v>11720</v>
      </c>
      <c r="P386" s="1" t="s">
        <v>5572</v>
      </c>
      <c r="Q386" s="1" t="s">
        <v>342</v>
      </c>
      <c r="R386" s="1" t="s">
        <v>11792</v>
      </c>
      <c r="S386" s="1" t="s">
        <v>5452</v>
      </c>
      <c r="T386" s="1" t="s">
        <v>12400</v>
      </c>
      <c r="U386" s="1" t="s">
        <v>11720</v>
      </c>
      <c r="V386" s="1" t="s">
        <v>5332</v>
      </c>
      <c r="W386" s="1" t="s">
        <v>12281</v>
      </c>
      <c r="X386" s="1" t="s">
        <v>11720</v>
      </c>
      <c r="Y386" s="1" t="s">
        <v>266</v>
      </c>
      <c r="Z386" s="1" t="s">
        <v>12405</v>
      </c>
      <c r="AA386" s="1" t="s">
        <v>11720</v>
      </c>
      <c r="AB386" s="1" t="s">
        <v>5503</v>
      </c>
      <c r="AC386" s="1" t="s">
        <v>12367</v>
      </c>
      <c r="AD386" s="1" t="s">
        <v>11720</v>
      </c>
      <c r="AE386" s="1" t="s">
        <v>5417</v>
      </c>
      <c r="AF386" s="1" t="s">
        <v>12416</v>
      </c>
      <c r="AG386" s="1" t="s">
        <v>11720</v>
      </c>
      <c r="AH386" s="1" t="s">
        <v>25</v>
      </c>
      <c r="AI386" s="1" t="s">
        <v>343</v>
      </c>
      <c r="AJ386" s="1" t="s">
        <v>11720</v>
      </c>
      <c r="AK386" s="1" t="s">
        <v>5095</v>
      </c>
      <c r="AL386" s="1" t="s">
        <v>12411</v>
      </c>
      <c r="AM386" s="1" t="s">
        <v>11720</v>
      </c>
      <c r="AN386" s="1" t="s">
        <v>25</v>
      </c>
      <c r="AO386" s="1" t="s">
        <v>343</v>
      </c>
      <c r="AP386" s="1" t="s">
        <v>11720</v>
      </c>
      <c r="AQ386" s="1" t="s">
        <v>5462</v>
      </c>
      <c r="AR386" s="1" t="s">
        <v>12417</v>
      </c>
      <c r="AS386" s="1" t="s">
        <v>11955</v>
      </c>
      <c r="AT386" s="1" t="s">
        <v>5095</v>
      </c>
      <c r="AU386" s="1" t="s">
        <v>2849</v>
      </c>
      <c r="AV386" s="1" t="s">
        <v>11720</v>
      </c>
      <c r="AW386" s="1" t="s">
        <v>25</v>
      </c>
      <c r="AX386" s="1" t="s">
        <v>343</v>
      </c>
      <c r="AY386" s="1" t="s">
        <v>11720</v>
      </c>
      <c r="AZ386" s="1" t="s">
        <v>5388</v>
      </c>
      <c r="BA386" s="1" t="s">
        <v>12418</v>
      </c>
      <c r="BB386" s="1" t="s">
        <v>11720</v>
      </c>
    </row>
    <row r="387" spans="1:54">
      <c r="A387" s="1" t="s">
        <v>5226</v>
      </c>
      <c r="B387" s="1" t="s">
        <v>12414</v>
      </c>
      <c r="C387" s="1" t="s">
        <v>11720</v>
      </c>
      <c r="D387" s="1" t="s">
        <v>5426</v>
      </c>
      <c r="E387" s="1" t="s">
        <v>6084</v>
      </c>
      <c r="F387" s="1" t="s">
        <v>11713</v>
      </c>
      <c r="G387" s="1" t="s">
        <v>5477</v>
      </c>
      <c r="H387" s="1" t="s">
        <v>12419</v>
      </c>
      <c r="I387" s="1" t="s">
        <v>11713</v>
      </c>
      <c r="J387" s="1" t="s">
        <v>5028</v>
      </c>
      <c r="K387" s="1" t="s">
        <v>12420</v>
      </c>
      <c r="L387" s="1" t="s">
        <v>11720</v>
      </c>
      <c r="M387" s="1" t="s">
        <v>4854</v>
      </c>
      <c r="N387" s="1" t="s">
        <v>12399</v>
      </c>
      <c r="O387" s="1" t="s">
        <v>11720</v>
      </c>
      <c r="P387" s="1" t="s">
        <v>5034</v>
      </c>
      <c r="Q387" s="1" t="s">
        <v>342</v>
      </c>
      <c r="R387" s="1" t="s">
        <v>11726</v>
      </c>
      <c r="S387" s="1" t="s">
        <v>5458</v>
      </c>
      <c r="T387" s="1" t="s">
        <v>12400</v>
      </c>
      <c r="U387" s="1" t="s">
        <v>11720</v>
      </c>
      <c r="V387" s="1" t="s">
        <v>5226</v>
      </c>
      <c r="W387" s="1" t="s">
        <v>12281</v>
      </c>
      <c r="X387" s="1" t="s">
        <v>11720</v>
      </c>
      <c r="Y387" s="1" t="s">
        <v>5452</v>
      </c>
      <c r="Z387" s="1" t="s">
        <v>12405</v>
      </c>
      <c r="AA387" s="1" t="s">
        <v>11720</v>
      </c>
      <c r="AB387" s="1" t="s">
        <v>5549</v>
      </c>
      <c r="AC387" s="1" t="s">
        <v>12367</v>
      </c>
      <c r="AD387" s="1" t="s">
        <v>11720</v>
      </c>
      <c r="AE387" s="1" t="s">
        <v>318</v>
      </c>
      <c r="AF387" s="1" t="s">
        <v>12416</v>
      </c>
      <c r="AG387" s="1" t="s">
        <v>11720</v>
      </c>
      <c r="AH387" s="1" t="s">
        <v>5543</v>
      </c>
      <c r="AI387" s="1" t="s">
        <v>343</v>
      </c>
      <c r="AJ387" s="1" t="s">
        <v>11720</v>
      </c>
      <c r="AK387" s="1" t="s">
        <v>5119</v>
      </c>
      <c r="AL387" s="1" t="s">
        <v>12411</v>
      </c>
      <c r="AM387" s="1" t="s">
        <v>11720</v>
      </c>
      <c r="AN387" s="1" t="s">
        <v>5543</v>
      </c>
      <c r="AO387" s="1" t="s">
        <v>343</v>
      </c>
      <c r="AP387" s="1" t="s">
        <v>11720</v>
      </c>
      <c r="AQ387" s="1" t="s">
        <v>5417</v>
      </c>
      <c r="AR387" s="1" t="s">
        <v>12421</v>
      </c>
      <c r="AS387" s="1" t="s">
        <v>11720</v>
      </c>
      <c r="AT387" s="1" t="s">
        <v>5195</v>
      </c>
      <c r="AU387" s="1" t="s">
        <v>12422</v>
      </c>
      <c r="AV387" s="1" t="s">
        <v>11713</v>
      </c>
      <c r="AW387" s="1" t="s">
        <v>5543</v>
      </c>
      <c r="AX387" s="1" t="s">
        <v>343</v>
      </c>
      <c r="AY387" s="1" t="s">
        <v>11720</v>
      </c>
      <c r="AZ387" s="1" t="s">
        <v>5346</v>
      </c>
      <c r="BA387" s="1" t="s">
        <v>12418</v>
      </c>
      <c r="BB387" s="1" t="s">
        <v>11720</v>
      </c>
    </row>
    <row r="388" spans="1:54">
      <c r="A388" s="1" t="s">
        <v>5295</v>
      </c>
      <c r="B388" s="1" t="s">
        <v>12414</v>
      </c>
      <c r="C388" s="1" t="s">
        <v>11720</v>
      </c>
      <c r="D388" s="1" t="s">
        <v>4896</v>
      </c>
      <c r="E388" s="1" t="s">
        <v>6085</v>
      </c>
      <c r="F388" s="1" t="s">
        <v>11726</v>
      </c>
      <c r="G388" s="1" t="s">
        <v>5470</v>
      </c>
      <c r="H388" s="1" t="s">
        <v>12419</v>
      </c>
      <c r="I388" s="1" t="s">
        <v>11713</v>
      </c>
      <c r="J388" s="1" t="s">
        <v>5095</v>
      </c>
      <c r="K388" s="1" t="s">
        <v>2626</v>
      </c>
      <c r="L388" s="1" t="s">
        <v>11720</v>
      </c>
      <c r="M388" s="1" t="s">
        <v>5388</v>
      </c>
      <c r="N388" s="1" t="s">
        <v>12423</v>
      </c>
      <c r="O388" s="1" t="s">
        <v>11720</v>
      </c>
      <c r="P388" s="1" t="s">
        <v>5129</v>
      </c>
      <c r="Q388" s="1" t="s">
        <v>12424</v>
      </c>
      <c r="R388" s="1" t="s">
        <v>11720</v>
      </c>
      <c r="S388" s="1" t="s">
        <v>5388</v>
      </c>
      <c r="T388" s="1" t="s">
        <v>12425</v>
      </c>
      <c r="U388" s="1" t="s">
        <v>11720</v>
      </c>
      <c r="V388" s="1" t="s">
        <v>5295</v>
      </c>
      <c r="W388" s="1" t="s">
        <v>12281</v>
      </c>
      <c r="X388" s="1" t="s">
        <v>11720</v>
      </c>
      <c r="Y388" s="1" t="s">
        <v>5458</v>
      </c>
      <c r="Z388" s="1" t="s">
        <v>12405</v>
      </c>
      <c r="AA388" s="1" t="s">
        <v>11720</v>
      </c>
      <c r="AB388" s="1" t="s">
        <v>5495</v>
      </c>
      <c r="AC388" s="1" t="s">
        <v>12367</v>
      </c>
      <c r="AD388" s="1" t="s">
        <v>11720</v>
      </c>
      <c r="AE388" s="1" t="s">
        <v>266</v>
      </c>
      <c r="AF388" s="1" t="s">
        <v>12416</v>
      </c>
      <c r="AG388" s="1" t="s">
        <v>11720</v>
      </c>
      <c r="AH388" s="1" t="s">
        <v>5029</v>
      </c>
      <c r="AI388" s="1" t="s">
        <v>343</v>
      </c>
      <c r="AJ388" s="1" t="s">
        <v>11784</v>
      </c>
      <c r="AK388" s="1" t="s">
        <v>22</v>
      </c>
      <c r="AL388" s="1" t="s">
        <v>12411</v>
      </c>
      <c r="AM388" s="1" t="s">
        <v>11720</v>
      </c>
      <c r="AN388" s="1" t="s">
        <v>5029</v>
      </c>
      <c r="AO388" s="1" t="s">
        <v>343</v>
      </c>
      <c r="AP388" s="1" t="s">
        <v>11784</v>
      </c>
      <c r="AQ388" s="1" t="s">
        <v>4896</v>
      </c>
      <c r="AR388" s="1" t="s">
        <v>12426</v>
      </c>
      <c r="AS388" s="1" t="s">
        <v>11726</v>
      </c>
      <c r="AT388" s="1" t="s">
        <v>5171</v>
      </c>
      <c r="AU388" s="1" t="s">
        <v>12422</v>
      </c>
      <c r="AV388" s="1" t="s">
        <v>11713</v>
      </c>
      <c r="AW388" s="1" t="s">
        <v>5029</v>
      </c>
      <c r="AX388" s="1" t="s">
        <v>343</v>
      </c>
      <c r="AY388" s="1" t="s">
        <v>11784</v>
      </c>
      <c r="AZ388" s="1" t="s">
        <v>5380</v>
      </c>
      <c r="BA388" s="1" t="s">
        <v>12418</v>
      </c>
      <c r="BB388" s="1" t="s">
        <v>11720</v>
      </c>
    </row>
    <row r="389" spans="1:54">
      <c r="A389" s="1" t="s">
        <v>5352</v>
      </c>
      <c r="B389" s="1" t="s">
        <v>12414</v>
      </c>
      <c r="C389" s="1" t="s">
        <v>11720</v>
      </c>
      <c r="D389" s="1" t="s">
        <v>5477</v>
      </c>
      <c r="E389" s="1" t="s">
        <v>6086</v>
      </c>
      <c r="F389" s="1" t="s">
        <v>11713</v>
      </c>
      <c r="G389" s="1" t="s">
        <v>5206</v>
      </c>
      <c r="H389" s="1" t="s">
        <v>12427</v>
      </c>
      <c r="I389" s="1" t="s">
        <v>11742</v>
      </c>
      <c r="J389" s="1" t="s">
        <v>5400</v>
      </c>
      <c r="K389" s="1" t="s">
        <v>11535</v>
      </c>
      <c r="L389" s="1" t="s">
        <v>11726</v>
      </c>
      <c r="M389" s="1" t="s">
        <v>5346</v>
      </c>
      <c r="N389" s="1" t="s">
        <v>12423</v>
      </c>
      <c r="O389" s="1" t="s">
        <v>11720</v>
      </c>
      <c r="P389" s="1" t="s">
        <v>573</v>
      </c>
      <c r="Q389" s="1" t="s">
        <v>12424</v>
      </c>
      <c r="R389" s="1" t="s">
        <v>11720</v>
      </c>
      <c r="S389" s="1" t="s">
        <v>5346</v>
      </c>
      <c r="T389" s="1" t="s">
        <v>12425</v>
      </c>
      <c r="U389" s="1" t="s">
        <v>11720</v>
      </c>
      <c r="V389" s="1" t="s">
        <v>5352</v>
      </c>
      <c r="W389" s="1" t="s">
        <v>12281</v>
      </c>
      <c r="X389" s="1" t="s">
        <v>11720</v>
      </c>
      <c r="Y389" s="1" t="s">
        <v>4996</v>
      </c>
      <c r="Z389" s="1" t="s">
        <v>12428</v>
      </c>
      <c r="AA389" s="1" t="s">
        <v>12064</v>
      </c>
      <c r="AB389" s="1" t="s">
        <v>5020</v>
      </c>
      <c r="AC389" s="1" t="s">
        <v>12367</v>
      </c>
      <c r="AD389" s="1" t="s">
        <v>11720</v>
      </c>
      <c r="AE389" s="1" t="s">
        <v>5452</v>
      </c>
      <c r="AF389" s="1" t="s">
        <v>12416</v>
      </c>
      <c r="AG389" s="1" t="s">
        <v>11720</v>
      </c>
      <c r="AH389" s="1" t="s">
        <v>5181</v>
      </c>
      <c r="AI389" s="1" t="s">
        <v>343</v>
      </c>
      <c r="AJ389" s="1" t="s">
        <v>11754</v>
      </c>
      <c r="AK389" s="1" t="s">
        <v>5148</v>
      </c>
      <c r="AL389" s="1" t="s">
        <v>12116</v>
      </c>
      <c r="AM389" s="1" t="s">
        <v>11742</v>
      </c>
      <c r="AN389" s="1" t="s">
        <v>5181</v>
      </c>
      <c r="AO389" s="1" t="s">
        <v>343</v>
      </c>
      <c r="AP389" s="1" t="s">
        <v>11754</v>
      </c>
      <c r="AQ389" s="1" t="s">
        <v>5543</v>
      </c>
      <c r="AR389" s="1" t="s">
        <v>12429</v>
      </c>
      <c r="AS389" s="1" t="s">
        <v>11720</v>
      </c>
      <c r="AT389" s="1" t="s">
        <v>5149</v>
      </c>
      <c r="AU389" s="1" t="s">
        <v>12422</v>
      </c>
      <c r="AV389" s="1" t="s">
        <v>11713</v>
      </c>
      <c r="AW389" s="1" t="s">
        <v>5181</v>
      </c>
      <c r="AX389" s="1" t="s">
        <v>343</v>
      </c>
      <c r="AY389" s="1" t="s">
        <v>11754</v>
      </c>
      <c r="AZ389" s="1" t="s">
        <v>5337</v>
      </c>
      <c r="BA389" s="1" t="s">
        <v>12418</v>
      </c>
      <c r="BB389" s="1" t="s">
        <v>11720</v>
      </c>
    </row>
    <row r="390" spans="1:54">
      <c r="A390" s="1" t="s">
        <v>4925</v>
      </c>
      <c r="B390" s="1" t="s">
        <v>12430</v>
      </c>
      <c r="C390" s="1" t="s">
        <v>11792</v>
      </c>
      <c r="D390" s="1" t="s">
        <v>5470</v>
      </c>
      <c r="E390" s="1" t="s">
        <v>6086</v>
      </c>
      <c r="F390" s="1" t="s">
        <v>11713</v>
      </c>
      <c r="G390" s="1" t="s">
        <v>5160</v>
      </c>
      <c r="H390" s="1" t="s">
        <v>12427</v>
      </c>
      <c r="I390" s="1" t="s">
        <v>11742</v>
      </c>
      <c r="J390" s="1" t="s">
        <v>22</v>
      </c>
      <c r="K390" s="1" t="s">
        <v>11540</v>
      </c>
      <c r="L390" s="1" t="s">
        <v>11720</v>
      </c>
      <c r="M390" s="1" t="s">
        <v>5380</v>
      </c>
      <c r="N390" s="1" t="s">
        <v>12423</v>
      </c>
      <c r="O390" s="1" t="s">
        <v>11720</v>
      </c>
      <c r="P390" s="1" t="s">
        <v>5180</v>
      </c>
      <c r="Q390" s="1" t="s">
        <v>12424</v>
      </c>
      <c r="R390" s="1" t="s">
        <v>11720</v>
      </c>
      <c r="S390" s="1" t="s">
        <v>5380</v>
      </c>
      <c r="T390" s="1" t="s">
        <v>12425</v>
      </c>
      <c r="U390" s="1" t="s">
        <v>11720</v>
      </c>
      <c r="V390" s="1" t="s">
        <v>573</v>
      </c>
      <c r="W390" s="1" t="s">
        <v>12281</v>
      </c>
      <c r="X390" s="1" t="s">
        <v>11720</v>
      </c>
      <c r="Y390" s="1" t="s">
        <v>5112</v>
      </c>
      <c r="Z390" s="1" t="s">
        <v>12428</v>
      </c>
      <c r="AA390" s="1" t="s">
        <v>11792</v>
      </c>
      <c r="AB390" s="1" t="s">
        <v>5417</v>
      </c>
      <c r="AC390" s="1" t="s">
        <v>12431</v>
      </c>
      <c r="AD390" s="1" t="s">
        <v>11720</v>
      </c>
      <c r="AE390" s="1" t="s">
        <v>5458</v>
      </c>
      <c r="AF390" s="1" t="s">
        <v>12416</v>
      </c>
      <c r="AG390" s="1" t="s">
        <v>11720</v>
      </c>
      <c r="AH390" s="1" t="s">
        <v>5462</v>
      </c>
      <c r="AI390" s="1" t="s">
        <v>343</v>
      </c>
      <c r="AJ390" s="1" t="s">
        <v>11955</v>
      </c>
      <c r="AK390" s="1" t="s">
        <v>5400</v>
      </c>
      <c r="AL390" s="1" t="s">
        <v>12164</v>
      </c>
      <c r="AM390" s="1" t="s">
        <v>11726</v>
      </c>
      <c r="AN390" s="1" t="s">
        <v>5462</v>
      </c>
      <c r="AO390" s="1" t="s">
        <v>343</v>
      </c>
      <c r="AP390" s="1" t="s">
        <v>11955</v>
      </c>
      <c r="AQ390" s="1" t="s">
        <v>4908</v>
      </c>
      <c r="AR390" s="1" t="s">
        <v>12432</v>
      </c>
      <c r="AS390" s="1" t="s">
        <v>11792</v>
      </c>
      <c r="AT390" s="1" t="s">
        <v>5119</v>
      </c>
      <c r="AU390" s="1" t="s">
        <v>12433</v>
      </c>
      <c r="AV390" s="1" t="s">
        <v>11720</v>
      </c>
      <c r="AW390" s="1" t="s">
        <v>5462</v>
      </c>
      <c r="AX390" s="1" t="s">
        <v>343</v>
      </c>
      <c r="AY390" s="1" t="s">
        <v>11955</v>
      </c>
      <c r="AZ390" s="1" t="s">
        <v>25</v>
      </c>
      <c r="BA390" s="1" t="s">
        <v>12434</v>
      </c>
      <c r="BB390" s="1" t="s">
        <v>11720</v>
      </c>
    </row>
    <row r="391" spans="1:54">
      <c r="A391" s="1" t="s">
        <v>5119</v>
      </c>
      <c r="B391" s="1" t="s">
        <v>12435</v>
      </c>
      <c r="C391" s="1" t="s">
        <v>11720</v>
      </c>
      <c r="D391" s="1" t="s">
        <v>5327</v>
      </c>
      <c r="E391" s="1" t="s">
        <v>6087</v>
      </c>
      <c r="F391" s="1" t="s">
        <v>12245</v>
      </c>
      <c r="G391" s="1" t="s">
        <v>5332</v>
      </c>
      <c r="H391" s="1" t="s">
        <v>12436</v>
      </c>
      <c r="I391" s="1" t="s">
        <v>11720</v>
      </c>
      <c r="J391" s="1" t="s">
        <v>5148</v>
      </c>
      <c r="K391" s="1" t="s">
        <v>10408</v>
      </c>
      <c r="L391" s="1" t="s">
        <v>11742</v>
      </c>
      <c r="M391" s="1" t="s">
        <v>5337</v>
      </c>
      <c r="N391" s="1" t="s">
        <v>12423</v>
      </c>
      <c r="O391" s="1" t="s">
        <v>11720</v>
      </c>
      <c r="P391" s="1" t="s">
        <v>5170</v>
      </c>
      <c r="Q391" s="1" t="s">
        <v>12424</v>
      </c>
      <c r="R391" s="1" t="s">
        <v>11720</v>
      </c>
      <c r="S391" s="1" t="s">
        <v>5337</v>
      </c>
      <c r="T391" s="1" t="s">
        <v>12425</v>
      </c>
      <c r="U391" s="1" t="s">
        <v>11720</v>
      </c>
      <c r="V391" s="1" t="s">
        <v>5186</v>
      </c>
      <c r="W391" s="1" t="s">
        <v>12281</v>
      </c>
      <c r="X391" s="1" t="s">
        <v>11720</v>
      </c>
      <c r="Y391" s="1" t="s">
        <v>5097</v>
      </c>
      <c r="Z391" s="1" t="s">
        <v>12437</v>
      </c>
      <c r="AA391" s="1" t="s">
        <v>11792</v>
      </c>
      <c r="AB391" s="1" t="s">
        <v>318</v>
      </c>
      <c r="AC391" s="1" t="s">
        <v>12431</v>
      </c>
      <c r="AD391" s="1" t="s">
        <v>11720</v>
      </c>
      <c r="AE391" s="1" t="s">
        <v>4851</v>
      </c>
      <c r="AF391" s="1" t="s">
        <v>12438</v>
      </c>
      <c r="AG391" s="1" t="s">
        <v>11725</v>
      </c>
      <c r="AH391" s="1" t="s">
        <v>5129</v>
      </c>
      <c r="AI391" s="1" t="s">
        <v>343</v>
      </c>
      <c r="AJ391" s="1" t="s">
        <v>11720</v>
      </c>
      <c r="AK391" s="1" t="s">
        <v>5034</v>
      </c>
      <c r="AL391" s="1" t="s">
        <v>12164</v>
      </c>
      <c r="AM391" s="1" t="s">
        <v>11726</v>
      </c>
      <c r="AN391" s="1" t="s">
        <v>5129</v>
      </c>
      <c r="AO391" s="1" t="s">
        <v>343</v>
      </c>
      <c r="AP391" s="1" t="s">
        <v>11720</v>
      </c>
      <c r="AQ391" s="1" t="s">
        <v>5452</v>
      </c>
      <c r="AR391" s="1" t="s">
        <v>12439</v>
      </c>
      <c r="AS391" s="1" t="s">
        <v>11720</v>
      </c>
      <c r="AT391" s="1" t="s">
        <v>4884</v>
      </c>
      <c r="AU391" s="1" t="s">
        <v>7703</v>
      </c>
      <c r="AV391" s="1" t="s">
        <v>11775</v>
      </c>
      <c r="AW391" s="1" t="s">
        <v>5129</v>
      </c>
      <c r="AX391" s="1" t="s">
        <v>343</v>
      </c>
      <c r="AY391" s="1" t="s">
        <v>11720</v>
      </c>
      <c r="AZ391" s="1" t="s">
        <v>5149</v>
      </c>
      <c r="BA391" s="1" t="s">
        <v>5556</v>
      </c>
      <c r="BB391" s="1" t="s">
        <v>11713</v>
      </c>
    </row>
    <row r="392" spans="1:54">
      <c r="A392" s="1" t="s">
        <v>5095</v>
      </c>
      <c r="B392" s="1" t="s">
        <v>12440</v>
      </c>
      <c r="C392" s="1" t="s">
        <v>11720</v>
      </c>
      <c r="D392" s="1" t="s">
        <v>5149</v>
      </c>
      <c r="E392" s="1" t="s">
        <v>6088</v>
      </c>
      <c r="F392" s="1" t="s">
        <v>11713</v>
      </c>
      <c r="G392" s="1" t="s">
        <v>5226</v>
      </c>
      <c r="H392" s="1" t="s">
        <v>12436</v>
      </c>
      <c r="I392" s="1" t="s">
        <v>11720</v>
      </c>
      <c r="J392" s="1" t="s">
        <v>5034</v>
      </c>
      <c r="K392" s="1" t="s">
        <v>12441</v>
      </c>
      <c r="L392" s="1" t="s">
        <v>11726</v>
      </c>
      <c r="M392" s="1" t="s">
        <v>5283</v>
      </c>
      <c r="N392" s="1" t="s">
        <v>12442</v>
      </c>
      <c r="O392" s="1" t="s">
        <v>11720</v>
      </c>
      <c r="P392" s="1" t="s">
        <v>5272</v>
      </c>
      <c r="Q392" s="1" t="s">
        <v>12424</v>
      </c>
      <c r="R392" s="1" t="s">
        <v>11720</v>
      </c>
      <c r="S392" s="1" t="s">
        <v>5543</v>
      </c>
      <c r="T392" s="1" t="s">
        <v>12425</v>
      </c>
      <c r="U392" s="1" t="s">
        <v>11720</v>
      </c>
      <c r="V392" s="1" t="s">
        <v>144</v>
      </c>
      <c r="W392" s="1" t="s">
        <v>12281</v>
      </c>
      <c r="X392" s="1" t="s">
        <v>11720</v>
      </c>
      <c r="Y392" s="1" t="s">
        <v>4851</v>
      </c>
      <c r="Z392" s="1" t="s">
        <v>542</v>
      </c>
      <c r="AA392" s="1" t="s">
        <v>11725</v>
      </c>
      <c r="AB392" s="1" t="s">
        <v>266</v>
      </c>
      <c r="AC392" s="1" t="s">
        <v>12431</v>
      </c>
      <c r="AD392" s="1" t="s">
        <v>11720</v>
      </c>
      <c r="AE392" s="1" t="s">
        <v>4925</v>
      </c>
      <c r="AF392" s="1" t="s">
        <v>12438</v>
      </c>
      <c r="AG392" s="1" t="s">
        <v>11792</v>
      </c>
      <c r="AH392" s="1" t="s">
        <v>5332</v>
      </c>
      <c r="AI392" s="1" t="s">
        <v>343</v>
      </c>
      <c r="AJ392" s="1" t="s">
        <v>11720</v>
      </c>
      <c r="AK392" s="1" t="s">
        <v>5064</v>
      </c>
      <c r="AL392" s="1" t="s">
        <v>12164</v>
      </c>
      <c r="AM392" s="1" t="s">
        <v>11752</v>
      </c>
      <c r="AN392" s="1" t="s">
        <v>5332</v>
      </c>
      <c r="AO392" s="1" t="s">
        <v>343</v>
      </c>
      <c r="AP392" s="1" t="s">
        <v>11720</v>
      </c>
      <c r="AQ392" s="1" t="s">
        <v>5458</v>
      </c>
      <c r="AR392" s="1" t="s">
        <v>12439</v>
      </c>
      <c r="AS392" s="1" t="s">
        <v>11720</v>
      </c>
      <c r="AT392" s="1" t="s">
        <v>5361</v>
      </c>
      <c r="AU392" s="1" t="s">
        <v>12443</v>
      </c>
      <c r="AV392" s="1" t="s">
        <v>11713</v>
      </c>
      <c r="AW392" s="1" t="s">
        <v>5332</v>
      </c>
      <c r="AX392" s="1" t="s">
        <v>343</v>
      </c>
      <c r="AY392" s="1" t="s">
        <v>11720</v>
      </c>
      <c r="AZ392" s="1" t="s">
        <v>5171</v>
      </c>
      <c r="BA392" s="1" t="s">
        <v>5556</v>
      </c>
      <c r="BB392" s="1" t="s">
        <v>11713</v>
      </c>
    </row>
    <row r="393" spans="1:54">
      <c r="A393" s="1" t="s">
        <v>5452</v>
      </c>
      <c r="B393" s="1" t="s">
        <v>12444</v>
      </c>
      <c r="C393" s="1" t="s">
        <v>11720</v>
      </c>
      <c r="D393" s="1" t="s">
        <v>5171</v>
      </c>
      <c r="E393" s="1" t="s">
        <v>6088</v>
      </c>
      <c r="F393" s="1" t="s">
        <v>11713</v>
      </c>
      <c r="G393" s="1" t="s">
        <v>5295</v>
      </c>
      <c r="H393" s="1" t="s">
        <v>12436</v>
      </c>
      <c r="I393" s="1" t="s">
        <v>11720</v>
      </c>
      <c r="J393" s="1" t="s">
        <v>5272</v>
      </c>
      <c r="K393" s="1" t="s">
        <v>12445</v>
      </c>
      <c r="L393" s="1" t="s">
        <v>11720</v>
      </c>
      <c r="M393" s="1" t="s">
        <v>5417</v>
      </c>
      <c r="N393" s="1" t="s">
        <v>12446</v>
      </c>
      <c r="O393" s="1" t="s">
        <v>11720</v>
      </c>
      <c r="P393" s="1" t="s">
        <v>5119</v>
      </c>
      <c r="Q393" s="1" t="s">
        <v>12424</v>
      </c>
      <c r="R393" s="1" t="s">
        <v>11720</v>
      </c>
      <c r="S393" s="1" t="s">
        <v>5186</v>
      </c>
      <c r="T393" s="1" t="s">
        <v>12425</v>
      </c>
      <c r="U393" s="1" t="s">
        <v>11720</v>
      </c>
      <c r="V393" s="1" t="s">
        <v>5200</v>
      </c>
      <c r="W393" s="1" t="s">
        <v>12281</v>
      </c>
      <c r="X393" s="1" t="s">
        <v>11720</v>
      </c>
      <c r="Y393" s="1" t="s">
        <v>4925</v>
      </c>
      <c r="Z393" s="1" t="s">
        <v>542</v>
      </c>
      <c r="AA393" s="1" t="s">
        <v>11792</v>
      </c>
      <c r="AB393" s="1" t="s">
        <v>5452</v>
      </c>
      <c r="AC393" s="1" t="s">
        <v>12431</v>
      </c>
      <c r="AD393" s="1" t="s">
        <v>11720</v>
      </c>
      <c r="AE393" s="1" t="s">
        <v>5327</v>
      </c>
      <c r="AF393" s="1" t="s">
        <v>12209</v>
      </c>
      <c r="AG393" s="1" t="s">
        <v>12245</v>
      </c>
      <c r="AH393" s="1" t="s">
        <v>441</v>
      </c>
      <c r="AI393" s="1" t="s">
        <v>343</v>
      </c>
      <c r="AJ393" s="1" t="s">
        <v>11768</v>
      </c>
      <c r="AK393" s="1" t="s">
        <v>4884</v>
      </c>
      <c r="AL393" s="1" t="s">
        <v>12140</v>
      </c>
      <c r="AM393" s="1" t="s">
        <v>11775</v>
      </c>
      <c r="AN393" s="1" t="s">
        <v>441</v>
      </c>
      <c r="AO393" s="1" t="s">
        <v>343</v>
      </c>
      <c r="AP393" s="1" t="s">
        <v>11768</v>
      </c>
      <c r="AQ393" s="1" t="s">
        <v>266</v>
      </c>
      <c r="AR393" s="1" t="s">
        <v>12447</v>
      </c>
      <c r="AS393" s="1" t="s">
        <v>11720</v>
      </c>
      <c r="AT393" s="1" t="s">
        <v>5064</v>
      </c>
      <c r="AU393" s="1" t="s">
        <v>12448</v>
      </c>
      <c r="AV393" s="1" t="s">
        <v>11752</v>
      </c>
      <c r="AW393" s="1" t="s">
        <v>441</v>
      </c>
      <c r="AX393" s="1" t="s">
        <v>343</v>
      </c>
      <c r="AY393" s="1" t="s">
        <v>11768</v>
      </c>
      <c r="AZ393" s="1" t="s">
        <v>5195</v>
      </c>
      <c r="BA393" s="1" t="s">
        <v>5556</v>
      </c>
      <c r="BB393" s="1" t="s">
        <v>11713</v>
      </c>
    </row>
    <row r="394" spans="1:54">
      <c r="A394" s="1" t="s">
        <v>5458</v>
      </c>
      <c r="B394" s="1" t="s">
        <v>12444</v>
      </c>
      <c r="C394" s="1" t="s">
        <v>11720</v>
      </c>
      <c r="D394" s="1" t="s">
        <v>5195</v>
      </c>
      <c r="E394" s="1" t="s">
        <v>6088</v>
      </c>
      <c r="F394" s="1" t="s">
        <v>11713</v>
      </c>
      <c r="G394" s="1" t="s">
        <v>5352</v>
      </c>
      <c r="H394" s="1" t="s">
        <v>12436</v>
      </c>
      <c r="I394" s="1" t="s">
        <v>11720</v>
      </c>
      <c r="J394" s="1" t="s">
        <v>5503</v>
      </c>
      <c r="K394" s="1" t="s">
        <v>12445</v>
      </c>
      <c r="L394" s="1" t="s">
        <v>11720</v>
      </c>
      <c r="M394" s="1" t="s">
        <v>318</v>
      </c>
      <c r="N394" s="1" t="s">
        <v>12449</v>
      </c>
      <c r="O394" s="1" t="s">
        <v>11720</v>
      </c>
      <c r="P394" s="1" t="s">
        <v>5282</v>
      </c>
      <c r="Q394" s="1" t="s">
        <v>12424</v>
      </c>
      <c r="R394" s="1" t="s">
        <v>11720</v>
      </c>
      <c r="S394" s="1" t="s">
        <v>5200</v>
      </c>
      <c r="T394" s="1" t="s">
        <v>12425</v>
      </c>
      <c r="U394" s="1" t="s">
        <v>11720</v>
      </c>
      <c r="V394" s="1" t="s">
        <v>178</v>
      </c>
      <c r="W394" s="1" t="s">
        <v>12281</v>
      </c>
      <c r="X394" s="1" t="s">
        <v>11720</v>
      </c>
      <c r="Y394" s="1" t="s">
        <v>5212</v>
      </c>
      <c r="Z394" s="1" t="s">
        <v>544</v>
      </c>
      <c r="AA394" s="1" t="s">
        <v>11752</v>
      </c>
      <c r="AB394" s="1" t="s">
        <v>5458</v>
      </c>
      <c r="AC394" s="1" t="s">
        <v>12431</v>
      </c>
      <c r="AD394" s="1" t="s">
        <v>11720</v>
      </c>
      <c r="AE394" s="1" t="s">
        <v>4872</v>
      </c>
      <c r="AF394" s="1" t="s">
        <v>12209</v>
      </c>
      <c r="AG394" s="1" t="s">
        <v>11775</v>
      </c>
      <c r="AH394" s="1" t="s">
        <v>5226</v>
      </c>
      <c r="AI394" s="1" t="s">
        <v>343</v>
      </c>
      <c r="AJ394" s="1" t="s">
        <v>11720</v>
      </c>
      <c r="AK394" s="1" t="s">
        <v>5129</v>
      </c>
      <c r="AL394" s="1" t="s">
        <v>12450</v>
      </c>
      <c r="AM394" s="1" t="s">
        <v>11720</v>
      </c>
      <c r="AN394" s="1" t="s">
        <v>5226</v>
      </c>
      <c r="AO394" s="1" t="s">
        <v>343</v>
      </c>
      <c r="AP394" s="1" t="s">
        <v>11720</v>
      </c>
      <c r="AQ394" s="1" t="s">
        <v>5283</v>
      </c>
      <c r="AR394" s="1" t="s">
        <v>12451</v>
      </c>
      <c r="AS394" s="1" t="s">
        <v>11720</v>
      </c>
      <c r="AT394" s="1" t="s">
        <v>22</v>
      </c>
      <c r="AU394" s="1" t="s">
        <v>4362</v>
      </c>
      <c r="AV394" s="1" t="s">
        <v>11720</v>
      </c>
      <c r="AW394" s="1" t="s">
        <v>5226</v>
      </c>
      <c r="AX394" s="1" t="s">
        <v>343</v>
      </c>
      <c r="AY394" s="1" t="s">
        <v>11720</v>
      </c>
      <c r="AZ394" s="1" t="s">
        <v>5206</v>
      </c>
      <c r="BA394" s="1" t="s">
        <v>12452</v>
      </c>
      <c r="BB394" s="1" t="s">
        <v>11742</v>
      </c>
    </row>
    <row r="395" spans="1:54">
      <c r="A395" s="1" t="s">
        <v>5180</v>
      </c>
      <c r="B395" s="1" t="s">
        <v>12453</v>
      </c>
      <c r="C395" s="1" t="s">
        <v>11720</v>
      </c>
      <c r="D395" s="1" t="s">
        <v>5332</v>
      </c>
      <c r="E395" s="1" t="s">
        <v>6090</v>
      </c>
      <c r="F395" s="1" t="s">
        <v>11720</v>
      </c>
      <c r="G395" s="1" t="s">
        <v>5064</v>
      </c>
      <c r="H395" s="1" t="s">
        <v>12454</v>
      </c>
      <c r="I395" s="1" t="s">
        <v>11752</v>
      </c>
      <c r="J395" s="1" t="s">
        <v>5495</v>
      </c>
      <c r="K395" s="1" t="s">
        <v>12445</v>
      </c>
      <c r="L395" s="1" t="s">
        <v>11720</v>
      </c>
      <c r="M395" s="1" t="s">
        <v>5549</v>
      </c>
      <c r="N395" s="1" t="s">
        <v>12455</v>
      </c>
      <c r="O395" s="1" t="s">
        <v>11720</v>
      </c>
      <c r="P395" s="1" t="s">
        <v>5122</v>
      </c>
      <c r="Q395" s="1" t="s">
        <v>12424</v>
      </c>
      <c r="R395" s="1" t="s">
        <v>11720</v>
      </c>
      <c r="S395" s="1" t="s">
        <v>412</v>
      </c>
      <c r="T395" s="1" t="s">
        <v>12425</v>
      </c>
      <c r="U395" s="1" t="s">
        <v>11720</v>
      </c>
      <c r="V395" s="1" t="s">
        <v>412</v>
      </c>
      <c r="W395" s="1" t="s">
        <v>12281</v>
      </c>
      <c r="X395" s="1" t="s">
        <v>11720</v>
      </c>
      <c r="Y395" s="1" t="s">
        <v>4875</v>
      </c>
      <c r="Z395" s="1" t="s">
        <v>544</v>
      </c>
      <c r="AA395" s="1" t="s">
        <v>11726</v>
      </c>
      <c r="AB395" s="1" t="s">
        <v>5151</v>
      </c>
      <c r="AC395" s="1" t="s">
        <v>12456</v>
      </c>
      <c r="AD395" s="1" t="s">
        <v>11720</v>
      </c>
      <c r="AE395" s="1" t="s">
        <v>5112</v>
      </c>
      <c r="AF395" s="1" t="s">
        <v>12457</v>
      </c>
      <c r="AG395" s="1" t="s">
        <v>11792</v>
      </c>
      <c r="AH395" s="1" t="s">
        <v>5206</v>
      </c>
      <c r="AI395" s="1" t="s">
        <v>343</v>
      </c>
      <c r="AJ395" s="1" t="s">
        <v>11742</v>
      </c>
      <c r="AK395" s="1" t="s">
        <v>573</v>
      </c>
      <c r="AL395" s="1" t="s">
        <v>12450</v>
      </c>
      <c r="AM395" s="1" t="s">
        <v>11720</v>
      </c>
      <c r="AN395" s="1" t="s">
        <v>5206</v>
      </c>
      <c r="AO395" s="1" t="s">
        <v>343</v>
      </c>
      <c r="AP395" s="1" t="s">
        <v>11742</v>
      </c>
      <c r="AQ395" s="1" t="s">
        <v>5337</v>
      </c>
      <c r="AR395" s="1" t="s">
        <v>12458</v>
      </c>
      <c r="AS395" s="1" t="s">
        <v>11720</v>
      </c>
      <c r="AT395" s="1" t="s">
        <v>5010</v>
      </c>
      <c r="AU395" s="1" t="s">
        <v>12459</v>
      </c>
      <c r="AV395" s="1" t="s">
        <v>11713</v>
      </c>
      <c r="AW395" s="1" t="s">
        <v>5206</v>
      </c>
      <c r="AX395" s="1" t="s">
        <v>343</v>
      </c>
      <c r="AY395" s="1" t="s">
        <v>11742</v>
      </c>
      <c r="AZ395" s="1" t="s">
        <v>5160</v>
      </c>
      <c r="BA395" s="1" t="s">
        <v>12452</v>
      </c>
      <c r="BB395" s="1" t="s">
        <v>11742</v>
      </c>
    </row>
    <row r="396" spans="1:54">
      <c r="A396" s="1" t="s">
        <v>5196</v>
      </c>
      <c r="B396" s="1" t="s">
        <v>12460</v>
      </c>
      <c r="C396" s="1" t="s">
        <v>11792</v>
      </c>
      <c r="D396" s="1" t="s">
        <v>5226</v>
      </c>
      <c r="E396" s="1" t="s">
        <v>6090</v>
      </c>
      <c r="F396" s="1" t="s">
        <v>11720</v>
      </c>
      <c r="G396" s="1" t="s">
        <v>5327</v>
      </c>
      <c r="H396" s="1" t="s">
        <v>12461</v>
      </c>
      <c r="I396" s="1" t="s">
        <v>12245</v>
      </c>
      <c r="J396" s="1" t="s">
        <v>5282</v>
      </c>
      <c r="K396" s="1" t="s">
        <v>2669</v>
      </c>
      <c r="L396" s="1" t="s">
        <v>11720</v>
      </c>
      <c r="M396" s="1" t="s">
        <v>266</v>
      </c>
      <c r="N396" s="1" t="s">
        <v>12462</v>
      </c>
      <c r="O396" s="1" t="s">
        <v>11720</v>
      </c>
      <c r="P396" s="1" t="s">
        <v>160</v>
      </c>
      <c r="Q396" s="1" t="s">
        <v>12424</v>
      </c>
      <c r="R396" s="1" t="s">
        <v>11720</v>
      </c>
      <c r="S396" s="1" t="s">
        <v>5503</v>
      </c>
      <c r="T396" s="1" t="s">
        <v>12425</v>
      </c>
      <c r="U396" s="1" t="s">
        <v>11720</v>
      </c>
      <c r="V396" s="1" t="s">
        <v>5452</v>
      </c>
      <c r="W396" s="1" t="s">
        <v>12281</v>
      </c>
      <c r="X396" s="1" t="s">
        <v>11720</v>
      </c>
      <c r="Y396" s="1" t="s">
        <v>5436</v>
      </c>
      <c r="Z396" s="1" t="s">
        <v>5007</v>
      </c>
      <c r="AA396" s="1" t="s">
        <v>12001</v>
      </c>
      <c r="AB396" s="1" t="s">
        <v>5125</v>
      </c>
      <c r="AC396" s="1" t="s">
        <v>12456</v>
      </c>
      <c r="AD396" s="1" t="s">
        <v>11720</v>
      </c>
      <c r="AE396" s="1" t="s">
        <v>5436</v>
      </c>
      <c r="AF396" s="1" t="s">
        <v>12463</v>
      </c>
      <c r="AG396" s="1" t="s">
        <v>12001</v>
      </c>
      <c r="AH396" s="1" t="s">
        <v>5400</v>
      </c>
      <c r="AI396" s="1" t="s">
        <v>343</v>
      </c>
      <c r="AJ396" s="1" t="s">
        <v>11726</v>
      </c>
      <c r="AK396" s="1" t="s">
        <v>5180</v>
      </c>
      <c r="AL396" s="1" t="s">
        <v>12450</v>
      </c>
      <c r="AM396" s="1" t="s">
        <v>11720</v>
      </c>
      <c r="AN396" s="1" t="s">
        <v>5400</v>
      </c>
      <c r="AO396" s="1" t="s">
        <v>343</v>
      </c>
      <c r="AP396" s="1" t="s">
        <v>11726</v>
      </c>
      <c r="AQ396" s="1" t="s">
        <v>5380</v>
      </c>
      <c r="AR396" s="1" t="s">
        <v>12458</v>
      </c>
      <c r="AS396" s="1" t="s">
        <v>11720</v>
      </c>
      <c r="AT396" s="1" t="s">
        <v>5180</v>
      </c>
      <c r="AU396" s="1" t="s">
        <v>4365</v>
      </c>
      <c r="AV396" s="1" t="s">
        <v>11720</v>
      </c>
      <c r="AW396" s="1" t="s">
        <v>5400</v>
      </c>
      <c r="AX396" s="1" t="s">
        <v>343</v>
      </c>
      <c r="AY396" s="1" t="s">
        <v>11726</v>
      </c>
      <c r="AZ396" s="1" t="s">
        <v>144</v>
      </c>
      <c r="BA396" s="1" t="s">
        <v>12464</v>
      </c>
      <c r="BB396" s="1" t="s">
        <v>11720</v>
      </c>
    </row>
    <row r="397" spans="1:54">
      <c r="A397" s="1" t="s">
        <v>5122</v>
      </c>
      <c r="B397" s="1" t="s">
        <v>12465</v>
      </c>
      <c r="C397" s="1" t="s">
        <v>11720</v>
      </c>
      <c r="D397" s="1" t="s">
        <v>5295</v>
      </c>
      <c r="E397" s="1" t="s">
        <v>6090</v>
      </c>
      <c r="F397" s="1" t="s">
        <v>11720</v>
      </c>
      <c r="G397" s="1" t="s">
        <v>5572</v>
      </c>
      <c r="H397" s="1" t="s">
        <v>12466</v>
      </c>
      <c r="I397" s="1" t="s">
        <v>11792</v>
      </c>
      <c r="J397" s="1" t="s">
        <v>5010</v>
      </c>
      <c r="K397" s="1" t="s">
        <v>10502</v>
      </c>
      <c r="L397" s="1" t="s">
        <v>11713</v>
      </c>
      <c r="M397" s="1" t="s">
        <v>5553</v>
      </c>
      <c r="N397" s="1" t="s">
        <v>12467</v>
      </c>
      <c r="O397" s="1" t="s">
        <v>11720</v>
      </c>
      <c r="P397" s="1" t="s">
        <v>72</v>
      </c>
      <c r="Q397" s="1" t="s">
        <v>12424</v>
      </c>
      <c r="R397" s="1" t="s">
        <v>11720</v>
      </c>
      <c r="S397" s="1" t="s">
        <v>5549</v>
      </c>
      <c r="T397" s="1" t="s">
        <v>12425</v>
      </c>
      <c r="U397" s="1" t="s">
        <v>11720</v>
      </c>
      <c r="V397" s="1" t="s">
        <v>139</v>
      </c>
      <c r="W397" s="1" t="s">
        <v>12281</v>
      </c>
      <c r="X397" s="1" t="s">
        <v>11720</v>
      </c>
      <c r="Y397" s="1" t="s">
        <v>5489</v>
      </c>
      <c r="Z397" s="1" t="s">
        <v>5007</v>
      </c>
      <c r="AA397" s="1" t="s">
        <v>12001</v>
      </c>
      <c r="AB397" s="1" t="s">
        <v>292</v>
      </c>
      <c r="AC397" s="1" t="s">
        <v>12468</v>
      </c>
      <c r="AD397" s="1" t="s">
        <v>11720</v>
      </c>
      <c r="AE397" s="1" t="s">
        <v>5489</v>
      </c>
      <c r="AF397" s="1" t="s">
        <v>12463</v>
      </c>
      <c r="AG397" s="1" t="s">
        <v>12001</v>
      </c>
      <c r="AH397" s="1" t="s">
        <v>5295</v>
      </c>
      <c r="AI397" s="1" t="s">
        <v>343</v>
      </c>
      <c r="AJ397" s="1" t="s">
        <v>11720</v>
      </c>
      <c r="AK397" s="1" t="s">
        <v>5170</v>
      </c>
      <c r="AL397" s="1" t="s">
        <v>12450</v>
      </c>
      <c r="AM397" s="1" t="s">
        <v>11720</v>
      </c>
      <c r="AN397" s="1" t="s">
        <v>5295</v>
      </c>
      <c r="AO397" s="1" t="s">
        <v>343</v>
      </c>
      <c r="AP397" s="1" t="s">
        <v>11720</v>
      </c>
      <c r="AQ397" s="1" t="s">
        <v>5346</v>
      </c>
      <c r="AR397" s="1" t="s">
        <v>12458</v>
      </c>
      <c r="AS397" s="1" t="s">
        <v>11720</v>
      </c>
      <c r="AT397" s="1" t="s">
        <v>5129</v>
      </c>
      <c r="AU397" s="1" t="s">
        <v>7786</v>
      </c>
      <c r="AV397" s="1" t="s">
        <v>11720</v>
      </c>
      <c r="AW397" s="1" t="s">
        <v>5295</v>
      </c>
      <c r="AX397" s="1" t="s">
        <v>343</v>
      </c>
      <c r="AY397" s="1" t="s">
        <v>11720</v>
      </c>
      <c r="AZ397" s="1" t="s">
        <v>5434</v>
      </c>
      <c r="BA397" s="1" t="s">
        <v>12469</v>
      </c>
      <c r="BB397" s="1" t="s">
        <v>11711</v>
      </c>
    </row>
    <row r="398" spans="1:54">
      <c r="A398" s="1" t="s">
        <v>72</v>
      </c>
      <c r="B398" s="1" t="s">
        <v>12470</v>
      </c>
      <c r="C398" s="1" t="s">
        <v>11720</v>
      </c>
      <c r="D398" s="1" t="s">
        <v>5352</v>
      </c>
      <c r="E398" s="1" t="s">
        <v>6090</v>
      </c>
      <c r="F398" s="1" t="s">
        <v>11720</v>
      </c>
      <c r="G398" s="1" t="s">
        <v>5452</v>
      </c>
      <c r="H398" s="1" t="s">
        <v>12471</v>
      </c>
      <c r="I398" s="1" t="s">
        <v>11720</v>
      </c>
      <c r="J398" s="1" t="s">
        <v>5180</v>
      </c>
      <c r="K398" s="1" t="s">
        <v>12472</v>
      </c>
      <c r="L398" s="1" t="s">
        <v>11720</v>
      </c>
      <c r="M398" s="1" t="s">
        <v>5557</v>
      </c>
      <c r="N398" s="1" t="s">
        <v>12467</v>
      </c>
      <c r="O398" s="1" t="s">
        <v>11720</v>
      </c>
      <c r="P398" s="1" t="s">
        <v>5131</v>
      </c>
      <c r="Q398" s="1" t="s">
        <v>10257</v>
      </c>
      <c r="R398" s="1" t="s">
        <v>11752</v>
      </c>
      <c r="S398" s="1" t="s">
        <v>5495</v>
      </c>
      <c r="T398" s="1" t="s">
        <v>12425</v>
      </c>
      <c r="U398" s="1" t="s">
        <v>11720</v>
      </c>
      <c r="V398" s="1" t="s">
        <v>409</v>
      </c>
      <c r="W398" s="1" t="s">
        <v>12281</v>
      </c>
      <c r="X398" s="1" t="s">
        <v>11720</v>
      </c>
      <c r="Y398" s="1" t="s">
        <v>5498</v>
      </c>
      <c r="Z398" s="1" t="s">
        <v>5007</v>
      </c>
      <c r="AA398" s="1" t="s">
        <v>12001</v>
      </c>
      <c r="AB398" s="1" t="s">
        <v>5129</v>
      </c>
      <c r="AC398" s="1" t="s">
        <v>12473</v>
      </c>
      <c r="AD398" s="1" t="s">
        <v>11720</v>
      </c>
      <c r="AE398" s="1" t="s">
        <v>5498</v>
      </c>
      <c r="AF398" s="1" t="s">
        <v>12463</v>
      </c>
      <c r="AG398" s="1" t="s">
        <v>12001</v>
      </c>
      <c r="AH398" s="1" t="s">
        <v>5160</v>
      </c>
      <c r="AI398" s="1" t="s">
        <v>343</v>
      </c>
      <c r="AJ398" s="1" t="s">
        <v>11742</v>
      </c>
      <c r="AK398" s="1" t="s">
        <v>5272</v>
      </c>
      <c r="AL398" s="1" t="s">
        <v>12450</v>
      </c>
      <c r="AM398" s="1" t="s">
        <v>11720</v>
      </c>
      <c r="AN398" s="1" t="s">
        <v>5160</v>
      </c>
      <c r="AO398" s="1" t="s">
        <v>343</v>
      </c>
      <c r="AP398" s="1" t="s">
        <v>11742</v>
      </c>
      <c r="AQ398" s="1" t="s">
        <v>5388</v>
      </c>
      <c r="AR398" s="1" t="s">
        <v>12458</v>
      </c>
      <c r="AS398" s="1" t="s">
        <v>11720</v>
      </c>
      <c r="AT398" s="1" t="s">
        <v>5272</v>
      </c>
      <c r="AU398" s="1" t="s">
        <v>12474</v>
      </c>
      <c r="AV398" s="1" t="s">
        <v>11720</v>
      </c>
      <c r="AW398" s="1" t="s">
        <v>5160</v>
      </c>
      <c r="AX398" s="1" t="s">
        <v>343</v>
      </c>
      <c r="AY398" s="1" t="s">
        <v>11742</v>
      </c>
      <c r="AZ398" s="1" t="s">
        <v>5332</v>
      </c>
      <c r="BA398" s="1" t="s">
        <v>12475</v>
      </c>
      <c r="BB398" s="1" t="s">
        <v>11720</v>
      </c>
    </row>
    <row r="399" spans="1:54">
      <c r="A399" s="1" t="s">
        <v>160</v>
      </c>
      <c r="B399" s="1" t="s">
        <v>12476</v>
      </c>
      <c r="C399" s="1" t="s">
        <v>11720</v>
      </c>
      <c r="D399" s="1" t="s">
        <v>5572</v>
      </c>
      <c r="E399" s="1" t="s">
        <v>6091</v>
      </c>
      <c r="F399" s="1" t="s">
        <v>11792</v>
      </c>
      <c r="G399" s="1" t="s">
        <v>5458</v>
      </c>
      <c r="H399" s="1" t="s">
        <v>12471</v>
      </c>
      <c r="I399" s="1" t="s">
        <v>11720</v>
      </c>
      <c r="J399" s="1" t="s">
        <v>5038</v>
      </c>
      <c r="K399" s="1" t="s">
        <v>12477</v>
      </c>
      <c r="L399" s="1" t="s">
        <v>11792</v>
      </c>
      <c r="M399" s="1" t="s">
        <v>5559</v>
      </c>
      <c r="N399" s="1" t="s">
        <v>12467</v>
      </c>
      <c r="O399" s="1" t="s">
        <v>11720</v>
      </c>
      <c r="P399" s="1" t="s">
        <v>5323</v>
      </c>
      <c r="Q399" s="1" t="s">
        <v>10257</v>
      </c>
      <c r="R399" s="1" t="s">
        <v>12001</v>
      </c>
      <c r="S399" s="1" t="s">
        <v>5368</v>
      </c>
      <c r="T399" s="1" t="s">
        <v>12478</v>
      </c>
      <c r="U399" s="1" t="s">
        <v>11837</v>
      </c>
      <c r="V399" s="1" t="s">
        <v>5458</v>
      </c>
      <c r="W399" s="1" t="s">
        <v>12281</v>
      </c>
      <c r="X399" s="1" t="s">
        <v>11720</v>
      </c>
      <c r="Y399" s="1" t="s">
        <v>5274</v>
      </c>
      <c r="Z399" s="1" t="s">
        <v>1080</v>
      </c>
      <c r="AA399" s="1" t="s">
        <v>11792</v>
      </c>
      <c r="AB399" s="1" t="s">
        <v>5272</v>
      </c>
      <c r="AC399" s="1" t="s">
        <v>12473</v>
      </c>
      <c r="AD399" s="1" t="s">
        <v>11720</v>
      </c>
      <c r="AE399" s="1" t="s">
        <v>5388</v>
      </c>
      <c r="AF399" s="1" t="s">
        <v>12479</v>
      </c>
      <c r="AG399" s="1" t="s">
        <v>11720</v>
      </c>
      <c r="AH399" s="1" t="s">
        <v>5352</v>
      </c>
      <c r="AI399" s="1" t="s">
        <v>343</v>
      </c>
      <c r="AJ399" s="1" t="s">
        <v>11720</v>
      </c>
      <c r="AK399" s="1" t="s">
        <v>5282</v>
      </c>
      <c r="AL399" s="1" t="s">
        <v>12450</v>
      </c>
      <c r="AM399" s="1" t="s">
        <v>11720</v>
      </c>
      <c r="AN399" s="1" t="s">
        <v>5352</v>
      </c>
      <c r="AO399" s="1" t="s">
        <v>343</v>
      </c>
      <c r="AP399" s="1" t="s">
        <v>11720</v>
      </c>
      <c r="AQ399" s="1" t="s">
        <v>144</v>
      </c>
      <c r="AR399" s="1" t="s">
        <v>12480</v>
      </c>
      <c r="AS399" s="1" t="s">
        <v>11720</v>
      </c>
      <c r="AT399" s="1" t="s">
        <v>573</v>
      </c>
      <c r="AU399" s="1" t="s">
        <v>12481</v>
      </c>
      <c r="AV399" s="1" t="s">
        <v>11720</v>
      </c>
      <c r="AW399" s="1" t="s">
        <v>5352</v>
      </c>
      <c r="AX399" s="1" t="s">
        <v>343</v>
      </c>
      <c r="AY399" s="1" t="s">
        <v>11720</v>
      </c>
      <c r="AZ399" s="1" t="s">
        <v>5226</v>
      </c>
      <c r="BA399" s="1" t="s">
        <v>12475</v>
      </c>
      <c r="BB399" s="1" t="s">
        <v>11720</v>
      </c>
    </row>
    <row r="400" spans="1:54">
      <c r="A400" s="1" t="s">
        <v>5462</v>
      </c>
      <c r="B400" s="1" t="s">
        <v>12482</v>
      </c>
      <c r="C400" s="1" t="s">
        <v>11955</v>
      </c>
      <c r="D400" s="1" t="s">
        <v>5434</v>
      </c>
      <c r="E400" s="1" t="s">
        <v>6092</v>
      </c>
      <c r="F400" s="1" t="s">
        <v>11711</v>
      </c>
      <c r="G400" s="1" t="s">
        <v>5119</v>
      </c>
      <c r="H400" s="1" t="s">
        <v>12483</v>
      </c>
      <c r="I400" s="1" t="s">
        <v>11720</v>
      </c>
      <c r="J400" s="1" t="s">
        <v>5149</v>
      </c>
      <c r="K400" s="1" t="s">
        <v>10756</v>
      </c>
      <c r="L400" s="1" t="s">
        <v>11713</v>
      </c>
      <c r="M400" s="1" t="s">
        <v>5562</v>
      </c>
      <c r="N400" s="1" t="s">
        <v>12467</v>
      </c>
      <c r="O400" s="1" t="s">
        <v>11720</v>
      </c>
      <c r="P400" s="1" t="s">
        <v>5315</v>
      </c>
      <c r="Q400" s="1" t="s">
        <v>10257</v>
      </c>
      <c r="R400" s="1" t="s">
        <v>12001</v>
      </c>
      <c r="S400" s="1" t="s">
        <v>4819</v>
      </c>
      <c r="T400" s="1" t="s">
        <v>12478</v>
      </c>
      <c r="U400" s="1" t="s">
        <v>11837</v>
      </c>
      <c r="V400" s="1" t="s">
        <v>5006</v>
      </c>
      <c r="W400" s="1" t="s">
        <v>12281</v>
      </c>
      <c r="X400" s="1" t="s">
        <v>11720</v>
      </c>
      <c r="Y400" s="1" t="s">
        <v>5138</v>
      </c>
      <c r="Z400" s="1" t="s">
        <v>1080</v>
      </c>
      <c r="AA400" s="1" t="s">
        <v>11792</v>
      </c>
      <c r="AB400" s="1" t="s">
        <v>5282</v>
      </c>
      <c r="AC400" s="1" t="s">
        <v>12473</v>
      </c>
      <c r="AD400" s="1" t="s">
        <v>11720</v>
      </c>
      <c r="AE400" s="1" t="s">
        <v>5346</v>
      </c>
      <c r="AF400" s="1" t="s">
        <v>12479</v>
      </c>
      <c r="AG400" s="1" t="s">
        <v>11720</v>
      </c>
      <c r="AH400" s="1" t="s">
        <v>427</v>
      </c>
      <c r="AI400" s="1" t="s">
        <v>343</v>
      </c>
      <c r="AJ400" s="1" t="s">
        <v>11768</v>
      </c>
      <c r="AK400" s="1" t="s">
        <v>5122</v>
      </c>
      <c r="AL400" s="1" t="s">
        <v>12450</v>
      </c>
      <c r="AM400" s="1" t="s">
        <v>11720</v>
      </c>
      <c r="AN400" s="1" t="s">
        <v>427</v>
      </c>
      <c r="AO400" s="1" t="s">
        <v>343</v>
      </c>
      <c r="AP400" s="1" t="s">
        <v>11768</v>
      </c>
      <c r="AQ400" s="1" t="s">
        <v>5549</v>
      </c>
      <c r="AR400" s="1" t="s">
        <v>12484</v>
      </c>
      <c r="AS400" s="1" t="s">
        <v>11720</v>
      </c>
      <c r="AT400" s="1" t="s">
        <v>5170</v>
      </c>
      <c r="AU400" s="1" t="s">
        <v>12485</v>
      </c>
      <c r="AV400" s="1" t="s">
        <v>11720</v>
      </c>
      <c r="AW400" s="1" t="s">
        <v>427</v>
      </c>
      <c r="AX400" s="1" t="s">
        <v>343</v>
      </c>
      <c r="AY400" s="1" t="s">
        <v>11768</v>
      </c>
      <c r="AZ400" s="1" t="s">
        <v>5295</v>
      </c>
      <c r="BA400" s="1" t="s">
        <v>12475</v>
      </c>
      <c r="BB400" s="1" t="s">
        <v>11720</v>
      </c>
    </row>
    <row r="401" spans="1:54">
      <c r="A401" s="1" t="s">
        <v>5361</v>
      </c>
      <c r="B401" s="1" t="s">
        <v>12486</v>
      </c>
      <c r="C401" s="1" t="s">
        <v>11713</v>
      </c>
      <c r="D401" s="1" t="s">
        <v>5119</v>
      </c>
      <c r="E401" s="1" t="s">
        <v>6093</v>
      </c>
      <c r="F401" s="1" t="s">
        <v>11720</v>
      </c>
      <c r="G401" s="1" t="s">
        <v>72</v>
      </c>
      <c r="H401" s="1" t="s">
        <v>12487</v>
      </c>
      <c r="I401" s="1" t="s">
        <v>11720</v>
      </c>
      <c r="J401" s="1" t="s">
        <v>5171</v>
      </c>
      <c r="K401" s="1" t="s">
        <v>10756</v>
      </c>
      <c r="L401" s="1" t="s">
        <v>11713</v>
      </c>
      <c r="M401" s="1" t="s">
        <v>5564</v>
      </c>
      <c r="N401" s="1" t="s">
        <v>12467</v>
      </c>
      <c r="O401" s="1" t="s">
        <v>11720</v>
      </c>
      <c r="P401" s="1" t="s">
        <v>5294</v>
      </c>
      <c r="Q401" s="1" t="s">
        <v>10257</v>
      </c>
      <c r="R401" s="1" t="s">
        <v>12001</v>
      </c>
      <c r="S401" s="1" t="s">
        <v>5052</v>
      </c>
      <c r="T401" s="1" t="s">
        <v>12488</v>
      </c>
      <c r="U401" s="1" t="s">
        <v>12211</v>
      </c>
      <c r="V401" s="1" t="s">
        <v>5180</v>
      </c>
      <c r="W401" s="1" t="s">
        <v>12281</v>
      </c>
      <c r="X401" s="1" t="s">
        <v>11720</v>
      </c>
      <c r="Y401" s="1" t="s">
        <v>5388</v>
      </c>
      <c r="Z401" s="1" t="s">
        <v>12489</v>
      </c>
      <c r="AA401" s="1" t="s">
        <v>11720</v>
      </c>
      <c r="AB401" s="1" t="s">
        <v>5088</v>
      </c>
      <c r="AC401" s="1" t="s">
        <v>12490</v>
      </c>
      <c r="AD401" s="1" t="s">
        <v>11720</v>
      </c>
      <c r="AE401" s="1" t="s">
        <v>5380</v>
      </c>
      <c r="AF401" s="1" t="s">
        <v>12479</v>
      </c>
      <c r="AG401" s="1" t="s">
        <v>11720</v>
      </c>
      <c r="AH401" s="1" t="s">
        <v>573</v>
      </c>
      <c r="AI401" s="1" t="s">
        <v>343</v>
      </c>
      <c r="AJ401" s="1" t="s">
        <v>11720</v>
      </c>
      <c r="AK401" s="1" t="s">
        <v>160</v>
      </c>
      <c r="AL401" s="1" t="s">
        <v>12450</v>
      </c>
      <c r="AM401" s="1" t="s">
        <v>11720</v>
      </c>
      <c r="AN401" s="1" t="s">
        <v>573</v>
      </c>
      <c r="AO401" s="1" t="s">
        <v>343</v>
      </c>
      <c r="AP401" s="1" t="s">
        <v>11720</v>
      </c>
      <c r="AQ401" s="1" t="s">
        <v>5498</v>
      </c>
      <c r="AR401" s="1" t="s">
        <v>12491</v>
      </c>
      <c r="AS401" s="1" t="s">
        <v>12001</v>
      </c>
      <c r="AT401" s="1" t="s">
        <v>5122</v>
      </c>
      <c r="AU401" s="1" t="s">
        <v>7829</v>
      </c>
      <c r="AV401" s="1" t="s">
        <v>11720</v>
      </c>
      <c r="AW401" s="1" t="s">
        <v>573</v>
      </c>
      <c r="AX401" s="1" t="s">
        <v>343</v>
      </c>
      <c r="AY401" s="1" t="s">
        <v>11720</v>
      </c>
      <c r="AZ401" s="1" t="s">
        <v>5352</v>
      </c>
      <c r="BA401" s="1" t="s">
        <v>12475</v>
      </c>
      <c r="BB401" s="1" t="s">
        <v>11720</v>
      </c>
    </row>
    <row r="402" spans="1:54">
      <c r="A402" s="1" t="s">
        <v>5272</v>
      </c>
      <c r="B402" s="1" t="s">
        <v>12492</v>
      </c>
      <c r="C402" s="1" t="s">
        <v>11720</v>
      </c>
      <c r="D402" s="1" t="s">
        <v>5095</v>
      </c>
      <c r="E402" s="1" t="s">
        <v>6095</v>
      </c>
      <c r="F402" s="1" t="s">
        <v>11720</v>
      </c>
      <c r="G402" s="1" t="s">
        <v>5095</v>
      </c>
      <c r="H402" s="1" t="s">
        <v>12493</v>
      </c>
      <c r="I402" s="1" t="s">
        <v>11720</v>
      </c>
      <c r="J402" s="1" t="s">
        <v>5195</v>
      </c>
      <c r="K402" s="1" t="s">
        <v>10756</v>
      </c>
      <c r="L402" s="1" t="s">
        <v>11713</v>
      </c>
      <c r="M402" s="1" t="s">
        <v>5565</v>
      </c>
      <c r="N402" s="1" t="s">
        <v>12467</v>
      </c>
      <c r="O402" s="1" t="s">
        <v>11720</v>
      </c>
      <c r="P402" s="1" t="s">
        <v>5305</v>
      </c>
      <c r="Q402" s="1" t="s">
        <v>10257</v>
      </c>
      <c r="R402" s="1" t="s">
        <v>12001</v>
      </c>
      <c r="S402" s="1" t="s">
        <v>5400</v>
      </c>
      <c r="T402" s="1" t="s">
        <v>12494</v>
      </c>
      <c r="U402" s="1" t="s">
        <v>11726</v>
      </c>
      <c r="V402" s="1" t="s">
        <v>126</v>
      </c>
      <c r="W402" s="1" t="s">
        <v>12281</v>
      </c>
      <c r="X402" s="1" t="s">
        <v>11720</v>
      </c>
      <c r="Y402" s="1" t="s">
        <v>5346</v>
      </c>
      <c r="Z402" s="1" t="s">
        <v>12489</v>
      </c>
      <c r="AA402" s="1" t="s">
        <v>11720</v>
      </c>
      <c r="AB402" s="1" t="s">
        <v>5100</v>
      </c>
      <c r="AC402" s="1" t="s">
        <v>12490</v>
      </c>
      <c r="AD402" s="1" t="s">
        <v>11720</v>
      </c>
      <c r="AE402" s="1" t="s">
        <v>5337</v>
      </c>
      <c r="AF402" s="1" t="s">
        <v>12479</v>
      </c>
      <c r="AG402" s="1" t="s">
        <v>11720</v>
      </c>
      <c r="AH402" s="1" t="s">
        <v>5342</v>
      </c>
      <c r="AI402" s="1" t="s">
        <v>343</v>
      </c>
      <c r="AJ402" s="1" t="s">
        <v>11955</v>
      </c>
      <c r="AK402" s="1" t="s">
        <v>72</v>
      </c>
      <c r="AL402" s="1" t="s">
        <v>12450</v>
      </c>
      <c r="AM402" s="1" t="s">
        <v>11720</v>
      </c>
      <c r="AN402" s="1" t="s">
        <v>5342</v>
      </c>
      <c r="AO402" s="1" t="s">
        <v>343</v>
      </c>
      <c r="AP402" s="1" t="s">
        <v>11955</v>
      </c>
      <c r="AQ402" s="1" t="s">
        <v>5436</v>
      </c>
      <c r="AR402" s="1" t="s">
        <v>12491</v>
      </c>
      <c r="AS402" s="1" t="s">
        <v>12001</v>
      </c>
      <c r="AT402" s="1" t="s">
        <v>72</v>
      </c>
      <c r="AU402" s="1" t="s">
        <v>12495</v>
      </c>
      <c r="AV402" s="1" t="s">
        <v>11720</v>
      </c>
      <c r="AW402" s="1" t="s">
        <v>5342</v>
      </c>
      <c r="AX402" s="1" t="s">
        <v>343</v>
      </c>
      <c r="AY402" s="1" t="s">
        <v>11955</v>
      </c>
      <c r="AZ402" s="1" t="s">
        <v>5119</v>
      </c>
      <c r="BA402" s="1" t="s">
        <v>12496</v>
      </c>
      <c r="BB402" s="1" t="s">
        <v>11720</v>
      </c>
    </row>
    <row r="403" spans="1:54">
      <c r="A403" s="1" t="s">
        <v>5079</v>
      </c>
      <c r="B403" s="1" t="s">
        <v>12497</v>
      </c>
      <c r="C403" s="1" t="s">
        <v>11792</v>
      </c>
      <c r="D403" s="1" t="s">
        <v>4908</v>
      </c>
      <c r="E403" s="1" t="s">
        <v>6096</v>
      </c>
      <c r="F403" s="1" t="s">
        <v>11792</v>
      </c>
      <c r="G403" s="1" t="s">
        <v>5180</v>
      </c>
      <c r="H403" s="1" t="s">
        <v>12498</v>
      </c>
      <c r="I403" s="1" t="s">
        <v>11720</v>
      </c>
      <c r="J403" s="1" t="s">
        <v>573</v>
      </c>
      <c r="K403" s="1" t="s">
        <v>2742</v>
      </c>
      <c r="L403" s="1" t="s">
        <v>11720</v>
      </c>
      <c r="M403" s="1" t="s">
        <v>4819</v>
      </c>
      <c r="N403" s="1" t="s">
        <v>12499</v>
      </c>
      <c r="O403" s="1" t="s">
        <v>11837</v>
      </c>
      <c r="P403" s="1" t="s">
        <v>5327</v>
      </c>
      <c r="Q403" s="1" t="s">
        <v>8483</v>
      </c>
      <c r="R403" s="1" t="s">
        <v>12245</v>
      </c>
      <c r="S403" s="1" t="s">
        <v>5462</v>
      </c>
      <c r="T403" s="1" t="s">
        <v>12494</v>
      </c>
      <c r="U403" s="1" t="s">
        <v>11955</v>
      </c>
      <c r="V403" s="1" t="s">
        <v>5170</v>
      </c>
      <c r="W403" s="1" t="s">
        <v>12281</v>
      </c>
      <c r="X403" s="1" t="s">
        <v>11720</v>
      </c>
      <c r="Y403" s="1" t="s">
        <v>5380</v>
      </c>
      <c r="Z403" s="1" t="s">
        <v>12489</v>
      </c>
      <c r="AA403" s="1" t="s">
        <v>11720</v>
      </c>
      <c r="AB403" s="1" t="s">
        <v>5283</v>
      </c>
      <c r="AC403" s="1" t="s">
        <v>12500</v>
      </c>
      <c r="AD403" s="1" t="s">
        <v>11720</v>
      </c>
      <c r="AE403" s="1" t="s">
        <v>5543</v>
      </c>
      <c r="AF403" s="1" t="s">
        <v>12479</v>
      </c>
      <c r="AG403" s="1" t="s">
        <v>11720</v>
      </c>
      <c r="AH403" s="1" t="s">
        <v>5149</v>
      </c>
      <c r="AI403" s="1" t="s">
        <v>343</v>
      </c>
      <c r="AJ403" s="1" t="s">
        <v>11713</v>
      </c>
      <c r="AK403" s="1" t="s">
        <v>5149</v>
      </c>
      <c r="AL403" s="1" t="s">
        <v>12501</v>
      </c>
      <c r="AM403" s="1" t="s">
        <v>11713</v>
      </c>
      <c r="AN403" s="1" t="s">
        <v>5149</v>
      </c>
      <c r="AO403" s="1" t="s">
        <v>343</v>
      </c>
      <c r="AP403" s="1" t="s">
        <v>11713</v>
      </c>
      <c r="AQ403" s="1" t="s">
        <v>5489</v>
      </c>
      <c r="AR403" s="1" t="s">
        <v>12491</v>
      </c>
      <c r="AS403" s="1" t="s">
        <v>12001</v>
      </c>
      <c r="AT403" s="1" t="s">
        <v>5323</v>
      </c>
      <c r="AU403" s="1" t="s">
        <v>10414</v>
      </c>
      <c r="AV403" s="1" t="s">
        <v>12001</v>
      </c>
      <c r="AW403" s="1" t="s">
        <v>5149</v>
      </c>
      <c r="AX403" s="1" t="s">
        <v>343</v>
      </c>
      <c r="AY403" s="1" t="s">
        <v>11713</v>
      </c>
      <c r="AZ403" s="1" t="s">
        <v>5572</v>
      </c>
      <c r="BA403" s="1" t="s">
        <v>12502</v>
      </c>
      <c r="BB403" s="1" t="s">
        <v>11792</v>
      </c>
    </row>
    <row r="404" spans="1:54">
      <c r="A404" s="1" t="s">
        <v>5549</v>
      </c>
      <c r="B404" s="1" t="s">
        <v>12503</v>
      </c>
      <c r="C404" s="1" t="s">
        <v>11720</v>
      </c>
      <c r="D404" s="1" t="s">
        <v>5452</v>
      </c>
      <c r="E404" s="1" t="s">
        <v>6097</v>
      </c>
      <c r="F404" s="1" t="s">
        <v>11720</v>
      </c>
      <c r="G404" s="1" t="s">
        <v>5193</v>
      </c>
      <c r="H404" s="1" t="s">
        <v>12504</v>
      </c>
      <c r="I404" s="1" t="s">
        <v>11806</v>
      </c>
      <c r="J404" s="1" t="s">
        <v>5138</v>
      </c>
      <c r="K404" s="1" t="s">
        <v>12505</v>
      </c>
      <c r="L404" s="1" t="s">
        <v>11792</v>
      </c>
      <c r="M404" s="1" t="s">
        <v>5436</v>
      </c>
      <c r="N404" s="1" t="s">
        <v>12506</v>
      </c>
      <c r="O404" s="1" t="s">
        <v>12001</v>
      </c>
      <c r="P404" s="1" t="s">
        <v>5388</v>
      </c>
      <c r="Q404" s="1" t="s">
        <v>12507</v>
      </c>
      <c r="R404" s="1" t="s">
        <v>11720</v>
      </c>
      <c r="S404" s="1" t="s">
        <v>292</v>
      </c>
      <c r="T404" s="1" t="s">
        <v>12508</v>
      </c>
      <c r="U404" s="1" t="s">
        <v>11720</v>
      </c>
      <c r="V404" s="1" t="s">
        <v>5095</v>
      </c>
      <c r="W404" s="1" t="s">
        <v>12281</v>
      </c>
      <c r="X404" s="1" t="s">
        <v>11720</v>
      </c>
      <c r="Y404" s="1" t="s">
        <v>5337</v>
      </c>
      <c r="Z404" s="1" t="s">
        <v>12489</v>
      </c>
      <c r="AA404" s="1" t="s">
        <v>11720</v>
      </c>
      <c r="AB404" s="1" t="s">
        <v>144</v>
      </c>
      <c r="AC404" s="1" t="s">
        <v>12509</v>
      </c>
      <c r="AD404" s="1" t="s">
        <v>11720</v>
      </c>
      <c r="AE404" s="1" t="s">
        <v>5186</v>
      </c>
      <c r="AF404" s="1" t="s">
        <v>12479</v>
      </c>
      <c r="AG404" s="1" t="s">
        <v>11720</v>
      </c>
      <c r="AH404" s="1" t="s">
        <v>619</v>
      </c>
      <c r="AI404" s="1" t="s">
        <v>343</v>
      </c>
      <c r="AJ404" s="1" t="s">
        <v>11795</v>
      </c>
      <c r="AK404" s="1" t="s">
        <v>5171</v>
      </c>
      <c r="AL404" s="1" t="s">
        <v>12501</v>
      </c>
      <c r="AM404" s="1" t="s">
        <v>11713</v>
      </c>
      <c r="AN404" s="1" t="s">
        <v>619</v>
      </c>
      <c r="AO404" s="1" t="s">
        <v>343</v>
      </c>
      <c r="AP404" s="1" t="s">
        <v>11795</v>
      </c>
      <c r="AQ404" s="1" t="s">
        <v>5186</v>
      </c>
      <c r="AR404" s="1" t="s">
        <v>12510</v>
      </c>
      <c r="AS404" s="1" t="s">
        <v>11720</v>
      </c>
      <c r="AT404" s="1" t="s">
        <v>5315</v>
      </c>
      <c r="AU404" s="1" t="s">
        <v>10414</v>
      </c>
      <c r="AV404" s="1" t="s">
        <v>12001</v>
      </c>
      <c r="AW404" s="1" t="s">
        <v>619</v>
      </c>
      <c r="AX404" s="1" t="s">
        <v>343</v>
      </c>
      <c r="AY404" s="1" t="s">
        <v>11795</v>
      </c>
      <c r="AZ404" s="1" t="s">
        <v>5095</v>
      </c>
      <c r="BA404" s="1" t="s">
        <v>12511</v>
      </c>
      <c r="BB404" s="1" t="s">
        <v>11720</v>
      </c>
    </row>
    <row r="405" spans="1:54">
      <c r="A405" s="1" t="s">
        <v>4979</v>
      </c>
      <c r="B405" s="1" t="s">
        <v>12512</v>
      </c>
      <c r="C405" s="1" t="s">
        <v>11742</v>
      </c>
      <c r="D405" s="1" t="s">
        <v>5458</v>
      </c>
      <c r="E405" s="1" t="s">
        <v>6097</v>
      </c>
      <c r="F405" s="1" t="s">
        <v>11720</v>
      </c>
      <c r="G405" s="1" t="s">
        <v>412</v>
      </c>
      <c r="H405" s="1" t="s">
        <v>12513</v>
      </c>
      <c r="I405" s="1" t="s">
        <v>11720</v>
      </c>
      <c r="J405" s="1" t="s">
        <v>5129</v>
      </c>
      <c r="K405" s="1" t="s">
        <v>12514</v>
      </c>
      <c r="L405" s="1" t="s">
        <v>11720</v>
      </c>
      <c r="M405" s="1" t="s">
        <v>5489</v>
      </c>
      <c r="N405" s="1" t="s">
        <v>12506</v>
      </c>
      <c r="O405" s="1" t="s">
        <v>12001</v>
      </c>
      <c r="P405" s="1" t="s">
        <v>5346</v>
      </c>
      <c r="Q405" s="1" t="s">
        <v>12507</v>
      </c>
      <c r="R405" s="1" t="s">
        <v>11720</v>
      </c>
      <c r="S405" s="1" t="s">
        <v>4844</v>
      </c>
      <c r="T405" s="1" t="s">
        <v>12515</v>
      </c>
      <c r="U405" s="1" t="s">
        <v>11726</v>
      </c>
      <c r="V405" s="1" t="s">
        <v>5283</v>
      </c>
      <c r="W405" s="1" t="s">
        <v>12281</v>
      </c>
      <c r="X405" s="1" t="s">
        <v>11720</v>
      </c>
      <c r="Y405" s="1" t="s">
        <v>5543</v>
      </c>
      <c r="Z405" s="1" t="s">
        <v>12489</v>
      </c>
      <c r="AA405" s="1" t="s">
        <v>11720</v>
      </c>
      <c r="AB405" s="1" t="s">
        <v>5119</v>
      </c>
      <c r="AC405" s="1" t="s">
        <v>12516</v>
      </c>
      <c r="AD405" s="1" t="s">
        <v>11720</v>
      </c>
      <c r="AE405" s="1" t="s">
        <v>5200</v>
      </c>
      <c r="AF405" s="1" t="s">
        <v>12479</v>
      </c>
      <c r="AG405" s="1" t="s">
        <v>11720</v>
      </c>
      <c r="AH405" s="1" t="s">
        <v>5186</v>
      </c>
      <c r="AI405" s="1" t="s">
        <v>343</v>
      </c>
      <c r="AJ405" s="1" t="s">
        <v>11720</v>
      </c>
      <c r="AK405" s="1" t="s">
        <v>5195</v>
      </c>
      <c r="AL405" s="1" t="s">
        <v>12501</v>
      </c>
      <c r="AM405" s="1" t="s">
        <v>11713</v>
      </c>
      <c r="AN405" s="1" t="s">
        <v>5186</v>
      </c>
      <c r="AO405" s="1" t="s">
        <v>343</v>
      </c>
      <c r="AP405" s="1" t="s">
        <v>11720</v>
      </c>
      <c r="AQ405" s="1" t="s">
        <v>5200</v>
      </c>
      <c r="AR405" s="1" t="s">
        <v>12510</v>
      </c>
      <c r="AS405" s="1" t="s">
        <v>11720</v>
      </c>
      <c r="AT405" s="1" t="s">
        <v>5294</v>
      </c>
      <c r="AU405" s="1" t="s">
        <v>10414</v>
      </c>
      <c r="AV405" s="1" t="s">
        <v>12001</v>
      </c>
      <c r="AW405" s="1" t="s">
        <v>5186</v>
      </c>
      <c r="AX405" s="1" t="s">
        <v>343</v>
      </c>
      <c r="AY405" s="1" t="s">
        <v>11720</v>
      </c>
      <c r="AZ405" s="1" t="s">
        <v>5327</v>
      </c>
      <c r="BA405" s="1" t="s">
        <v>12517</v>
      </c>
      <c r="BB405" s="1" t="s">
        <v>12245</v>
      </c>
    </row>
    <row r="406" spans="1:54">
      <c r="A406" s="1" t="s">
        <v>412</v>
      </c>
      <c r="B406" s="1" t="s">
        <v>12518</v>
      </c>
      <c r="C406" s="1" t="s">
        <v>11720</v>
      </c>
      <c r="D406" s="1" t="s">
        <v>5180</v>
      </c>
      <c r="E406" s="1" t="s">
        <v>6098</v>
      </c>
      <c r="F406" s="1" t="s">
        <v>11720</v>
      </c>
      <c r="G406" s="1" t="s">
        <v>139</v>
      </c>
      <c r="H406" s="1" t="s">
        <v>12519</v>
      </c>
      <c r="I406" s="1" t="s">
        <v>11720</v>
      </c>
      <c r="J406" s="1" t="s">
        <v>4884</v>
      </c>
      <c r="K406" s="1" t="s">
        <v>2303</v>
      </c>
      <c r="L406" s="1" t="s">
        <v>11775</v>
      </c>
      <c r="M406" s="1" t="s">
        <v>5498</v>
      </c>
      <c r="N406" s="1" t="s">
        <v>12506</v>
      </c>
      <c r="O406" s="1" t="s">
        <v>12001</v>
      </c>
      <c r="P406" s="1" t="s">
        <v>5380</v>
      </c>
      <c r="Q406" s="1" t="s">
        <v>12507</v>
      </c>
      <c r="R406" s="1" t="s">
        <v>11720</v>
      </c>
      <c r="S406" s="1" t="s">
        <v>5043</v>
      </c>
      <c r="T406" s="1" t="s">
        <v>12515</v>
      </c>
      <c r="U406" s="1" t="s">
        <v>11726</v>
      </c>
      <c r="V406" s="1" t="s">
        <v>5447</v>
      </c>
      <c r="W406" s="1" t="s">
        <v>12281</v>
      </c>
      <c r="X406" s="1" t="s">
        <v>11720</v>
      </c>
      <c r="Y406" s="1" t="s">
        <v>5186</v>
      </c>
      <c r="Z406" s="1" t="s">
        <v>12489</v>
      </c>
      <c r="AA406" s="1" t="s">
        <v>11720</v>
      </c>
      <c r="AB406" s="1" t="s">
        <v>160</v>
      </c>
      <c r="AC406" s="1" t="s">
        <v>12516</v>
      </c>
      <c r="AD406" s="1" t="s">
        <v>11720</v>
      </c>
      <c r="AE406" s="1" t="s">
        <v>412</v>
      </c>
      <c r="AF406" s="1" t="s">
        <v>12479</v>
      </c>
      <c r="AG406" s="1" t="s">
        <v>11720</v>
      </c>
      <c r="AH406" s="1" t="s">
        <v>144</v>
      </c>
      <c r="AI406" s="1" t="s">
        <v>343</v>
      </c>
      <c r="AJ406" s="1" t="s">
        <v>11720</v>
      </c>
      <c r="AK406" s="1" t="s">
        <v>5038</v>
      </c>
      <c r="AL406" s="1" t="s">
        <v>12501</v>
      </c>
      <c r="AM406" s="1" t="s">
        <v>11792</v>
      </c>
      <c r="AN406" s="1" t="s">
        <v>144</v>
      </c>
      <c r="AO406" s="1" t="s">
        <v>343</v>
      </c>
      <c r="AP406" s="1" t="s">
        <v>11720</v>
      </c>
      <c r="AQ406" s="1" t="s">
        <v>4941</v>
      </c>
      <c r="AR406" s="1" t="s">
        <v>12520</v>
      </c>
      <c r="AS406" s="1" t="s">
        <v>11742</v>
      </c>
      <c r="AT406" s="1" t="s">
        <v>5305</v>
      </c>
      <c r="AU406" s="1" t="s">
        <v>10414</v>
      </c>
      <c r="AV406" s="1" t="s">
        <v>12001</v>
      </c>
      <c r="AW406" s="1" t="s">
        <v>144</v>
      </c>
      <c r="AX406" s="1" t="s">
        <v>343</v>
      </c>
      <c r="AY406" s="1" t="s">
        <v>11720</v>
      </c>
      <c r="AZ406" s="1" t="s">
        <v>5452</v>
      </c>
      <c r="BA406" s="1" t="s">
        <v>12521</v>
      </c>
      <c r="BB406" s="1" t="s">
        <v>11720</v>
      </c>
    </row>
    <row r="407" spans="1:54">
      <c r="A407" s="1" t="s">
        <v>139</v>
      </c>
      <c r="B407" s="1" t="s">
        <v>12522</v>
      </c>
      <c r="C407" s="1" t="s">
        <v>11720</v>
      </c>
      <c r="D407" s="1" t="s">
        <v>4923</v>
      </c>
      <c r="E407" s="1" t="s">
        <v>6099</v>
      </c>
      <c r="F407" s="1" t="s">
        <v>11752</v>
      </c>
      <c r="G407" s="1" t="s">
        <v>160</v>
      </c>
      <c r="H407" s="1" t="s">
        <v>12523</v>
      </c>
      <c r="I407" s="1" t="s">
        <v>11720</v>
      </c>
      <c r="J407" s="1" t="s">
        <v>160</v>
      </c>
      <c r="K407" s="1" t="s">
        <v>2750</v>
      </c>
      <c r="L407" s="1" t="s">
        <v>11720</v>
      </c>
      <c r="M407" s="1" t="s">
        <v>72</v>
      </c>
      <c r="N407" s="1" t="s">
        <v>12524</v>
      </c>
      <c r="O407" s="1" t="s">
        <v>11720</v>
      </c>
      <c r="P407" s="1" t="s">
        <v>5337</v>
      </c>
      <c r="Q407" s="1" t="s">
        <v>12507</v>
      </c>
      <c r="R407" s="1" t="s">
        <v>11720</v>
      </c>
      <c r="S407" s="1" t="s">
        <v>5142</v>
      </c>
      <c r="T407" s="1" t="s">
        <v>12515</v>
      </c>
      <c r="U407" s="1" t="s">
        <v>11726</v>
      </c>
      <c r="V407" s="1" t="s">
        <v>5272</v>
      </c>
      <c r="W407" s="1" t="s">
        <v>12281</v>
      </c>
      <c r="X407" s="1" t="s">
        <v>11720</v>
      </c>
      <c r="Y407" s="1" t="s">
        <v>5200</v>
      </c>
      <c r="Z407" s="1" t="s">
        <v>12489</v>
      </c>
      <c r="AA407" s="1" t="s">
        <v>11720</v>
      </c>
      <c r="AB407" s="1" t="s">
        <v>72</v>
      </c>
      <c r="AC407" s="1" t="s">
        <v>12525</v>
      </c>
      <c r="AD407" s="1" t="s">
        <v>11720</v>
      </c>
      <c r="AE407" s="1" t="s">
        <v>5503</v>
      </c>
      <c r="AF407" s="1" t="s">
        <v>12479</v>
      </c>
      <c r="AG407" s="1" t="s">
        <v>11720</v>
      </c>
      <c r="AH407" s="1" t="s">
        <v>5200</v>
      </c>
      <c r="AI407" s="1" t="s">
        <v>343</v>
      </c>
      <c r="AJ407" s="1" t="s">
        <v>11720</v>
      </c>
      <c r="AK407" s="1" t="s">
        <v>5010</v>
      </c>
      <c r="AL407" s="1" t="s">
        <v>12501</v>
      </c>
      <c r="AM407" s="1" t="s">
        <v>11713</v>
      </c>
      <c r="AN407" s="1" t="s">
        <v>5200</v>
      </c>
      <c r="AO407" s="1" t="s">
        <v>343</v>
      </c>
      <c r="AP407" s="1" t="s">
        <v>11720</v>
      </c>
      <c r="AQ407" s="1" t="s">
        <v>5282</v>
      </c>
      <c r="AR407" s="1" t="s">
        <v>12526</v>
      </c>
      <c r="AS407" s="1" t="s">
        <v>11720</v>
      </c>
      <c r="AT407" s="1" t="s">
        <v>160</v>
      </c>
      <c r="AU407" s="1" t="s">
        <v>12527</v>
      </c>
      <c r="AV407" s="1" t="s">
        <v>11720</v>
      </c>
      <c r="AW407" s="1" t="s">
        <v>5200</v>
      </c>
      <c r="AX407" s="1" t="s">
        <v>343</v>
      </c>
      <c r="AY407" s="1" t="s">
        <v>11720</v>
      </c>
      <c r="AZ407" s="1" t="s">
        <v>5458</v>
      </c>
      <c r="BA407" s="1" t="s">
        <v>12521</v>
      </c>
      <c r="BB407" s="1" t="s">
        <v>11720</v>
      </c>
    </row>
    <row r="408" spans="1:54">
      <c r="A408" s="1" t="s">
        <v>5342</v>
      </c>
      <c r="B408" s="1" t="s">
        <v>12528</v>
      </c>
      <c r="C408" s="1" t="s">
        <v>11955</v>
      </c>
      <c r="D408" s="1" t="s">
        <v>5122</v>
      </c>
      <c r="E408" s="1" t="s">
        <v>6100</v>
      </c>
      <c r="F408" s="1" t="s">
        <v>11720</v>
      </c>
      <c r="G408" s="1" t="s">
        <v>4896</v>
      </c>
      <c r="H408" s="1" t="s">
        <v>12529</v>
      </c>
      <c r="I408" s="1" t="s">
        <v>11726</v>
      </c>
      <c r="J408" s="1" t="s">
        <v>5361</v>
      </c>
      <c r="K408" s="1" t="s">
        <v>12530</v>
      </c>
      <c r="L408" s="1" t="s">
        <v>11713</v>
      </c>
      <c r="M408" s="1" t="s">
        <v>412</v>
      </c>
      <c r="N408" s="1" t="s">
        <v>12531</v>
      </c>
      <c r="O408" s="1" t="s">
        <v>11720</v>
      </c>
      <c r="P408" s="1" t="s">
        <v>5417</v>
      </c>
      <c r="Q408" s="1" t="s">
        <v>12507</v>
      </c>
      <c r="R408" s="1" t="s">
        <v>11720</v>
      </c>
      <c r="S408" s="1" t="s">
        <v>5151</v>
      </c>
      <c r="T408" s="1" t="s">
        <v>12532</v>
      </c>
      <c r="U408" s="1" t="s">
        <v>11720</v>
      </c>
      <c r="V408" s="1" t="s">
        <v>5410</v>
      </c>
      <c r="W408" s="1" t="s">
        <v>12281</v>
      </c>
      <c r="X408" s="1" t="s">
        <v>11720</v>
      </c>
      <c r="Y408" s="1" t="s">
        <v>412</v>
      </c>
      <c r="Z408" s="1" t="s">
        <v>12489</v>
      </c>
      <c r="AA408" s="1" t="s">
        <v>11720</v>
      </c>
      <c r="AB408" s="1" t="s">
        <v>5028</v>
      </c>
      <c r="AC408" s="1" t="s">
        <v>12533</v>
      </c>
      <c r="AD408" s="1" t="s">
        <v>11720</v>
      </c>
      <c r="AE408" s="1" t="s">
        <v>5549</v>
      </c>
      <c r="AF408" s="1" t="s">
        <v>12479</v>
      </c>
      <c r="AG408" s="1" t="s">
        <v>11720</v>
      </c>
      <c r="AH408" s="1" t="s">
        <v>5171</v>
      </c>
      <c r="AI408" s="1" t="s">
        <v>343</v>
      </c>
      <c r="AJ408" s="1" t="s">
        <v>11713</v>
      </c>
      <c r="AK408" s="1" t="s">
        <v>5361</v>
      </c>
      <c r="AL408" s="1" t="s">
        <v>12501</v>
      </c>
      <c r="AM408" s="1" t="s">
        <v>11713</v>
      </c>
      <c r="AN408" s="1" t="s">
        <v>5171</v>
      </c>
      <c r="AO408" s="1" t="s">
        <v>343</v>
      </c>
      <c r="AP408" s="1" t="s">
        <v>11713</v>
      </c>
      <c r="AQ408" s="1" t="s">
        <v>4984</v>
      </c>
      <c r="AR408" s="1" t="s">
        <v>12534</v>
      </c>
      <c r="AS408" s="1" t="s">
        <v>11742</v>
      </c>
      <c r="AT408" s="1" t="s">
        <v>5282</v>
      </c>
      <c r="AU408" s="1" t="s">
        <v>10484</v>
      </c>
      <c r="AV408" s="1" t="s">
        <v>11720</v>
      </c>
      <c r="AW408" s="1" t="s">
        <v>5171</v>
      </c>
      <c r="AX408" s="1" t="s">
        <v>343</v>
      </c>
      <c r="AY408" s="1" t="s">
        <v>11713</v>
      </c>
      <c r="AZ408" s="1" t="s">
        <v>5180</v>
      </c>
      <c r="BA408" s="1" t="s">
        <v>12535</v>
      </c>
      <c r="BB408" s="1" t="s">
        <v>11720</v>
      </c>
    </row>
    <row r="409" spans="1:54">
      <c r="A409" s="1" t="s">
        <v>5170</v>
      </c>
      <c r="B409" s="1" t="s">
        <v>12536</v>
      </c>
      <c r="C409" s="1" t="s">
        <v>11720</v>
      </c>
      <c r="D409" s="1" t="s">
        <v>72</v>
      </c>
      <c r="E409" s="1" t="s">
        <v>6101</v>
      </c>
      <c r="F409" s="1" t="s">
        <v>11720</v>
      </c>
      <c r="G409" s="1" t="s">
        <v>5272</v>
      </c>
      <c r="H409" s="1" t="s">
        <v>12537</v>
      </c>
      <c r="I409" s="1" t="s">
        <v>11720</v>
      </c>
      <c r="J409" s="1" t="s">
        <v>5122</v>
      </c>
      <c r="K409" s="1" t="s">
        <v>2469</v>
      </c>
      <c r="L409" s="1" t="s">
        <v>11720</v>
      </c>
      <c r="M409" s="1" t="s">
        <v>5170</v>
      </c>
      <c r="N409" s="1" t="s">
        <v>12538</v>
      </c>
      <c r="O409" s="1" t="s">
        <v>11720</v>
      </c>
      <c r="P409" s="1" t="s">
        <v>318</v>
      </c>
      <c r="Q409" s="1" t="s">
        <v>12507</v>
      </c>
      <c r="R409" s="1" t="s">
        <v>11720</v>
      </c>
      <c r="S409" s="1" t="s">
        <v>5125</v>
      </c>
      <c r="T409" s="1" t="s">
        <v>12532</v>
      </c>
      <c r="U409" s="1" t="s">
        <v>11720</v>
      </c>
      <c r="V409" s="1" t="s">
        <v>5466</v>
      </c>
      <c r="W409" s="1" t="s">
        <v>12281</v>
      </c>
      <c r="X409" s="1" t="s">
        <v>11720</v>
      </c>
      <c r="Y409" s="1" t="s">
        <v>5503</v>
      </c>
      <c r="Z409" s="1" t="s">
        <v>12489</v>
      </c>
      <c r="AA409" s="1" t="s">
        <v>11720</v>
      </c>
      <c r="AB409" s="1" t="s">
        <v>5180</v>
      </c>
      <c r="AC409" s="1" t="s">
        <v>12539</v>
      </c>
      <c r="AD409" s="1" t="s">
        <v>11720</v>
      </c>
      <c r="AE409" s="1" t="s">
        <v>5495</v>
      </c>
      <c r="AF409" s="1" t="s">
        <v>12479</v>
      </c>
      <c r="AG409" s="1" t="s">
        <v>11720</v>
      </c>
      <c r="AH409" s="1" t="s">
        <v>178</v>
      </c>
      <c r="AI409" s="1" t="s">
        <v>343</v>
      </c>
      <c r="AJ409" s="1" t="s">
        <v>11720</v>
      </c>
      <c r="AK409" s="1" t="s">
        <v>5138</v>
      </c>
      <c r="AL409" s="1" t="s">
        <v>12501</v>
      </c>
      <c r="AM409" s="1" t="s">
        <v>11792</v>
      </c>
      <c r="AN409" s="1" t="s">
        <v>178</v>
      </c>
      <c r="AO409" s="1" t="s">
        <v>343</v>
      </c>
      <c r="AP409" s="1" t="s">
        <v>11720</v>
      </c>
      <c r="AQ409" s="1" t="s">
        <v>160</v>
      </c>
      <c r="AR409" s="1" t="s">
        <v>12540</v>
      </c>
      <c r="AS409" s="1" t="s">
        <v>11720</v>
      </c>
      <c r="AT409" s="1" t="s">
        <v>5206</v>
      </c>
      <c r="AU409" s="1" t="s">
        <v>2875</v>
      </c>
      <c r="AV409" s="1" t="s">
        <v>11742</v>
      </c>
      <c r="AW409" s="1" t="s">
        <v>178</v>
      </c>
      <c r="AX409" s="1" t="s">
        <v>343</v>
      </c>
      <c r="AY409" s="1" t="s">
        <v>11720</v>
      </c>
      <c r="AZ409" s="1" t="s">
        <v>5122</v>
      </c>
      <c r="BA409" s="1" t="s">
        <v>12541</v>
      </c>
      <c r="BB409" s="1" t="s">
        <v>11720</v>
      </c>
    </row>
    <row r="410" spans="1:54">
      <c r="A410" s="1" t="s">
        <v>5097</v>
      </c>
      <c r="B410" s="1" t="s">
        <v>12542</v>
      </c>
      <c r="C410" s="1" t="s">
        <v>11792</v>
      </c>
      <c r="D410" s="1" t="s">
        <v>160</v>
      </c>
      <c r="E410" s="1" t="s">
        <v>6102</v>
      </c>
      <c r="F410" s="1" t="s">
        <v>11720</v>
      </c>
      <c r="G410" s="1" t="s">
        <v>5274</v>
      </c>
      <c r="H410" s="1" t="s">
        <v>12543</v>
      </c>
      <c r="I410" s="1" t="s">
        <v>11792</v>
      </c>
      <c r="J410" s="1" t="s">
        <v>5170</v>
      </c>
      <c r="K410" s="1" t="s">
        <v>4231</v>
      </c>
      <c r="L410" s="1" t="s">
        <v>11720</v>
      </c>
      <c r="M410" s="1" t="s">
        <v>5122</v>
      </c>
      <c r="N410" s="1" t="s">
        <v>12544</v>
      </c>
      <c r="O410" s="1" t="s">
        <v>11720</v>
      </c>
      <c r="P410" s="1" t="s">
        <v>266</v>
      </c>
      <c r="Q410" s="1" t="s">
        <v>12507</v>
      </c>
      <c r="R410" s="1" t="s">
        <v>11720</v>
      </c>
      <c r="S410" s="1" t="s">
        <v>5088</v>
      </c>
      <c r="T410" s="1" t="s">
        <v>12545</v>
      </c>
      <c r="U410" s="1" t="s">
        <v>11720</v>
      </c>
      <c r="V410" s="1" t="s">
        <v>5503</v>
      </c>
      <c r="W410" s="1" t="s">
        <v>12281</v>
      </c>
      <c r="X410" s="1" t="s">
        <v>11720</v>
      </c>
      <c r="Y410" s="1" t="s">
        <v>5549</v>
      </c>
      <c r="Z410" s="1" t="s">
        <v>12489</v>
      </c>
      <c r="AA410" s="1" t="s">
        <v>11720</v>
      </c>
      <c r="AB410" s="1" t="s">
        <v>5170</v>
      </c>
      <c r="AC410" s="1" t="s">
        <v>12539</v>
      </c>
      <c r="AD410" s="1" t="s">
        <v>11720</v>
      </c>
      <c r="AE410" s="1" t="s">
        <v>5083</v>
      </c>
      <c r="AF410" s="1" t="s">
        <v>12546</v>
      </c>
      <c r="AG410" s="1" t="s">
        <v>11726</v>
      </c>
      <c r="AH410" s="1" t="s">
        <v>5234</v>
      </c>
      <c r="AI410" s="1" t="s">
        <v>343</v>
      </c>
      <c r="AJ410" s="1" t="s">
        <v>11754</v>
      </c>
      <c r="AK410" s="1" t="s">
        <v>5323</v>
      </c>
      <c r="AL410" s="1" t="s">
        <v>12547</v>
      </c>
      <c r="AM410" s="1" t="s">
        <v>12001</v>
      </c>
      <c r="AN410" s="1" t="s">
        <v>5234</v>
      </c>
      <c r="AO410" s="1" t="s">
        <v>343</v>
      </c>
      <c r="AP410" s="1" t="s">
        <v>11754</v>
      </c>
      <c r="AQ410" s="1" t="s">
        <v>72</v>
      </c>
      <c r="AR410" s="1" t="s">
        <v>12548</v>
      </c>
      <c r="AS410" s="1" t="s">
        <v>11720</v>
      </c>
      <c r="AT410" s="1" t="s">
        <v>5160</v>
      </c>
      <c r="AU410" s="1" t="s">
        <v>2875</v>
      </c>
      <c r="AV410" s="1" t="s">
        <v>11742</v>
      </c>
      <c r="AW410" s="1" t="s">
        <v>5234</v>
      </c>
      <c r="AX410" s="1" t="s">
        <v>343</v>
      </c>
      <c r="AY410" s="1" t="s">
        <v>11754</v>
      </c>
      <c r="AZ410" s="1" t="s">
        <v>72</v>
      </c>
      <c r="BA410" s="1" t="s">
        <v>12549</v>
      </c>
      <c r="BB410" s="1" t="s">
        <v>11720</v>
      </c>
    </row>
    <row r="411" spans="1:54">
      <c r="A411" s="1" t="s">
        <v>5572</v>
      </c>
      <c r="B411" s="1" t="s">
        <v>12550</v>
      </c>
      <c r="C411" s="1" t="s">
        <v>11792</v>
      </c>
      <c r="D411" s="1" t="s">
        <v>5272</v>
      </c>
      <c r="E411" s="1" t="s">
        <v>6103</v>
      </c>
      <c r="F411" s="1" t="s">
        <v>11720</v>
      </c>
      <c r="G411" s="1" t="s">
        <v>5549</v>
      </c>
      <c r="H411" s="1" t="s">
        <v>12551</v>
      </c>
      <c r="I411" s="1" t="s">
        <v>11720</v>
      </c>
      <c r="J411" s="1" t="s">
        <v>412</v>
      </c>
      <c r="K411" s="1" t="s">
        <v>6887</v>
      </c>
      <c r="L411" s="1" t="s">
        <v>11720</v>
      </c>
      <c r="M411" s="1" t="s">
        <v>160</v>
      </c>
      <c r="N411" s="1" t="s">
        <v>12552</v>
      </c>
      <c r="O411" s="1" t="s">
        <v>11720</v>
      </c>
      <c r="P411" s="1" t="s">
        <v>5543</v>
      </c>
      <c r="Q411" s="1" t="s">
        <v>12507</v>
      </c>
      <c r="R411" s="1" t="s">
        <v>11720</v>
      </c>
      <c r="S411" s="1" t="s">
        <v>5100</v>
      </c>
      <c r="T411" s="1" t="s">
        <v>12545</v>
      </c>
      <c r="U411" s="1" t="s">
        <v>11720</v>
      </c>
      <c r="V411" s="1" t="s">
        <v>5419</v>
      </c>
      <c r="W411" s="1" t="s">
        <v>12281</v>
      </c>
      <c r="X411" s="1" t="s">
        <v>11720</v>
      </c>
      <c r="Y411" s="1" t="s">
        <v>5495</v>
      </c>
      <c r="Z411" s="1" t="s">
        <v>12489</v>
      </c>
      <c r="AA411" s="1" t="s">
        <v>11720</v>
      </c>
      <c r="AB411" s="1" t="s">
        <v>573</v>
      </c>
      <c r="AC411" s="1" t="s">
        <v>12553</v>
      </c>
      <c r="AD411" s="1" t="s">
        <v>11720</v>
      </c>
      <c r="AE411" s="1" t="s">
        <v>5076</v>
      </c>
      <c r="AF411" s="1" t="s">
        <v>12546</v>
      </c>
      <c r="AG411" s="1" t="s">
        <v>11726</v>
      </c>
      <c r="AH411" s="1" t="s">
        <v>5316</v>
      </c>
      <c r="AI411" s="1" t="s">
        <v>343</v>
      </c>
      <c r="AJ411" s="1" t="s">
        <v>11768</v>
      </c>
      <c r="AK411" s="1" t="s">
        <v>5315</v>
      </c>
      <c r="AL411" s="1" t="s">
        <v>12547</v>
      </c>
      <c r="AM411" s="1" t="s">
        <v>12001</v>
      </c>
      <c r="AN411" s="1" t="s">
        <v>5316</v>
      </c>
      <c r="AO411" s="1" t="s">
        <v>343</v>
      </c>
      <c r="AP411" s="1" t="s">
        <v>11768</v>
      </c>
      <c r="AQ411" s="1" t="s">
        <v>5122</v>
      </c>
      <c r="AR411" s="1" t="s">
        <v>12554</v>
      </c>
      <c r="AS411" s="1" t="s">
        <v>11720</v>
      </c>
      <c r="AT411" s="1" t="s">
        <v>4923</v>
      </c>
      <c r="AU411" s="1" t="s">
        <v>12555</v>
      </c>
      <c r="AV411" s="1" t="s">
        <v>11752</v>
      </c>
      <c r="AW411" s="1" t="s">
        <v>5316</v>
      </c>
      <c r="AX411" s="1" t="s">
        <v>343</v>
      </c>
      <c r="AY411" s="1" t="s">
        <v>11768</v>
      </c>
      <c r="AZ411" s="1" t="s">
        <v>160</v>
      </c>
      <c r="BA411" s="1" t="s">
        <v>12556</v>
      </c>
      <c r="BB411" s="1" t="s">
        <v>11720</v>
      </c>
    </row>
    <row r="412" spans="1:54">
      <c r="A412" s="1" t="s">
        <v>266</v>
      </c>
      <c r="B412" s="1" t="s">
        <v>12557</v>
      </c>
      <c r="C412" s="1" t="s">
        <v>11720</v>
      </c>
      <c r="D412" s="1" t="s">
        <v>5549</v>
      </c>
      <c r="E412" s="1" t="s">
        <v>6104</v>
      </c>
      <c r="F412" s="1" t="s">
        <v>11720</v>
      </c>
      <c r="G412" s="1" t="s">
        <v>5122</v>
      </c>
      <c r="H412" s="1" t="s">
        <v>12558</v>
      </c>
      <c r="I412" s="1" t="s">
        <v>11720</v>
      </c>
      <c r="J412" s="1" t="s">
        <v>4896</v>
      </c>
      <c r="K412" s="1" t="s">
        <v>6070</v>
      </c>
      <c r="L412" s="1" t="s">
        <v>11726</v>
      </c>
      <c r="M412" s="1" t="s">
        <v>5129</v>
      </c>
      <c r="N412" s="1" t="s">
        <v>12559</v>
      </c>
      <c r="O412" s="1" t="s">
        <v>11720</v>
      </c>
      <c r="P412" s="1" t="s">
        <v>5186</v>
      </c>
      <c r="Q412" s="1" t="s">
        <v>12507</v>
      </c>
      <c r="R412" s="1" t="s">
        <v>11720</v>
      </c>
      <c r="S412" s="1" t="s">
        <v>5020</v>
      </c>
      <c r="T412" s="1" t="s">
        <v>12560</v>
      </c>
      <c r="U412" s="1" t="s">
        <v>11720</v>
      </c>
      <c r="V412" s="1" t="s">
        <v>5119</v>
      </c>
      <c r="W412" s="1" t="s">
        <v>12281</v>
      </c>
      <c r="X412" s="1" t="s">
        <v>11720</v>
      </c>
      <c r="Y412" s="1" t="s">
        <v>5020</v>
      </c>
      <c r="Z412" s="1" t="s">
        <v>12489</v>
      </c>
      <c r="AA412" s="1" t="s">
        <v>11720</v>
      </c>
      <c r="AB412" s="1" t="s">
        <v>5122</v>
      </c>
      <c r="AC412" s="1" t="s">
        <v>12561</v>
      </c>
      <c r="AD412" s="1" t="s">
        <v>11720</v>
      </c>
      <c r="AE412" s="1" t="s">
        <v>5097</v>
      </c>
      <c r="AF412" s="1" t="s">
        <v>12562</v>
      </c>
      <c r="AG412" s="1" t="s">
        <v>11792</v>
      </c>
      <c r="AH412" s="1" t="s">
        <v>5264</v>
      </c>
      <c r="AI412" s="1" t="s">
        <v>343</v>
      </c>
      <c r="AJ412" s="1" t="s">
        <v>11754</v>
      </c>
      <c r="AK412" s="1" t="s">
        <v>5294</v>
      </c>
      <c r="AL412" s="1" t="s">
        <v>12547</v>
      </c>
      <c r="AM412" s="1" t="s">
        <v>12001</v>
      </c>
      <c r="AN412" s="1" t="s">
        <v>5264</v>
      </c>
      <c r="AO412" s="1" t="s">
        <v>343</v>
      </c>
      <c r="AP412" s="1" t="s">
        <v>11754</v>
      </c>
      <c r="AQ412" s="1" t="s">
        <v>5170</v>
      </c>
      <c r="AR412" s="1" t="s">
        <v>12563</v>
      </c>
      <c r="AS412" s="1" t="s">
        <v>11720</v>
      </c>
      <c r="AT412" s="1" t="s">
        <v>5138</v>
      </c>
      <c r="AU412" s="1" t="s">
        <v>12564</v>
      </c>
      <c r="AV412" s="1" t="s">
        <v>11792</v>
      </c>
      <c r="AW412" s="1" t="s">
        <v>5264</v>
      </c>
      <c r="AX412" s="1" t="s">
        <v>343</v>
      </c>
      <c r="AY412" s="1" t="s">
        <v>11754</v>
      </c>
      <c r="AZ412" s="1" t="s">
        <v>5272</v>
      </c>
      <c r="BA412" s="1" t="s">
        <v>12565</v>
      </c>
      <c r="BB412" s="1" t="s">
        <v>11720</v>
      </c>
    </row>
    <row r="413" spans="1:54">
      <c r="A413" s="1" t="s">
        <v>5193</v>
      </c>
      <c r="B413" s="1" t="s">
        <v>12566</v>
      </c>
      <c r="C413" s="1" t="s">
        <v>11806</v>
      </c>
      <c r="D413" s="1" t="s">
        <v>412</v>
      </c>
      <c r="E413" s="1" t="s">
        <v>6105</v>
      </c>
      <c r="F413" s="1" t="s">
        <v>11720</v>
      </c>
      <c r="G413" s="1" t="s">
        <v>266</v>
      </c>
      <c r="H413" s="1" t="s">
        <v>12567</v>
      </c>
      <c r="I413" s="1" t="s">
        <v>11720</v>
      </c>
      <c r="J413" s="1" t="s">
        <v>72</v>
      </c>
      <c r="K413" s="1" t="s">
        <v>12568</v>
      </c>
      <c r="L413" s="1" t="s">
        <v>11720</v>
      </c>
      <c r="M413" s="1" t="s">
        <v>573</v>
      </c>
      <c r="N413" s="1" t="s">
        <v>12569</v>
      </c>
      <c r="O413" s="1" t="s">
        <v>11720</v>
      </c>
      <c r="P413" s="1" t="s">
        <v>144</v>
      </c>
      <c r="Q413" s="1" t="s">
        <v>12507</v>
      </c>
      <c r="R413" s="1" t="s">
        <v>11720</v>
      </c>
      <c r="S413" s="1" t="s">
        <v>5117</v>
      </c>
      <c r="T413" s="1" t="s">
        <v>12570</v>
      </c>
      <c r="U413" s="1" t="s">
        <v>11792</v>
      </c>
      <c r="V413" s="1" t="s">
        <v>5459</v>
      </c>
      <c r="W413" s="1" t="s">
        <v>12281</v>
      </c>
      <c r="X413" s="1" t="s">
        <v>11720</v>
      </c>
      <c r="Y413" s="1" t="s">
        <v>5083</v>
      </c>
      <c r="Z413" s="1" t="s">
        <v>1120</v>
      </c>
      <c r="AA413" s="1" t="s">
        <v>11726</v>
      </c>
      <c r="AB413" s="1" t="s">
        <v>5095</v>
      </c>
      <c r="AC413" s="1" t="s">
        <v>12571</v>
      </c>
      <c r="AD413" s="1" t="s">
        <v>11720</v>
      </c>
      <c r="AE413" s="1" t="s">
        <v>4996</v>
      </c>
      <c r="AF413" s="1" t="s">
        <v>12572</v>
      </c>
      <c r="AG413" s="1" t="s">
        <v>12064</v>
      </c>
      <c r="AH413" s="1" t="s">
        <v>5195</v>
      </c>
      <c r="AI413" s="1" t="s">
        <v>343</v>
      </c>
      <c r="AJ413" s="1" t="s">
        <v>11713</v>
      </c>
      <c r="AK413" s="1" t="s">
        <v>5305</v>
      </c>
      <c r="AL413" s="1" t="s">
        <v>12547</v>
      </c>
      <c r="AM413" s="1" t="s">
        <v>12001</v>
      </c>
      <c r="AN413" s="1" t="s">
        <v>5195</v>
      </c>
      <c r="AO413" s="1" t="s">
        <v>343</v>
      </c>
      <c r="AP413" s="1" t="s">
        <v>11713</v>
      </c>
      <c r="AQ413" s="1" t="s">
        <v>573</v>
      </c>
      <c r="AR413" s="1" t="s">
        <v>12573</v>
      </c>
      <c r="AS413" s="1" t="s">
        <v>11720</v>
      </c>
      <c r="AT413" s="1" t="s">
        <v>5333</v>
      </c>
      <c r="AU413" s="1" t="s">
        <v>12564</v>
      </c>
      <c r="AV413" s="1" t="s">
        <v>11742</v>
      </c>
      <c r="AW413" s="1" t="s">
        <v>5195</v>
      </c>
      <c r="AX413" s="1" t="s">
        <v>343</v>
      </c>
      <c r="AY413" s="1" t="s">
        <v>11713</v>
      </c>
      <c r="AZ413" s="1" t="s">
        <v>5549</v>
      </c>
      <c r="BA413" s="1" t="s">
        <v>12574</v>
      </c>
      <c r="BB413" s="1" t="s">
        <v>11720</v>
      </c>
    </row>
    <row r="414" spans="1:54">
      <c r="A414" s="1" t="s">
        <v>5323</v>
      </c>
      <c r="B414" s="1" t="s">
        <v>12575</v>
      </c>
      <c r="C414" s="1" t="s">
        <v>12001</v>
      </c>
      <c r="D414" s="1" t="s">
        <v>139</v>
      </c>
      <c r="E414" s="1" t="s">
        <v>6106</v>
      </c>
      <c r="F414" s="1" t="s">
        <v>11720</v>
      </c>
      <c r="G414" s="1" t="s">
        <v>5170</v>
      </c>
      <c r="H414" s="1" t="s">
        <v>12576</v>
      </c>
      <c r="I414" s="1" t="s">
        <v>11720</v>
      </c>
      <c r="J414" s="1" t="s">
        <v>4941</v>
      </c>
      <c r="K414" s="1" t="s">
        <v>4321</v>
      </c>
      <c r="L414" s="1" t="s">
        <v>11742</v>
      </c>
      <c r="M414" s="1" t="s">
        <v>5327</v>
      </c>
      <c r="N414" s="1" t="s">
        <v>12577</v>
      </c>
      <c r="O414" s="1" t="s">
        <v>12245</v>
      </c>
      <c r="P414" s="1" t="s">
        <v>5200</v>
      </c>
      <c r="Q414" s="1" t="s">
        <v>12507</v>
      </c>
      <c r="R414" s="1" t="s">
        <v>11720</v>
      </c>
      <c r="S414" s="1" t="s">
        <v>5079</v>
      </c>
      <c r="T414" s="1" t="s">
        <v>12570</v>
      </c>
      <c r="U414" s="1" t="s">
        <v>11792</v>
      </c>
      <c r="V414" s="1" t="s">
        <v>5549</v>
      </c>
      <c r="W414" s="1" t="s">
        <v>12281</v>
      </c>
      <c r="X414" s="1" t="s">
        <v>11720</v>
      </c>
      <c r="Y414" s="1" t="s">
        <v>5076</v>
      </c>
      <c r="Z414" s="1" t="s">
        <v>1120</v>
      </c>
      <c r="AA414" s="1" t="s">
        <v>11726</v>
      </c>
      <c r="AB414" s="1" t="s">
        <v>4878</v>
      </c>
      <c r="AC414" s="1" t="s">
        <v>12578</v>
      </c>
      <c r="AD414" s="1" t="s">
        <v>11720</v>
      </c>
      <c r="AE414" s="1" t="s">
        <v>5274</v>
      </c>
      <c r="AF414" s="1" t="s">
        <v>12579</v>
      </c>
      <c r="AG414" s="1" t="s">
        <v>11792</v>
      </c>
      <c r="AH414" s="1" t="s">
        <v>5284</v>
      </c>
      <c r="AI414" s="1" t="s">
        <v>343</v>
      </c>
      <c r="AJ414" s="1" t="s">
        <v>11754</v>
      </c>
      <c r="AK414" s="1" t="s">
        <v>5388</v>
      </c>
      <c r="AL414" s="1" t="s">
        <v>12580</v>
      </c>
      <c r="AM414" s="1" t="s">
        <v>11720</v>
      </c>
      <c r="AN414" s="1" t="s">
        <v>5284</v>
      </c>
      <c r="AO414" s="1" t="s">
        <v>343</v>
      </c>
      <c r="AP414" s="1" t="s">
        <v>11754</v>
      </c>
      <c r="AQ414" s="1" t="s">
        <v>5172</v>
      </c>
      <c r="AR414" s="1" t="s">
        <v>12581</v>
      </c>
      <c r="AS414" s="1" t="s">
        <v>11742</v>
      </c>
      <c r="AT414" s="1" t="s">
        <v>5327</v>
      </c>
      <c r="AU414" s="1" t="s">
        <v>12564</v>
      </c>
      <c r="AV414" s="1" t="s">
        <v>12245</v>
      </c>
      <c r="AW414" s="1" t="s">
        <v>5284</v>
      </c>
      <c r="AX414" s="1" t="s">
        <v>343</v>
      </c>
      <c r="AY414" s="1" t="s">
        <v>11754</v>
      </c>
      <c r="AZ414" s="1" t="s">
        <v>412</v>
      </c>
      <c r="BA414" s="1" t="s">
        <v>12582</v>
      </c>
      <c r="BB414" s="1" t="s">
        <v>11720</v>
      </c>
    </row>
    <row r="415" spans="1:54">
      <c r="A415" s="1" t="s">
        <v>5315</v>
      </c>
      <c r="B415" s="1" t="s">
        <v>12575</v>
      </c>
      <c r="C415" s="1" t="s">
        <v>12001</v>
      </c>
      <c r="D415" s="1" t="s">
        <v>5170</v>
      </c>
      <c r="E415" s="1" t="s">
        <v>6107</v>
      </c>
      <c r="F415" s="1" t="s">
        <v>11720</v>
      </c>
      <c r="G415" s="1" t="s">
        <v>4908</v>
      </c>
      <c r="H415" s="1" t="s">
        <v>12583</v>
      </c>
      <c r="I415" s="1" t="s">
        <v>11792</v>
      </c>
      <c r="J415" s="1" t="s">
        <v>5172</v>
      </c>
      <c r="K415" s="1" t="s">
        <v>2782</v>
      </c>
      <c r="L415" s="1" t="s">
        <v>11742</v>
      </c>
      <c r="M415" s="1" t="s">
        <v>5180</v>
      </c>
      <c r="N415" s="1" t="s">
        <v>12584</v>
      </c>
      <c r="O415" s="1" t="s">
        <v>11720</v>
      </c>
      <c r="P415" s="1" t="s">
        <v>5452</v>
      </c>
      <c r="Q415" s="1" t="s">
        <v>12507</v>
      </c>
      <c r="R415" s="1" t="s">
        <v>11720</v>
      </c>
      <c r="S415" s="1" t="s">
        <v>5162</v>
      </c>
      <c r="T415" s="1" t="s">
        <v>12585</v>
      </c>
      <c r="U415" s="1" t="s">
        <v>11720</v>
      </c>
      <c r="V415" s="1" t="s">
        <v>5402</v>
      </c>
      <c r="W415" s="1" t="s">
        <v>12281</v>
      </c>
      <c r="X415" s="1" t="s">
        <v>11720</v>
      </c>
      <c r="Y415" s="1" t="s">
        <v>5327</v>
      </c>
      <c r="Z415" s="1" t="s">
        <v>354</v>
      </c>
      <c r="AA415" s="1" t="s">
        <v>12245</v>
      </c>
      <c r="AB415" s="1" t="s">
        <v>409</v>
      </c>
      <c r="AC415" s="1" t="s">
        <v>12578</v>
      </c>
      <c r="AD415" s="1" t="s">
        <v>11720</v>
      </c>
      <c r="AE415" s="1" t="s">
        <v>5138</v>
      </c>
      <c r="AF415" s="1" t="s">
        <v>12579</v>
      </c>
      <c r="AG415" s="1" t="s">
        <v>11792</v>
      </c>
      <c r="AH415" s="1" t="s">
        <v>412</v>
      </c>
      <c r="AI415" s="1" t="s">
        <v>343</v>
      </c>
      <c r="AJ415" s="1" t="s">
        <v>11720</v>
      </c>
      <c r="AK415" s="1" t="s">
        <v>5346</v>
      </c>
      <c r="AL415" s="1" t="s">
        <v>12580</v>
      </c>
      <c r="AM415" s="1" t="s">
        <v>11720</v>
      </c>
      <c r="AN415" s="1" t="s">
        <v>412</v>
      </c>
      <c r="AO415" s="1" t="s">
        <v>343</v>
      </c>
      <c r="AP415" s="1" t="s">
        <v>11720</v>
      </c>
      <c r="AQ415" s="1" t="s">
        <v>5183</v>
      </c>
      <c r="AR415" s="1" t="s">
        <v>12581</v>
      </c>
      <c r="AS415" s="1" t="s">
        <v>11742</v>
      </c>
      <c r="AT415" s="1" t="s">
        <v>5076</v>
      </c>
      <c r="AU415" s="1" t="s">
        <v>12586</v>
      </c>
      <c r="AV415" s="1" t="s">
        <v>11726</v>
      </c>
      <c r="AW415" s="1" t="s">
        <v>412</v>
      </c>
      <c r="AX415" s="1" t="s">
        <v>343</v>
      </c>
      <c r="AY415" s="1" t="s">
        <v>11720</v>
      </c>
      <c r="AZ415" s="1" t="s">
        <v>139</v>
      </c>
      <c r="BA415" s="1" t="s">
        <v>12587</v>
      </c>
      <c r="BB415" s="1" t="s">
        <v>11720</v>
      </c>
    </row>
    <row r="416" spans="1:54">
      <c r="A416" s="1" t="s">
        <v>5294</v>
      </c>
      <c r="B416" s="1" t="s">
        <v>12575</v>
      </c>
      <c r="C416" s="1" t="s">
        <v>12001</v>
      </c>
      <c r="D416" s="1" t="s">
        <v>5038</v>
      </c>
      <c r="E416" s="1" t="s">
        <v>6108</v>
      </c>
      <c r="F416" s="1" t="s">
        <v>11792</v>
      </c>
      <c r="G416" s="1" t="s">
        <v>5273</v>
      </c>
      <c r="H416" s="1" t="s">
        <v>12588</v>
      </c>
      <c r="I416" s="1" t="s">
        <v>11713</v>
      </c>
      <c r="J416" s="1" t="s">
        <v>5183</v>
      </c>
      <c r="K416" s="1" t="s">
        <v>2782</v>
      </c>
      <c r="L416" s="1" t="s">
        <v>11742</v>
      </c>
      <c r="M416" s="1" t="s">
        <v>5282</v>
      </c>
      <c r="N416" s="1" t="s">
        <v>12589</v>
      </c>
      <c r="O416" s="1" t="s">
        <v>11720</v>
      </c>
      <c r="P416" s="1" t="s">
        <v>5458</v>
      </c>
      <c r="Q416" s="1" t="s">
        <v>12507</v>
      </c>
      <c r="R416" s="1" t="s">
        <v>11720</v>
      </c>
      <c r="S416" s="1" t="s">
        <v>85</v>
      </c>
      <c r="T416" s="1" t="s">
        <v>12585</v>
      </c>
      <c r="U416" s="1" t="s">
        <v>11720</v>
      </c>
      <c r="V416" s="1" t="s">
        <v>5392</v>
      </c>
      <c r="W416" s="1" t="s">
        <v>12281</v>
      </c>
      <c r="X416" s="1" t="s">
        <v>11720</v>
      </c>
      <c r="Y416" s="1" t="s">
        <v>4872</v>
      </c>
      <c r="Z416" s="1" t="s">
        <v>354</v>
      </c>
      <c r="AA416" s="1" t="s">
        <v>11775</v>
      </c>
      <c r="AB416" s="1" t="s">
        <v>4918</v>
      </c>
      <c r="AC416" s="1" t="s">
        <v>12590</v>
      </c>
      <c r="AD416" s="1" t="s">
        <v>11720</v>
      </c>
      <c r="AE416" s="1" t="s">
        <v>5020</v>
      </c>
      <c r="AF416" s="1" t="s">
        <v>12591</v>
      </c>
      <c r="AG416" s="1" t="s">
        <v>11720</v>
      </c>
      <c r="AH416" s="1" t="s">
        <v>5452</v>
      </c>
      <c r="AI416" s="1" t="s">
        <v>343</v>
      </c>
      <c r="AJ416" s="1" t="s">
        <v>11720</v>
      </c>
      <c r="AK416" s="1" t="s">
        <v>5380</v>
      </c>
      <c r="AL416" s="1" t="s">
        <v>12580</v>
      </c>
      <c r="AM416" s="1" t="s">
        <v>11720</v>
      </c>
      <c r="AN416" s="1" t="s">
        <v>5452</v>
      </c>
      <c r="AO416" s="1" t="s">
        <v>343</v>
      </c>
      <c r="AP416" s="1" t="s">
        <v>11720</v>
      </c>
      <c r="AQ416" s="1" t="s">
        <v>5272</v>
      </c>
      <c r="AR416" s="1" t="s">
        <v>12592</v>
      </c>
      <c r="AS416" s="1" t="s">
        <v>11720</v>
      </c>
      <c r="AT416" s="1" t="s">
        <v>5200</v>
      </c>
      <c r="AU416" s="1" t="s">
        <v>4377</v>
      </c>
      <c r="AV416" s="1" t="s">
        <v>11720</v>
      </c>
      <c r="AW416" s="1" t="s">
        <v>5452</v>
      </c>
      <c r="AX416" s="1" t="s">
        <v>343</v>
      </c>
      <c r="AY416" s="1" t="s">
        <v>11720</v>
      </c>
      <c r="AZ416" s="1" t="s">
        <v>5170</v>
      </c>
      <c r="BA416" s="1" t="s">
        <v>12593</v>
      </c>
      <c r="BB416" s="1" t="s">
        <v>11720</v>
      </c>
    </row>
    <row r="417" spans="1:54">
      <c r="A417" s="1" t="s">
        <v>5305</v>
      </c>
      <c r="B417" s="1" t="s">
        <v>12575</v>
      </c>
      <c r="C417" s="1" t="s">
        <v>12001</v>
      </c>
      <c r="D417" s="1" t="s">
        <v>5076</v>
      </c>
      <c r="E417" s="1" t="s">
        <v>6109</v>
      </c>
      <c r="F417" s="1" t="s">
        <v>11726</v>
      </c>
      <c r="G417" s="1" t="s">
        <v>5543</v>
      </c>
      <c r="H417" s="1" t="s">
        <v>12594</v>
      </c>
      <c r="I417" s="1" t="s">
        <v>11720</v>
      </c>
      <c r="J417" s="1" t="s">
        <v>4984</v>
      </c>
      <c r="K417" s="1" t="s">
        <v>8699</v>
      </c>
      <c r="L417" s="1" t="s">
        <v>11742</v>
      </c>
      <c r="M417" s="1" t="s">
        <v>5503</v>
      </c>
      <c r="N417" s="1" t="s">
        <v>12595</v>
      </c>
      <c r="O417" s="1" t="s">
        <v>11720</v>
      </c>
      <c r="P417" s="1" t="s">
        <v>5283</v>
      </c>
      <c r="Q417" s="1" t="s">
        <v>12507</v>
      </c>
      <c r="R417" s="1" t="s">
        <v>11720</v>
      </c>
      <c r="S417" s="1" t="s">
        <v>5227</v>
      </c>
      <c r="T417" s="1" t="s">
        <v>12585</v>
      </c>
      <c r="U417" s="1" t="s">
        <v>11720</v>
      </c>
      <c r="V417" s="1" t="s">
        <v>5427</v>
      </c>
      <c r="W417" s="1" t="s">
        <v>12281</v>
      </c>
      <c r="X417" s="1" t="s">
        <v>11720</v>
      </c>
      <c r="Y417" s="1" t="s">
        <v>5052</v>
      </c>
      <c r="Z417" s="1" t="s">
        <v>10259</v>
      </c>
      <c r="AA417" s="1" t="s">
        <v>12211</v>
      </c>
      <c r="AB417" s="1" t="s">
        <v>5006</v>
      </c>
      <c r="AC417" s="1" t="s">
        <v>12596</v>
      </c>
      <c r="AD417" s="1" t="s">
        <v>11720</v>
      </c>
      <c r="AE417" s="1" t="s">
        <v>5572</v>
      </c>
      <c r="AF417" s="1" t="s">
        <v>12597</v>
      </c>
      <c r="AG417" s="1" t="s">
        <v>11792</v>
      </c>
      <c r="AH417" s="1" t="s">
        <v>139</v>
      </c>
      <c r="AI417" s="1" t="s">
        <v>343</v>
      </c>
      <c r="AJ417" s="1" t="s">
        <v>11720</v>
      </c>
      <c r="AK417" s="1" t="s">
        <v>5337</v>
      </c>
      <c r="AL417" s="1" t="s">
        <v>12580</v>
      </c>
      <c r="AM417" s="1" t="s">
        <v>11720</v>
      </c>
      <c r="AN417" s="1" t="s">
        <v>139</v>
      </c>
      <c r="AO417" s="1" t="s">
        <v>343</v>
      </c>
      <c r="AP417" s="1" t="s">
        <v>11720</v>
      </c>
      <c r="AQ417" s="1" t="s">
        <v>5038</v>
      </c>
      <c r="AR417" s="1" t="s">
        <v>12598</v>
      </c>
      <c r="AS417" s="1" t="s">
        <v>11792</v>
      </c>
      <c r="AT417" s="1" t="s">
        <v>5186</v>
      </c>
      <c r="AU417" s="1" t="s">
        <v>4377</v>
      </c>
      <c r="AV417" s="1" t="s">
        <v>11720</v>
      </c>
      <c r="AW417" s="1" t="s">
        <v>139</v>
      </c>
      <c r="AX417" s="1" t="s">
        <v>343</v>
      </c>
      <c r="AY417" s="1" t="s">
        <v>11720</v>
      </c>
      <c r="AZ417" s="1" t="s">
        <v>5273</v>
      </c>
      <c r="BA417" s="1" t="s">
        <v>5725</v>
      </c>
      <c r="BB417" s="1" t="s">
        <v>11713</v>
      </c>
    </row>
    <row r="418" spans="1:54">
      <c r="A418" s="1" t="s">
        <v>5434</v>
      </c>
      <c r="B418" s="1" t="s">
        <v>6089</v>
      </c>
      <c r="C418" s="1" t="s">
        <v>11711</v>
      </c>
      <c r="D418" s="1" t="s">
        <v>266</v>
      </c>
      <c r="E418" s="1" t="s">
        <v>6110</v>
      </c>
      <c r="F418" s="1" t="s">
        <v>11720</v>
      </c>
      <c r="G418" s="1" t="s">
        <v>5417</v>
      </c>
      <c r="H418" s="1" t="s">
        <v>12599</v>
      </c>
      <c r="I418" s="1" t="s">
        <v>11720</v>
      </c>
      <c r="J418" s="1" t="s">
        <v>5206</v>
      </c>
      <c r="K418" s="1" t="s">
        <v>4260</v>
      </c>
      <c r="L418" s="1" t="s">
        <v>11742</v>
      </c>
      <c r="M418" s="1" t="s">
        <v>5495</v>
      </c>
      <c r="N418" s="1" t="s">
        <v>12595</v>
      </c>
      <c r="O418" s="1" t="s">
        <v>11720</v>
      </c>
      <c r="P418" s="1" t="s">
        <v>5549</v>
      </c>
      <c r="Q418" s="1" t="s">
        <v>12507</v>
      </c>
      <c r="R418" s="1" t="s">
        <v>11720</v>
      </c>
      <c r="S418" s="1" t="s">
        <v>5332</v>
      </c>
      <c r="T418" s="1" t="s">
        <v>12600</v>
      </c>
      <c r="U418" s="1" t="s">
        <v>11720</v>
      </c>
      <c r="V418" s="1" t="s">
        <v>5442</v>
      </c>
      <c r="W418" s="1" t="s">
        <v>12281</v>
      </c>
      <c r="X418" s="1" t="s">
        <v>11720</v>
      </c>
      <c r="Y418" s="1" t="s">
        <v>5400</v>
      </c>
      <c r="Z418" s="1" t="s">
        <v>548</v>
      </c>
      <c r="AA418" s="1" t="s">
        <v>11726</v>
      </c>
      <c r="AB418" s="1" t="s">
        <v>296</v>
      </c>
      <c r="AC418" s="1" t="s">
        <v>12601</v>
      </c>
      <c r="AD418" s="1" t="s">
        <v>11720</v>
      </c>
      <c r="AE418" s="1" t="s">
        <v>5400</v>
      </c>
      <c r="AF418" s="1" t="s">
        <v>12602</v>
      </c>
      <c r="AG418" s="1" t="s">
        <v>11726</v>
      </c>
      <c r="AH418" s="1" t="s">
        <v>409</v>
      </c>
      <c r="AI418" s="1" t="s">
        <v>343</v>
      </c>
      <c r="AJ418" s="1" t="s">
        <v>11720</v>
      </c>
      <c r="AK418" s="1" t="s">
        <v>5417</v>
      </c>
      <c r="AL418" s="1" t="s">
        <v>12580</v>
      </c>
      <c r="AM418" s="1" t="s">
        <v>11720</v>
      </c>
      <c r="AN418" s="1" t="s">
        <v>409</v>
      </c>
      <c r="AO418" s="1" t="s">
        <v>343</v>
      </c>
      <c r="AP418" s="1" t="s">
        <v>11720</v>
      </c>
      <c r="AQ418" s="1" t="s">
        <v>5129</v>
      </c>
      <c r="AR418" s="1" t="s">
        <v>12603</v>
      </c>
      <c r="AS418" s="1" t="s">
        <v>11720</v>
      </c>
      <c r="AT418" s="1" t="s">
        <v>5038</v>
      </c>
      <c r="AU418" s="1" t="s">
        <v>12604</v>
      </c>
      <c r="AV418" s="1" t="s">
        <v>11792</v>
      </c>
      <c r="AW418" s="1" t="s">
        <v>409</v>
      </c>
      <c r="AX418" s="1" t="s">
        <v>343</v>
      </c>
      <c r="AY418" s="1" t="s">
        <v>11720</v>
      </c>
      <c r="AZ418" s="1" t="s">
        <v>266</v>
      </c>
      <c r="BA418" s="1" t="s">
        <v>12605</v>
      </c>
      <c r="BB418" s="1" t="s">
        <v>11720</v>
      </c>
    </row>
    <row r="419" spans="1:54">
      <c r="A419" s="1" t="s">
        <v>5436</v>
      </c>
      <c r="B419" s="1" t="s">
        <v>12606</v>
      </c>
      <c r="C419" s="1" t="s">
        <v>12001</v>
      </c>
      <c r="D419" s="1" t="s">
        <v>5273</v>
      </c>
      <c r="E419" s="1" t="s">
        <v>6112</v>
      </c>
      <c r="F419" s="1" t="s">
        <v>11713</v>
      </c>
      <c r="G419" s="1" t="s">
        <v>5038</v>
      </c>
      <c r="H419" s="1" t="s">
        <v>12607</v>
      </c>
      <c r="I419" s="1" t="s">
        <v>11792</v>
      </c>
      <c r="J419" s="1" t="s">
        <v>5160</v>
      </c>
      <c r="K419" s="1" t="s">
        <v>4260</v>
      </c>
      <c r="L419" s="1" t="s">
        <v>11742</v>
      </c>
      <c r="M419" s="1" t="s">
        <v>5272</v>
      </c>
      <c r="N419" s="1" t="s">
        <v>12608</v>
      </c>
      <c r="O419" s="1" t="s">
        <v>11720</v>
      </c>
      <c r="P419" s="1" t="s">
        <v>5206</v>
      </c>
      <c r="Q419" s="1" t="s">
        <v>8757</v>
      </c>
      <c r="R419" s="1" t="s">
        <v>11742</v>
      </c>
      <c r="S419" s="1" t="s">
        <v>5226</v>
      </c>
      <c r="T419" s="1" t="s">
        <v>12600</v>
      </c>
      <c r="U419" s="1" t="s">
        <v>11720</v>
      </c>
      <c r="V419" s="1" t="s">
        <v>5474</v>
      </c>
      <c r="W419" s="1" t="s">
        <v>12281</v>
      </c>
      <c r="X419" s="1" t="s">
        <v>11720</v>
      </c>
      <c r="Y419" s="1" t="s">
        <v>5465</v>
      </c>
      <c r="Z419" s="1" t="s">
        <v>548</v>
      </c>
      <c r="AA419" s="1" t="s">
        <v>11710</v>
      </c>
      <c r="AB419" s="1" t="s">
        <v>22</v>
      </c>
      <c r="AC419" s="1" t="s">
        <v>12609</v>
      </c>
      <c r="AD419" s="1" t="s">
        <v>11720</v>
      </c>
      <c r="AE419" s="1" t="s">
        <v>5462</v>
      </c>
      <c r="AF419" s="1" t="s">
        <v>12602</v>
      </c>
      <c r="AG419" s="1" t="s">
        <v>11955</v>
      </c>
      <c r="AH419" s="1" t="s">
        <v>5477</v>
      </c>
      <c r="AI419" s="1" t="s">
        <v>343</v>
      </c>
      <c r="AJ419" s="1" t="s">
        <v>11713</v>
      </c>
      <c r="AK419" s="1" t="s">
        <v>318</v>
      </c>
      <c r="AL419" s="1" t="s">
        <v>12580</v>
      </c>
      <c r="AM419" s="1" t="s">
        <v>11720</v>
      </c>
      <c r="AN419" s="1" t="s">
        <v>5477</v>
      </c>
      <c r="AO419" s="1" t="s">
        <v>343</v>
      </c>
      <c r="AP419" s="1" t="s">
        <v>11713</v>
      </c>
      <c r="AQ419" s="1" t="s">
        <v>5180</v>
      </c>
      <c r="AR419" s="1" t="s">
        <v>12610</v>
      </c>
      <c r="AS419" s="1" t="s">
        <v>11720</v>
      </c>
      <c r="AT419" s="1" t="s">
        <v>5549</v>
      </c>
      <c r="AU419" s="1" t="s">
        <v>8015</v>
      </c>
      <c r="AV419" s="1" t="s">
        <v>11720</v>
      </c>
      <c r="AW419" s="1" t="s">
        <v>5477</v>
      </c>
      <c r="AX419" s="1" t="s">
        <v>343</v>
      </c>
      <c r="AY419" s="1" t="s">
        <v>11713</v>
      </c>
      <c r="AZ419" s="1" t="s">
        <v>5038</v>
      </c>
      <c r="BA419" s="1" t="s">
        <v>12611</v>
      </c>
      <c r="BB419" s="1" t="s">
        <v>11792</v>
      </c>
    </row>
    <row r="420" spans="1:54">
      <c r="A420" s="1" t="s">
        <v>5489</v>
      </c>
      <c r="B420" s="1" t="s">
        <v>12606</v>
      </c>
      <c r="C420" s="1" t="s">
        <v>12001</v>
      </c>
      <c r="D420" s="1" t="s">
        <v>4979</v>
      </c>
      <c r="E420" s="1" t="s">
        <v>6113</v>
      </c>
      <c r="F420" s="1" t="s">
        <v>11742</v>
      </c>
      <c r="G420" s="1" t="s">
        <v>5462</v>
      </c>
      <c r="H420" s="1" t="s">
        <v>12612</v>
      </c>
      <c r="I420" s="1" t="s">
        <v>11955</v>
      </c>
      <c r="J420" s="1" t="s">
        <v>5553</v>
      </c>
      <c r="K420" s="1" t="s">
        <v>12613</v>
      </c>
      <c r="L420" s="1" t="s">
        <v>11720</v>
      </c>
      <c r="M420" s="1" t="s">
        <v>5323</v>
      </c>
      <c r="N420" s="1" t="s">
        <v>12614</v>
      </c>
      <c r="O420" s="1" t="s">
        <v>12001</v>
      </c>
      <c r="P420" s="1" t="s">
        <v>5160</v>
      </c>
      <c r="Q420" s="1" t="s">
        <v>8757</v>
      </c>
      <c r="R420" s="1" t="s">
        <v>11742</v>
      </c>
      <c r="S420" s="1" t="s">
        <v>5295</v>
      </c>
      <c r="T420" s="1" t="s">
        <v>12600</v>
      </c>
      <c r="U420" s="1" t="s">
        <v>11720</v>
      </c>
      <c r="V420" s="1" t="s">
        <v>5495</v>
      </c>
      <c r="W420" s="1" t="s">
        <v>12281</v>
      </c>
      <c r="X420" s="1" t="s">
        <v>11720</v>
      </c>
      <c r="Y420" s="1" t="s">
        <v>5479</v>
      </c>
      <c r="Z420" s="1" t="s">
        <v>548</v>
      </c>
      <c r="AA420" s="1" t="s">
        <v>11914</v>
      </c>
      <c r="AB420" s="1" t="s">
        <v>66</v>
      </c>
      <c r="AC420" s="1" t="s">
        <v>12615</v>
      </c>
      <c r="AD420" s="1" t="s">
        <v>11720</v>
      </c>
      <c r="AE420" s="1" t="s">
        <v>5052</v>
      </c>
      <c r="AF420" s="1" t="s">
        <v>12616</v>
      </c>
      <c r="AG420" s="1" t="s">
        <v>12211</v>
      </c>
      <c r="AH420" s="1" t="s">
        <v>5458</v>
      </c>
      <c r="AI420" s="1" t="s">
        <v>343</v>
      </c>
      <c r="AJ420" s="1" t="s">
        <v>11720</v>
      </c>
      <c r="AK420" s="1" t="s">
        <v>266</v>
      </c>
      <c r="AL420" s="1" t="s">
        <v>12580</v>
      </c>
      <c r="AM420" s="1" t="s">
        <v>11720</v>
      </c>
      <c r="AN420" s="1" t="s">
        <v>5458</v>
      </c>
      <c r="AO420" s="1" t="s">
        <v>343</v>
      </c>
      <c r="AP420" s="1" t="s">
        <v>11720</v>
      </c>
      <c r="AQ420" s="1" t="s">
        <v>5076</v>
      </c>
      <c r="AR420" s="1" t="s">
        <v>12617</v>
      </c>
      <c r="AS420" s="1" t="s">
        <v>11726</v>
      </c>
      <c r="AT420" s="1" t="s">
        <v>5172</v>
      </c>
      <c r="AU420" s="1" t="s">
        <v>8015</v>
      </c>
      <c r="AV420" s="1" t="s">
        <v>11742</v>
      </c>
      <c r="AW420" s="1" t="s">
        <v>5458</v>
      </c>
      <c r="AX420" s="1" t="s">
        <v>343</v>
      </c>
      <c r="AY420" s="1" t="s">
        <v>11720</v>
      </c>
      <c r="AZ420" s="1" t="s">
        <v>22</v>
      </c>
      <c r="BA420" s="1" t="s">
        <v>12618</v>
      </c>
      <c r="BB420" s="1" t="s">
        <v>11720</v>
      </c>
    </row>
    <row r="421" spans="1:54">
      <c r="A421" s="1" t="s">
        <v>5498</v>
      </c>
      <c r="B421" s="1" t="s">
        <v>12606</v>
      </c>
      <c r="C421" s="1" t="s">
        <v>12001</v>
      </c>
      <c r="D421" s="1" t="s">
        <v>22</v>
      </c>
      <c r="E421" s="1" t="s">
        <v>6114</v>
      </c>
      <c r="F421" s="1" t="s">
        <v>11720</v>
      </c>
      <c r="G421" s="1" t="s">
        <v>5503</v>
      </c>
      <c r="H421" s="1" t="s">
        <v>12619</v>
      </c>
      <c r="I421" s="1" t="s">
        <v>11720</v>
      </c>
      <c r="J421" s="1" t="s">
        <v>5557</v>
      </c>
      <c r="K421" s="1" t="s">
        <v>12613</v>
      </c>
      <c r="L421" s="1" t="s">
        <v>11720</v>
      </c>
      <c r="M421" s="1" t="s">
        <v>5315</v>
      </c>
      <c r="N421" s="1" t="s">
        <v>12614</v>
      </c>
      <c r="O421" s="1" t="s">
        <v>12001</v>
      </c>
      <c r="P421" s="1" t="s">
        <v>5149</v>
      </c>
      <c r="Q421" s="1" t="s">
        <v>8757</v>
      </c>
      <c r="R421" s="1" t="s">
        <v>11713</v>
      </c>
      <c r="S421" s="1" t="s">
        <v>5352</v>
      </c>
      <c r="T421" s="1" t="s">
        <v>12600</v>
      </c>
      <c r="U421" s="1" t="s">
        <v>11720</v>
      </c>
      <c r="V421" s="1" t="s">
        <v>5282</v>
      </c>
      <c r="W421" s="1" t="s">
        <v>12281</v>
      </c>
      <c r="X421" s="1" t="s">
        <v>11720</v>
      </c>
      <c r="Y421" s="1" t="s">
        <v>5487</v>
      </c>
      <c r="Z421" s="1" t="s">
        <v>548</v>
      </c>
      <c r="AA421" s="1" t="s">
        <v>11914</v>
      </c>
      <c r="AB421" s="1" t="s">
        <v>4861</v>
      </c>
      <c r="AC421" s="1" t="s">
        <v>12620</v>
      </c>
      <c r="AD421" s="1" t="s">
        <v>11720</v>
      </c>
      <c r="AE421" s="1" t="s">
        <v>5038</v>
      </c>
      <c r="AF421" s="1" t="s">
        <v>12621</v>
      </c>
      <c r="AG421" s="1" t="s">
        <v>11792</v>
      </c>
      <c r="AH421" s="1" t="s">
        <v>5006</v>
      </c>
      <c r="AI421" s="1" t="s">
        <v>343</v>
      </c>
      <c r="AJ421" s="1" t="s">
        <v>11720</v>
      </c>
      <c r="AK421" s="1" t="s">
        <v>5543</v>
      </c>
      <c r="AL421" s="1" t="s">
        <v>12580</v>
      </c>
      <c r="AM421" s="1" t="s">
        <v>11720</v>
      </c>
      <c r="AN421" s="1" t="s">
        <v>5006</v>
      </c>
      <c r="AO421" s="1" t="s">
        <v>343</v>
      </c>
      <c r="AP421" s="1" t="s">
        <v>11720</v>
      </c>
      <c r="AQ421" s="1" t="s">
        <v>5327</v>
      </c>
      <c r="AR421" s="1" t="s">
        <v>12622</v>
      </c>
      <c r="AS421" s="1" t="s">
        <v>12245</v>
      </c>
      <c r="AT421" s="1" t="s">
        <v>5183</v>
      </c>
      <c r="AU421" s="1" t="s">
        <v>8015</v>
      </c>
      <c r="AV421" s="1" t="s">
        <v>11742</v>
      </c>
      <c r="AW421" s="1" t="s">
        <v>5006</v>
      </c>
      <c r="AX421" s="1" t="s">
        <v>343</v>
      </c>
      <c r="AY421" s="1" t="s">
        <v>11720</v>
      </c>
      <c r="AZ421" s="1" t="s">
        <v>4979</v>
      </c>
      <c r="BA421" s="1" t="s">
        <v>12623</v>
      </c>
      <c r="BB421" s="1" t="s">
        <v>11742</v>
      </c>
    </row>
    <row r="422" spans="1:54">
      <c r="A422" s="1" t="s">
        <v>5117</v>
      </c>
      <c r="B422" s="1" t="s">
        <v>12624</v>
      </c>
      <c r="C422" s="1" t="s">
        <v>11792</v>
      </c>
      <c r="D422" s="1" t="s">
        <v>5543</v>
      </c>
      <c r="E422" s="1" t="s">
        <v>6115</v>
      </c>
      <c r="F422" s="1" t="s">
        <v>11720</v>
      </c>
      <c r="G422" s="1" t="s">
        <v>5495</v>
      </c>
      <c r="H422" s="1" t="s">
        <v>12619</v>
      </c>
      <c r="I422" s="1" t="s">
        <v>11720</v>
      </c>
      <c r="J422" s="1" t="s">
        <v>5559</v>
      </c>
      <c r="K422" s="1" t="s">
        <v>12613</v>
      </c>
      <c r="L422" s="1" t="s">
        <v>11720</v>
      </c>
      <c r="M422" s="1" t="s">
        <v>5294</v>
      </c>
      <c r="N422" s="1" t="s">
        <v>12614</v>
      </c>
      <c r="O422" s="1" t="s">
        <v>12001</v>
      </c>
      <c r="P422" s="1" t="s">
        <v>5171</v>
      </c>
      <c r="Q422" s="1" t="s">
        <v>8757</v>
      </c>
      <c r="R422" s="1" t="s">
        <v>11713</v>
      </c>
      <c r="S422" s="1" t="s">
        <v>139</v>
      </c>
      <c r="T422" s="1" t="s">
        <v>12600</v>
      </c>
      <c r="U422" s="1" t="s">
        <v>11720</v>
      </c>
      <c r="V422" s="1" t="s">
        <v>4955</v>
      </c>
      <c r="W422" s="1" t="s">
        <v>12281</v>
      </c>
      <c r="X422" s="1" t="s">
        <v>11720</v>
      </c>
      <c r="Y422" s="1" t="s">
        <v>5497</v>
      </c>
      <c r="Z422" s="1" t="s">
        <v>548</v>
      </c>
      <c r="AA422" s="1" t="s">
        <v>11914</v>
      </c>
      <c r="AB422" s="1" t="s">
        <v>42</v>
      </c>
      <c r="AC422" s="1" t="s">
        <v>12625</v>
      </c>
      <c r="AD422" s="1" t="s">
        <v>11720</v>
      </c>
      <c r="AE422" s="1" t="s">
        <v>5368</v>
      </c>
      <c r="AF422" s="1" t="s">
        <v>12626</v>
      </c>
      <c r="AG422" s="1" t="s">
        <v>11837</v>
      </c>
      <c r="AH422" s="1" t="s">
        <v>5470</v>
      </c>
      <c r="AI422" s="1" t="s">
        <v>343</v>
      </c>
      <c r="AJ422" s="1" t="s">
        <v>11713</v>
      </c>
      <c r="AK422" s="1" t="s">
        <v>5186</v>
      </c>
      <c r="AL422" s="1" t="s">
        <v>12580</v>
      </c>
      <c r="AM422" s="1" t="s">
        <v>11720</v>
      </c>
      <c r="AN422" s="1" t="s">
        <v>5470</v>
      </c>
      <c r="AO422" s="1" t="s">
        <v>343</v>
      </c>
      <c r="AP422" s="1" t="s">
        <v>11713</v>
      </c>
      <c r="AQ422" s="1" t="s">
        <v>5333</v>
      </c>
      <c r="AR422" s="1" t="s">
        <v>12627</v>
      </c>
      <c r="AS422" s="1" t="s">
        <v>11742</v>
      </c>
      <c r="AT422" s="1" t="s">
        <v>144</v>
      </c>
      <c r="AU422" s="1" t="s">
        <v>8025</v>
      </c>
      <c r="AV422" s="1" t="s">
        <v>11720</v>
      </c>
      <c r="AW422" s="1" t="s">
        <v>5470</v>
      </c>
      <c r="AX422" s="1" t="s">
        <v>343</v>
      </c>
      <c r="AY422" s="1" t="s">
        <v>11713</v>
      </c>
      <c r="AZ422" s="1" t="s">
        <v>5543</v>
      </c>
      <c r="BA422" s="1" t="s">
        <v>12628</v>
      </c>
      <c r="BB422" s="1" t="s">
        <v>11720</v>
      </c>
    </row>
    <row r="423" spans="1:54">
      <c r="A423" s="1" t="s">
        <v>22</v>
      </c>
      <c r="B423" s="1" t="s">
        <v>12629</v>
      </c>
      <c r="C423" s="1" t="s">
        <v>11720</v>
      </c>
      <c r="D423" s="1" t="s">
        <v>5503</v>
      </c>
      <c r="E423" s="1" t="s">
        <v>6116</v>
      </c>
      <c r="F423" s="1" t="s">
        <v>11720</v>
      </c>
      <c r="G423" s="1" t="s">
        <v>5447</v>
      </c>
      <c r="H423" s="1" t="s">
        <v>12630</v>
      </c>
      <c r="I423" s="1" t="s">
        <v>11720</v>
      </c>
      <c r="J423" s="1" t="s">
        <v>5562</v>
      </c>
      <c r="K423" s="1" t="s">
        <v>12613</v>
      </c>
      <c r="L423" s="1" t="s">
        <v>11720</v>
      </c>
      <c r="M423" s="1" t="s">
        <v>5305</v>
      </c>
      <c r="N423" s="1" t="s">
        <v>12614</v>
      </c>
      <c r="O423" s="1" t="s">
        <v>12001</v>
      </c>
      <c r="P423" s="1" t="s">
        <v>5195</v>
      </c>
      <c r="Q423" s="1" t="s">
        <v>8757</v>
      </c>
      <c r="R423" s="1" t="s">
        <v>11713</v>
      </c>
      <c r="S423" s="1" t="s">
        <v>5447</v>
      </c>
      <c r="T423" s="1" t="s">
        <v>12600</v>
      </c>
      <c r="U423" s="1" t="s">
        <v>11720</v>
      </c>
      <c r="V423" s="1" t="s">
        <v>5255</v>
      </c>
      <c r="W423" s="1" t="s">
        <v>12281</v>
      </c>
      <c r="X423" s="1" t="s">
        <v>11720</v>
      </c>
      <c r="Y423" s="1" t="s">
        <v>5473</v>
      </c>
      <c r="Z423" s="1" t="s">
        <v>548</v>
      </c>
      <c r="AA423" s="1" t="s">
        <v>11914</v>
      </c>
      <c r="AB423" s="1" t="s">
        <v>25</v>
      </c>
      <c r="AC423" s="1" t="s">
        <v>12631</v>
      </c>
      <c r="AD423" s="1" t="s">
        <v>11720</v>
      </c>
      <c r="AE423" s="1" t="s">
        <v>4819</v>
      </c>
      <c r="AF423" s="1" t="s">
        <v>12626</v>
      </c>
      <c r="AG423" s="1" t="s">
        <v>11837</v>
      </c>
      <c r="AH423" s="1" t="s">
        <v>5172</v>
      </c>
      <c r="AI423" s="1" t="s">
        <v>343</v>
      </c>
      <c r="AJ423" s="1" t="s">
        <v>11742</v>
      </c>
      <c r="AK423" s="1" t="s">
        <v>144</v>
      </c>
      <c r="AL423" s="1" t="s">
        <v>12580</v>
      </c>
      <c r="AM423" s="1" t="s">
        <v>11720</v>
      </c>
      <c r="AN423" s="1" t="s">
        <v>5172</v>
      </c>
      <c r="AO423" s="1" t="s">
        <v>343</v>
      </c>
      <c r="AP423" s="1" t="s">
        <v>11742</v>
      </c>
      <c r="AQ423" s="1" t="s">
        <v>5138</v>
      </c>
      <c r="AR423" s="1" t="s">
        <v>12632</v>
      </c>
      <c r="AS423" s="1" t="s">
        <v>11792</v>
      </c>
      <c r="AT423" s="1" t="s">
        <v>5388</v>
      </c>
      <c r="AU423" s="1" t="s">
        <v>12633</v>
      </c>
      <c r="AV423" s="1" t="s">
        <v>11720</v>
      </c>
      <c r="AW423" s="1" t="s">
        <v>5172</v>
      </c>
      <c r="AX423" s="1" t="s">
        <v>343</v>
      </c>
      <c r="AY423" s="1" t="s">
        <v>11742</v>
      </c>
      <c r="AZ423" s="1" t="s">
        <v>5076</v>
      </c>
      <c r="BA423" s="1" t="s">
        <v>12634</v>
      </c>
      <c r="BB423" s="1" t="s">
        <v>11726</v>
      </c>
    </row>
    <row r="424" spans="1:54">
      <c r="A424" s="1" t="s">
        <v>5543</v>
      </c>
      <c r="B424" s="1" t="s">
        <v>12635</v>
      </c>
      <c r="C424" s="1" t="s">
        <v>11720</v>
      </c>
      <c r="D424" s="1" t="s">
        <v>5495</v>
      </c>
      <c r="E424" s="1" t="s">
        <v>6116</v>
      </c>
      <c r="F424" s="1" t="s">
        <v>11720</v>
      </c>
      <c r="G424" s="1" t="s">
        <v>5410</v>
      </c>
      <c r="H424" s="1" t="s">
        <v>12630</v>
      </c>
      <c r="I424" s="1" t="s">
        <v>11720</v>
      </c>
      <c r="J424" s="1" t="s">
        <v>5564</v>
      </c>
      <c r="K424" s="1" t="s">
        <v>12613</v>
      </c>
      <c r="L424" s="1" t="s">
        <v>11720</v>
      </c>
      <c r="M424" s="1" t="s">
        <v>5076</v>
      </c>
      <c r="N424" s="1" t="s">
        <v>12636</v>
      </c>
      <c r="O424" s="1" t="s">
        <v>11726</v>
      </c>
      <c r="P424" s="1" t="s">
        <v>5172</v>
      </c>
      <c r="Q424" s="1" t="s">
        <v>8757</v>
      </c>
      <c r="R424" s="1" t="s">
        <v>11742</v>
      </c>
      <c r="S424" s="1" t="s">
        <v>5410</v>
      </c>
      <c r="T424" s="1" t="s">
        <v>12600</v>
      </c>
      <c r="U424" s="1" t="s">
        <v>11720</v>
      </c>
      <c r="V424" s="1" t="s">
        <v>5266</v>
      </c>
      <c r="W424" s="1" t="s">
        <v>12281</v>
      </c>
      <c r="X424" s="1" t="s">
        <v>11720</v>
      </c>
      <c r="Y424" s="1" t="s">
        <v>5462</v>
      </c>
      <c r="Z424" s="1" t="s">
        <v>548</v>
      </c>
      <c r="AA424" s="1" t="s">
        <v>11955</v>
      </c>
      <c r="AB424" s="1" t="s">
        <v>185</v>
      </c>
      <c r="AC424" s="1" t="s">
        <v>12637</v>
      </c>
      <c r="AD424" s="1" t="s">
        <v>11720</v>
      </c>
      <c r="AE424" s="1" t="s">
        <v>5465</v>
      </c>
      <c r="AF424" s="1" t="s">
        <v>12638</v>
      </c>
      <c r="AG424" s="1" t="s">
        <v>11710</v>
      </c>
      <c r="AH424" s="1" t="s">
        <v>5183</v>
      </c>
      <c r="AI424" s="1" t="s">
        <v>343</v>
      </c>
      <c r="AJ424" s="1" t="s">
        <v>11742</v>
      </c>
      <c r="AK424" s="1" t="s">
        <v>5200</v>
      </c>
      <c r="AL424" s="1" t="s">
        <v>12580</v>
      </c>
      <c r="AM424" s="1" t="s">
        <v>11720</v>
      </c>
      <c r="AN424" s="1" t="s">
        <v>5183</v>
      </c>
      <c r="AO424" s="1" t="s">
        <v>343</v>
      </c>
      <c r="AP424" s="1" t="s">
        <v>11742</v>
      </c>
      <c r="AQ424" s="1" t="s">
        <v>4923</v>
      </c>
      <c r="AR424" s="1" t="s">
        <v>12639</v>
      </c>
      <c r="AS424" s="1" t="s">
        <v>11752</v>
      </c>
      <c r="AT424" s="1" t="s">
        <v>5346</v>
      </c>
      <c r="AU424" s="1" t="s">
        <v>12633</v>
      </c>
      <c r="AV424" s="1" t="s">
        <v>11720</v>
      </c>
      <c r="AW424" s="1" t="s">
        <v>5183</v>
      </c>
      <c r="AX424" s="1" t="s">
        <v>343</v>
      </c>
      <c r="AY424" s="1" t="s">
        <v>11742</v>
      </c>
      <c r="AZ424" s="1" t="s">
        <v>5503</v>
      </c>
      <c r="BA424" s="1" t="s">
        <v>12640</v>
      </c>
      <c r="BB424" s="1" t="s">
        <v>11720</v>
      </c>
    </row>
    <row r="425" spans="1:54">
      <c r="A425" s="1" t="s">
        <v>5172</v>
      </c>
      <c r="B425" s="1" t="s">
        <v>12641</v>
      </c>
      <c r="C425" s="1" t="s">
        <v>11742</v>
      </c>
      <c r="D425" s="1" t="s">
        <v>5447</v>
      </c>
      <c r="E425" s="1" t="s">
        <v>6117</v>
      </c>
      <c r="F425" s="1" t="s">
        <v>11720</v>
      </c>
      <c r="G425" s="1" t="s">
        <v>5466</v>
      </c>
      <c r="H425" s="1" t="s">
        <v>12630</v>
      </c>
      <c r="I425" s="1" t="s">
        <v>11720</v>
      </c>
      <c r="J425" s="1" t="s">
        <v>5565</v>
      </c>
      <c r="K425" s="1" t="s">
        <v>12613</v>
      </c>
      <c r="L425" s="1" t="s">
        <v>11720</v>
      </c>
      <c r="M425" s="1" t="s">
        <v>5333</v>
      </c>
      <c r="N425" s="1" t="s">
        <v>12642</v>
      </c>
      <c r="O425" s="1" t="s">
        <v>11742</v>
      </c>
      <c r="P425" s="1" t="s">
        <v>5183</v>
      </c>
      <c r="Q425" s="1" t="s">
        <v>8757</v>
      </c>
      <c r="R425" s="1" t="s">
        <v>11742</v>
      </c>
      <c r="S425" s="1" t="s">
        <v>5466</v>
      </c>
      <c r="T425" s="1" t="s">
        <v>12600</v>
      </c>
      <c r="U425" s="1" t="s">
        <v>11720</v>
      </c>
      <c r="V425" s="1" t="s">
        <v>5296</v>
      </c>
      <c r="W425" s="1" t="s">
        <v>12281</v>
      </c>
      <c r="X425" s="1" t="s">
        <v>11720</v>
      </c>
      <c r="Y425" s="1" t="s">
        <v>5038</v>
      </c>
      <c r="Z425" s="1" t="s">
        <v>548</v>
      </c>
      <c r="AA425" s="1" t="s">
        <v>11792</v>
      </c>
      <c r="AB425" s="1" t="s">
        <v>126</v>
      </c>
      <c r="AC425" s="1" t="s">
        <v>12643</v>
      </c>
      <c r="AD425" s="1" t="s">
        <v>11720</v>
      </c>
      <c r="AE425" s="1" t="s">
        <v>5479</v>
      </c>
      <c r="AF425" s="1" t="s">
        <v>12638</v>
      </c>
      <c r="AG425" s="1" t="s">
        <v>11914</v>
      </c>
      <c r="AH425" s="1" t="s">
        <v>5197</v>
      </c>
      <c r="AI425" s="1" t="s">
        <v>343</v>
      </c>
      <c r="AJ425" s="1" t="s">
        <v>11754</v>
      </c>
      <c r="AK425" s="1" t="s">
        <v>412</v>
      </c>
      <c r="AL425" s="1" t="s">
        <v>12580</v>
      </c>
      <c r="AM425" s="1" t="s">
        <v>11720</v>
      </c>
      <c r="AN425" s="1" t="s">
        <v>5197</v>
      </c>
      <c r="AO425" s="1" t="s">
        <v>343</v>
      </c>
      <c r="AP425" s="1" t="s">
        <v>11754</v>
      </c>
      <c r="AQ425" s="1" t="s">
        <v>5160</v>
      </c>
      <c r="AR425" s="1" t="s">
        <v>12644</v>
      </c>
      <c r="AS425" s="1" t="s">
        <v>11742</v>
      </c>
      <c r="AT425" s="1" t="s">
        <v>5380</v>
      </c>
      <c r="AU425" s="1" t="s">
        <v>12633</v>
      </c>
      <c r="AV425" s="1" t="s">
        <v>11720</v>
      </c>
      <c r="AW425" s="1" t="s">
        <v>5197</v>
      </c>
      <c r="AX425" s="1" t="s">
        <v>343</v>
      </c>
      <c r="AY425" s="1" t="s">
        <v>11754</v>
      </c>
      <c r="AZ425" s="1" t="s">
        <v>5495</v>
      </c>
      <c r="BA425" s="1" t="s">
        <v>12640</v>
      </c>
      <c r="BB425" s="1" t="s">
        <v>11720</v>
      </c>
    </row>
    <row r="426" spans="1:54">
      <c r="A426" s="1" t="s">
        <v>5183</v>
      </c>
      <c r="B426" s="1" t="s">
        <v>12641</v>
      </c>
      <c r="C426" s="1" t="s">
        <v>11742</v>
      </c>
      <c r="D426" s="1" t="s">
        <v>5410</v>
      </c>
      <c r="E426" s="1" t="s">
        <v>6117</v>
      </c>
      <c r="F426" s="1" t="s">
        <v>11720</v>
      </c>
      <c r="G426" s="1" t="s">
        <v>5419</v>
      </c>
      <c r="H426" s="1" t="s">
        <v>12630</v>
      </c>
      <c r="I426" s="1" t="s">
        <v>11720</v>
      </c>
      <c r="J426" s="1" t="s">
        <v>266</v>
      </c>
      <c r="K426" s="1" t="s">
        <v>2839</v>
      </c>
      <c r="L426" s="1" t="s">
        <v>11720</v>
      </c>
      <c r="M426" s="1" t="s">
        <v>22</v>
      </c>
      <c r="N426" s="1" t="s">
        <v>12645</v>
      </c>
      <c r="O426" s="1" t="s">
        <v>11720</v>
      </c>
      <c r="P426" s="1" t="s">
        <v>5333</v>
      </c>
      <c r="Q426" s="1" t="s">
        <v>8757</v>
      </c>
      <c r="R426" s="1" t="s">
        <v>11742</v>
      </c>
      <c r="S426" s="1" t="s">
        <v>5419</v>
      </c>
      <c r="T426" s="1" t="s">
        <v>12600</v>
      </c>
      <c r="U426" s="1" t="s">
        <v>11720</v>
      </c>
      <c r="V426" s="1" t="s">
        <v>5246</v>
      </c>
      <c r="W426" s="1" t="s">
        <v>12281</v>
      </c>
      <c r="X426" s="1" t="s">
        <v>11720</v>
      </c>
      <c r="Y426" s="1" t="s">
        <v>5572</v>
      </c>
      <c r="Z426" s="1" t="s">
        <v>548</v>
      </c>
      <c r="AA426" s="1" t="s">
        <v>11792</v>
      </c>
      <c r="AB426" s="1" t="s">
        <v>4812</v>
      </c>
      <c r="AC426" s="1" t="s">
        <v>12646</v>
      </c>
      <c r="AD426" s="1" t="s">
        <v>11720</v>
      </c>
      <c r="AE426" s="1" t="s">
        <v>5487</v>
      </c>
      <c r="AF426" s="1" t="s">
        <v>12638</v>
      </c>
      <c r="AG426" s="1" t="s">
        <v>11914</v>
      </c>
      <c r="AH426" s="1" t="s">
        <v>5032</v>
      </c>
      <c r="AI426" s="1" t="s">
        <v>343</v>
      </c>
      <c r="AJ426" s="1" t="s">
        <v>11742</v>
      </c>
      <c r="AK426" s="1" t="s">
        <v>5452</v>
      </c>
      <c r="AL426" s="1" t="s">
        <v>12580</v>
      </c>
      <c r="AM426" s="1" t="s">
        <v>11720</v>
      </c>
      <c r="AN426" s="1" t="s">
        <v>5032</v>
      </c>
      <c r="AO426" s="1" t="s">
        <v>343</v>
      </c>
      <c r="AP426" s="1" t="s">
        <v>11742</v>
      </c>
      <c r="AQ426" s="1" t="s">
        <v>5206</v>
      </c>
      <c r="AR426" s="1" t="s">
        <v>12644</v>
      </c>
      <c r="AS426" s="1" t="s">
        <v>11742</v>
      </c>
      <c r="AT426" s="1" t="s">
        <v>5337</v>
      </c>
      <c r="AU426" s="1" t="s">
        <v>12633</v>
      </c>
      <c r="AV426" s="1" t="s">
        <v>11720</v>
      </c>
      <c r="AW426" s="1" t="s">
        <v>5032</v>
      </c>
      <c r="AX426" s="1" t="s">
        <v>343</v>
      </c>
      <c r="AY426" s="1" t="s">
        <v>11742</v>
      </c>
      <c r="AZ426" s="1" t="s">
        <v>5447</v>
      </c>
      <c r="BA426" s="1" t="s">
        <v>12647</v>
      </c>
      <c r="BB426" s="1" t="s">
        <v>11720</v>
      </c>
    </row>
    <row r="427" spans="1:54">
      <c r="A427" s="1" t="s">
        <v>5032</v>
      </c>
      <c r="B427" s="1" t="s">
        <v>12648</v>
      </c>
      <c r="C427" s="1" t="s">
        <v>11742</v>
      </c>
      <c r="D427" s="1" t="s">
        <v>5466</v>
      </c>
      <c r="E427" s="1" t="s">
        <v>6117</v>
      </c>
      <c r="F427" s="1" t="s">
        <v>11720</v>
      </c>
      <c r="G427" s="1" t="s">
        <v>5459</v>
      </c>
      <c r="H427" s="1" t="s">
        <v>12630</v>
      </c>
      <c r="I427" s="1" t="s">
        <v>11720</v>
      </c>
      <c r="J427" s="1" t="s">
        <v>5333</v>
      </c>
      <c r="K427" s="1" t="s">
        <v>9268</v>
      </c>
      <c r="L427" s="1" t="s">
        <v>11742</v>
      </c>
      <c r="M427" s="1" t="s">
        <v>5095</v>
      </c>
      <c r="N427" s="1" t="s">
        <v>12649</v>
      </c>
      <c r="O427" s="1" t="s">
        <v>11720</v>
      </c>
      <c r="P427" s="1" t="s">
        <v>5038</v>
      </c>
      <c r="Q427" s="1" t="s">
        <v>8757</v>
      </c>
      <c r="R427" s="1" t="s">
        <v>11792</v>
      </c>
      <c r="S427" s="1" t="s">
        <v>5459</v>
      </c>
      <c r="T427" s="1" t="s">
        <v>12600</v>
      </c>
      <c r="U427" s="1" t="s">
        <v>11720</v>
      </c>
      <c r="V427" s="1" t="s">
        <v>5122</v>
      </c>
      <c r="W427" s="1" t="s">
        <v>12281</v>
      </c>
      <c r="X427" s="1" t="s">
        <v>11720</v>
      </c>
      <c r="Y427" s="1" t="s">
        <v>5368</v>
      </c>
      <c r="Z427" s="1" t="s">
        <v>357</v>
      </c>
      <c r="AA427" s="1" t="s">
        <v>11837</v>
      </c>
      <c r="AB427" s="1" t="s">
        <v>18</v>
      </c>
      <c r="AC427" s="1" t="s">
        <v>12650</v>
      </c>
      <c r="AD427" s="1" t="s">
        <v>11720</v>
      </c>
      <c r="AE427" s="1" t="s">
        <v>5497</v>
      </c>
      <c r="AF427" s="1" t="s">
        <v>12638</v>
      </c>
      <c r="AG427" s="1" t="s">
        <v>11914</v>
      </c>
      <c r="AH427" s="1" t="s">
        <v>5323</v>
      </c>
      <c r="AI427" s="1" t="s">
        <v>343</v>
      </c>
      <c r="AJ427" s="1" t="s">
        <v>12001</v>
      </c>
      <c r="AK427" s="1" t="s">
        <v>5458</v>
      </c>
      <c r="AL427" s="1" t="s">
        <v>12580</v>
      </c>
      <c r="AM427" s="1" t="s">
        <v>11720</v>
      </c>
      <c r="AN427" s="1" t="s">
        <v>5323</v>
      </c>
      <c r="AO427" s="1" t="s">
        <v>343</v>
      </c>
      <c r="AP427" s="1" t="s">
        <v>12001</v>
      </c>
      <c r="AQ427" s="1" t="s">
        <v>22</v>
      </c>
      <c r="AR427" s="1" t="s">
        <v>12651</v>
      </c>
      <c r="AS427" s="1" t="s">
        <v>11720</v>
      </c>
      <c r="AT427" s="1" t="s">
        <v>5283</v>
      </c>
      <c r="AU427" s="1" t="s">
        <v>2810</v>
      </c>
      <c r="AV427" s="1" t="s">
        <v>11720</v>
      </c>
      <c r="AW427" s="1" t="s">
        <v>5323</v>
      </c>
      <c r="AX427" s="1" t="s">
        <v>343</v>
      </c>
      <c r="AY427" s="1" t="s">
        <v>12001</v>
      </c>
      <c r="AZ427" s="1" t="s">
        <v>5410</v>
      </c>
      <c r="BA427" s="1" t="s">
        <v>12647</v>
      </c>
      <c r="BB427" s="1" t="s">
        <v>11720</v>
      </c>
    </row>
    <row r="428" spans="1:54">
      <c r="A428" s="1" t="s">
        <v>5049</v>
      </c>
      <c r="B428" s="1" t="s">
        <v>12648</v>
      </c>
      <c r="C428" s="1" t="s">
        <v>11742</v>
      </c>
      <c r="D428" s="1" t="s">
        <v>5419</v>
      </c>
      <c r="E428" s="1" t="s">
        <v>6117</v>
      </c>
      <c r="F428" s="1" t="s">
        <v>11720</v>
      </c>
      <c r="G428" s="1" t="s">
        <v>5402</v>
      </c>
      <c r="H428" s="1" t="s">
        <v>12630</v>
      </c>
      <c r="I428" s="1" t="s">
        <v>11720</v>
      </c>
      <c r="J428" s="1" t="s">
        <v>5549</v>
      </c>
      <c r="K428" s="1" t="s">
        <v>11573</v>
      </c>
      <c r="L428" s="1" t="s">
        <v>11720</v>
      </c>
      <c r="M428" s="1" t="s">
        <v>5206</v>
      </c>
      <c r="N428" s="1" t="s">
        <v>12652</v>
      </c>
      <c r="O428" s="1" t="s">
        <v>11742</v>
      </c>
      <c r="P428" s="1" t="s">
        <v>4941</v>
      </c>
      <c r="Q428" s="1" t="s">
        <v>8757</v>
      </c>
      <c r="R428" s="1" t="s">
        <v>11742</v>
      </c>
      <c r="S428" s="1" t="s">
        <v>5402</v>
      </c>
      <c r="T428" s="1" t="s">
        <v>12600</v>
      </c>
      <c r="U428" s="1" t="s">
        <v>11720</v>
      </c>
      <c r="V428" s="1" t="s">
        <v>5369</v>
      </c>
      <c r="W428" s="1" t="s">
        <v>12281</v>
      </c>
      <c r="X428" s="1" t="s">
        <v>11720</v>
      </c>
      <c r="Y428" s="1" t="s">
        <v>4819</v>
      </c>
      <c r="Z428" s="1" t="s">
        <v>357</v>
      </c>
      <c r="AA428" s="1" t="s">
        <v>11837</v>
      </c>
      <c r="AB428" s="1" t="s">
        <v>178</v>
      </c>
      <c r="AC428" s="1" t="s">
        <v>12653</v>
      </c>
      <c r="AD428" s="1" t="s">
        <v>11720</v>
      </c>
      <c r="AE428" s="1" t="s">
        <v>5473</v>
      </c>
      <c r="AF428" s="1" t="s">
        <v>12638</v>
      </c>
      <c r="AG428" s="1" t="s">
        <v>11914</v>
      </c>
      <c r="AH428" s="1" t="s">
        <v>5273</v>
      </c>
      <c r="AI428" s="1" t="s">
        <v>343</v>
      </c>
      <c r="AJ428" s="1" t="s">
        <v>11713</v>
      </c>
      <c r="AK428" s="1" t="s">
        <v>5283</v>
      </c>
      <c r="AL428" s="1" t="s">
        <v>12580</v>
      </c>
      <c r="AM428" s="1" t="s">
        <v>11720</v>
      </c>
      <c r="AN428" s="1" t="s">
        <v>5273</v>
      </c>
      <c r="AO428" s="1" t="s">
        <v>343</v>
      </c>
      <c r="AP428" s="1" t="s">
        <v>11713</v>
      </c>
      <c r="AQ428" s="1" t="s">
        <v>5119</v>
      </c>
      <c r="AR428" s="1" t="s">
        <v>12654</v>
      </c>
      <c r="AS428" s="1" t="s">
        <v>11720</v>
      </c>
      <c r="AT428" s="1" t="s">
        <v>266</v>
      </c>
      <c r="AU428" s="1" t="s">
        <v>12655</v>
      </c>
      <c r="AV428" s="1" t="s">
        <v>11720</v>
      </c>
      <c r="AW428" s="1" t="s">
        <v>5273</v>
      </c>
      <c r="AX428" s="1" t="s">
        <v>343</v>
      </c>
      <c r="AY428" s="1" t="s">
        <v>11713</v>
      </c>
      <c r="AZ428" s="1" t="s">
        <v>5466</v>
      </c>
      <c r="BA428" s="1" t="s">
        <v>12647</v>
      </c>
      <c r="BB428" s="1" t="s">
        <v>11720</v>
      </c>
    </row>
    <row r="429" spans="1:54">
      <c r="A429" s="1" t="s">
        <v>5503</v>
      </c>
      <c r="B429" s="1" t="s">
        <v>12656</v>
      </c>
      <c r="C429" s="1" t="s">
        <v>11720</v>
      </c>
      <c r="D429" s="1" t="s">
        <v>5459</v>
      </c>
      <c r="E429" s="1" t="s">
        <v>6117</v>
      </c>
      <c r="F429" s="1" t="s">
        <v>11720</v>
      </c>
      <c r="G429" s="1" t="s">
        <v>5392</v>
      </c>
      <c r="H429" s="1" t="s">
        <v>12630</v>
      </c>
      <c r="I429" s="1" t="s">
        <v>11720</v>
      </c>
      <c r="J429" s="1" t="s">
        <v>5076</v>
      </c>
      <c r="K429" s="1" t="s">
        <v>2488</v>
      </c>
      <c r="L429" s="1" t="s">
        <v>11726</v>
      </c>
      <c r="M429" s="1" t="s">
        <v>5160</v>
      </c>
      <c r="N429" s="1" t="s">
        <v>12652</v>
      </c>
      <c r="O429" s="1" t="s">
        <v>11742</v>
      </c>
      <c r="P429" s="1" t="s">
        <v>4984</v>
      </c>
      <c r="Q429" s="1" t="s">
        <v>8757</v>
      </c>
      <c r="R429" s="1" t="s">
        <v>11742</v>
      </c>
      <c r="S429" s="1" t="s">
        <v>5392</v>
      </c>
      <c r="T429" s="1" t="s">
        <v>12600</v>
      </c>
      <c r="U429" s="1" t="s">
        <v>11720</v>
      </c>
      <c r="V429" s="1" t="s">
        <v>5377</v>
      </c>
      <c r="W429" s="1" t="s">
        <v>12281</v>
      </c>
      <c r="X429" s="1" t="s">
        <v>11720</v>
      </c>
      <c r="Y429" s="1" t="s">
        <v>5162</v>
      </c>
      <c r="Z429" s="1" t="s">
        <v>12657</v>
      </c>
      <c r="AA429" s="1" t="s">
        <v>11720</v>
      </c>
      <c r="AB429" s="1" t="s">
        <v>5181</v>
      </c>
      <c r="AC429" s="1" t="s">
        <v>9058</v>
      </c>
      <c r="AD429" s="1" t="s">
        <v>11754</v>
      </c>
      <c r="AE429" s="1" t="s">
        <v>4844</v>
      </c>
      <c r="AF429" s="1" t="s">
        <v>12658</v>
      </c>
      <c r="AG429" s="1" t="s">
        <v>11726</v>
      </c>
      <c r="AH429" s="1" t="s">
        <v>5049</v>
      </c>
      <c r="AI429" s="1" t="s">
        <v>343</v>
      </c>
      <c r="AJ429" s="1" t="s">
        <v>11742</v>
      </c>
      <c r="AK429" s="1" t="s">
        <v>5503</v>
      </c>
      <c r="AL429" s="1" t="s">
        <v>12580</v>
      </c>
      <c r="AM429" s="1" t="s">
        <v>11720</v>
      </c>
      <c r="AN429" s="1" t="s">
        <v>5049</v>
      </c>
      <c r="AO429" s="1" t="s">
        <v>343</v>
      </c>
      <c r="AP429" s="1" t="s">
        <v>11742</v>
      </c>
      <c r="AQ429" s="1" t="s">
        <v>5095</v>
      </c>
      <c r="AR429" s="1" t="s">
        <v>12659</v>
      </c>
      <c r="AS429" s="1" t="s">
        <v>11720</v>
      </c>
      <c r="AT429" s="1" t="s">
        <v>5458</v>
      </c>
      <c r="AU429" s="1" t="s">
        <v>10551</v>
      </c>
      <c r="AV429" s="1" t="s">
        <v>11720</v>
      </c>
      <c r="AW429" s="1" t="s">
        <v>5049</v>
      </c>
      <c r="AX429" s="1" t="s">
        <v>343</v>
      </c>
      <c r="AY429" s="1" t="s">
        <v>11742</v>
      </c>
      <c r="AZ429" s="1" t="s">
        <v>5419</v>
      </c>
      <c r="BA429" s="1" t="s">
        <v>12647</v>
      </c>
      <c r="BB429" s="1" t="s">
        <v>11720</v>
      </c>
    </row>
    <row r="430" spans="1:54">
      <c r="A430" s="1" t="s">
        <v>5495</v>
      </c>
      <c r="B430" s="1" t="s">
        <v>12656</v>
      </c>
      <c r="C430" s="1" t="s">
        <v>11720</v>
      </c>
      <c r="D430" s="1" t="s">
        <v>5402</v>
      </c>
      <c r="E430" s="1" t="s">
        <v>6117</v>
      </c>
      <c r="F430" s="1" t="s">
        <v>11720</v>
      </c>
      <c r="G430" s="1" t="s">
        <v>5427</v>
      </c>
      <c r="H430" s="1" t="s">
        <v>12630</v>
      </c>
      <c r="I430" s="1" t="s">
        <v>11720</v>
      </c>
      <c r="J430" s="1" t="s">
        <v>5323</v>
      </c>
      <c r="K430" s="1" t="s">
        <v>2803</v>
      </c>
      <c r="L430" s="1" t="s">
        <v>12001</v>
      </c>
      <c r="M430" s="1" t="s">
        <v>5028</v>
      </c>
      <c r="N430" s="1" t="s">
        <v>12660</v>
      </c>
      <c r="O430" s="1" t="s">
        <v>11720</v>
      </c>
      <c r="P430" s="1" t="s">
        <v>5010</v>
      </c>
      <c r="Q430" s="1" t="s">
        <v>8757</v>
      </c>
      <c r="R430" s="1" t="s">
        <v>11713</v>
      </c>
      <c r="S430" s="1" t="s">
        <v>5427</v>
      </c>
      <c r="T430" s="1" t="s">
        <v>12600</v>
      </c>
      <c r="U430" s="1" t="s">
        <v>11720</v>
      </c>
      <c r="V430" s="1" t="s">
        <v>5343</v>
      </c>
      <c r="W430" s="1" t="s">
        <v>12281</v>
      </c>
      <c r="X430" s="1" t="s">
        <v>11720</v>
      </c>
      <c r="Y430" s="1" t="s">
        <v>85</v>
      </c>
      <c r="Z430" s="1" t="s">
        <v>12657</v>
      </c>
      <c r="AA430" s="1" t="s">
        <v>11720</v>
      </c>
      <c r="AB430" s="1" t="s">
        <v>441</v>
      </c>
      <c r="AC430" s="1" t="s">
        <v>9058</v>
      </c>
      <c r="AD430" s="1" t="s">
        <v>11768</v>
      </c>
      <c r="AE430" s="1" t="s">
        <v>5043</v>
      </c>
      <c r="AF430" s="1" t="s">
        <v>12658</v>
      </c>
      <c r="AG430" s="1" t="s">
        <v>11726</v>
      </c>
      <c r="AH430" s="1" t="s">
        <v>5180</v>
      </c>
      <c r="AI430" s="1" t="s">
        <v>343</v>
      </c>
      <c r="AJ430" s="1" t="s">
        <v>11720</v>
      </c>
      <c r="AK430" s="1" t="s">
        <v>5549</v>
      </c>
      <c r="AL430" s="1" t="s">
        <v>12580</v>
      </c>
      <c r="AM430" s="1" t="s">
        <v>11720</v>
      </c>
      <c r="AN430" s="1" t="s">
        <v>5180</v>
      </c>
      <c r="AO430" s="1" t="s">
        <v>343</v>
      </c>
      <c r="AP430" s="1" t="s">
        <v>11720</v>
      </c>
      <c r="AQ430" s="1" t="s">
        <v>5294</v>
      </c>
      <c r="AR430" s="1" t="s">
        <v>12661</v>
      </c>
      <c r="AS430" s="1" t="s">
        <v>12001</v>
      </c>
      <c r="AT430" s="1" t="s">
        <v>5452</v>
      </c>
      <c r="AU430" s="1" t="s">
        <v>10551</v>
      </c>
      <c r="AV430" s="1" t="s">
        <v>11720</v>
      </c>
      <c r="AW430" s="1" t="s">
        <v>5180</v>
      </c>
      <c r="AX430" s="1" t="s">
        <v>343</v>
      </c>
      <c r="AY430" s="1" t="s">
        <v>11720</v>
      </c>
      <c r="AZ430" s="1" t="s">
        <v>5459</v>
      </c>
      <c r="BA430" s="1" t="s">
        <v>12647</v>
      </c>
      <c r="BB430" s="1" t="s">
        <v>11720</v>
      </c>
    </row>
    <row r="431" spans="1:54">
      <c r="A431" s="1" t="s">
        <v>5447</v>
      </c>
      <c r="B431" s="1" t="s">
        <v>12662</v>
      </c>
      <c r="C431" s="1" t="s">
        <v>11720</v>
      </c>
      <c r="D431" s="1" t="s">
        <v>5392</v>
      </c>
      <c r="E431" s="1" t="s">
        <v>6117</v>
      </c>
      <c r="F431" s="1" t="s">
        <v>11720</v>
      </c>
      <c r="G431" s="1" t="s">
        <v>5442</v>
      </c>
      <c r="H431" s="1" t="s">
        <v>12630</v>
      </c>
      <c r="I431" s="1" t="s">
        <v>11720</v>
      </c>
      <c r="J431" s="1" t="s">
        <v>5315</v>
      </c>
      <c r="K431" s="1" t="s">
        <v>2803</v>
      </c>
      <c r="L431" s="1" t="s">
        <v>12001</v>
      </c>
      <c r="M431" s="1" t="s">
        <v>4984</v>
      </c>
      <c r="N431" s="1" t="s">
        <v>12663</v>
      </c>
      <c r="O431" s="1" t="s">
        <v>11742</v>
      </c>
      <c r="P431" s="1" t="s">
        <v>5361</v>
      </c>
      <c r="Q431" s="1" t="s">
        <v>8757</v>
      </c>
      <c r="R431" s="1" t="s">
        <v>11713</v>
      </c>
      <c r="S431" s="1" t="s">
        <v>5442</v>
      </c>
      <c r="T431" s="1" t="s">
        <v>12600</v>
      </c>
      <c r="U431" s="1" t="s">
        <v>11720</v>
      </c>
      <c r="V431" s="1" t="s">
        <v>22</v>
      </c>
      <c r="W431" s="1" t="s">
        <v>12281</v>
      </c>
      <c r="X431" s="1" t="s">
        <v>11720</v>
      </c>
      <c r="Y431" s="1" t="s">
        <v>5227</v>
      </c>
      <c r="Z431" s="1" t="s">
        <v>12657</v>
      </c>
      <c r="AA431" s="1" t="s">
        <v>11720</v>
      </c>
      <c r="AB431" s="1" t="s">
        <v>427</v>
      </c>
      <c r="AC431" s="1" t="s">
        <v>9058</v>
      </c>
      <c r="AD431" s="1" t="s">
        <v>11768</v>
      </c>
      <c r="AE431" s="1" t="s">
        <v>5142</v>
      </c>
      <c r="AF431" s="1" t="s">
        <v>12658</v>
      </c>
      <c r="AG431" s="1" t="s">
        <v>11726</v>
      </c>
      <c r="AH431" s="1" t="s">
        <v>126</v>
      </c>
      <c r="AI431" s="1" t="s">
        <v>343</v>
      </c>
      <c r="AJ431" s="1" t="s">
        <v>11720</v>
      </c>
      <c r="AK431" s="1" t="s">
        <v>5495</v>
      </c>
      <c r="AL431" s="1" t="s">
        <v>12580</v>
      </c>
      <c r="AM431" s="1" t="s">
        <v>11720</v>
      </c>
      <c r="AN431" s="1" t="s">
        <v>126</v>
      </c>
      <c r="AO431" s="1" t="s">
        <v>343</v>
      </c>
      <c r="AP431" s="1" t="s">
        <v>11720</v>
      </c>
      <c r="AQ431" s="1" t="s">
        <v>5305</v>
      </c>
      <c r="AR431" s="1" t="s">
        <v>12661</v>
      </c>
      <c r="AS431" s="1" t="s">
        <v>12001</v>
      </c>
      <c r="AT431" s="1" t="s">
        <v>5543</v>
      </c>
      <c r="AU431" s="1" t="s">
        <v>12664</v>
      </c>
      <c r="AV431" s="1" t="s">
        <v>11720</v>
      </c>
      <c r="AW431" s="1" t="s">
        <v>126</v>
      </c>
      <c r="AX431" s="1" t="s">
        <v>343</v>
      </c>
      <c r="AY431" s="1" t="s">
        <v>11720</v>
      </c>
      <c r="AZ431" s="1" t="s">
        <v>5402</v>
      </c>
      <c r="BA431" s="1" t="s">
        <v>12647</v>
      </c>
      <c r="BB431" s="1" t="s">
        <v>11720</v>
      </c>
    </row>
    <row r="432" spans="1:54">
      <c r="A432" s="1" t="s">
        <v>5410</v>
      </c>
      <c r="B432" s="1" t="s">
        <v>12662</v>
      </c>
      <c r="C432" s="1" t="s">
        <v>11720</v>
      </c>
      <c r="D432" s="1" t="s">
        <v>5427</v>
      </c>
      <c r="E432" s="1" t="s">
        <v>6117</v>
      </c>
      <c r="F432" s="1" t="s">
        <v>11720</v>
      </c>
      <c r="G432" s="1" t="s">
        <v>5474</v>
      </c>
      <c r="H432" s="1" t="s">
        <v>12630</v>
      </c>
      <c r="I432" s="1" t="s">
        <v>11720</v>
      </c>
      <c r="J432" s="1" t="s">
        <v>5294</v>
      </c>
      <c r="K432" s="1" t="s">
        <v>2803</v>
      </c>
      <c r="L432" s="1" t="s">
        <v>12001</v>
      </c>
      <c r="M432" s="1" t="s">
        <v>5172</v>
      </c>
      <c r="N432" s="1" t="s">
        <v>12665</v>
      </c>
      <c r="O432" s="1" t="s">
        <v>11742</v>
      </c>
      <c r="P432" s="1" t="s">
        <v>4908</v>
      </c>
      <c r="Q432" s="1" t="s">
        <v>8757</v>
      </c>
      <c r="R432" s="1" t="s">
        <v>11792</v>
      </c>
      <c r="S432" s="1" t="s">
        <v>5474</v>
      </c>
      <c r="T432" s="1" t="s">
        <v>12600</v>
      </c>
      <c r="U432" s="1" t="s">
        <v>11720</v>
      </c>
      <c r="V432" s="1" t="s">
        <v>4882</v>
      </c>
      <c r="W432" s="1" t="s">
        <v>12281</v>
      </c>
      <c r="X432" s="1" t="s">
        <v>11720</v>
      </c>
      <c r="Y432" s="1" t="s">
        <v>4844</v>
      </c>
      <c r="Z432" s="1" t="s">
        <v>361</v>
      </c>
      <c r="AA432" s="1" t="s">
        <v>11726</v>
      </c>
      <c r="AB432" s="1" t="s">
        <v>619</v>
      </c>
      <c r="AC432" s="1" t="s">
        <v>9058</v>
      </c>
      <c r="AD432" s="1" t="s">
        <v>11795</v>
      </c>
      <c r="AE432" s="1" t="s">
        <v>5162</v>
      </c>
      <c r="AF432" s="1" t="s">
        <v>12666</v>
      </c>
      <c r="AG432" s="1" t="s">
        <v>11720</v>
      </c>
      <c r="AH432" s="1" t="s">
        <v>5315</v>
      </c>
      <c r="AI432" s="1" t="s">
        <v>343</v>
      </c>
      <c r="AJ432" s="1" t="s">
        <v>12001</v>
      </c>
      <c r="AK432" s="1" t="s">
        <v>5206</v>
      </c>
      <c r="AL432" s="1" t="s">
        <v>12667</v>
      </c>
      <c r="AM432" s="1" t="s">
        <v>11742</v>
      </c>
      <c r="AN432" s="1" t="s">
        <v>5315</v>
      </c>
      <c r="AO432" s="1" t="s">
        <v>343</v>
      </c>
      <c r="AP432" s="1" t="s">
        <v>12001</v>
      </c>
      <c r="AQ432" s="1" t="s">
        <v>5323</v>
      </c>
      <c r="AR432" s="1" t="s">
        <v>12661</v>
      </c>
      <c r="AS432" s="1" t="s">
        <v>12001</v>
      </c>
      <c r="AT432" s="1" t="s">
        <v>5417</v>
      </c>
      <c r="AU432" s="1" t="s">
        <v>10575</v>
      </c>
      <c r="AV432" s="1" t="s">
        <v>11720</v>
      </c>
      <c r="AW432" s="1" t="s">
        <v>5315</v>
      </c>
      <c r="AX432" s="1" t="s">
        <v>343</v>
      </c>
      <c r="AY432" s="1" t="s">
        <v>12001</v>
      </c>
      <c r="AZ432" s="1" t="s">
        <v>5392</v>
      </c>
      <c r="BA432" s="1" t="s">
        <v>12647</v>
      </c>
      <c r="BB432" s="1" t="s">
        <v>11720</v>
      </c>
    </row>
    <row r="433" spans="1:54">
      <c r="A433" s="1" t="s">
        <v>5466</v>
      </c>
      <c r="B433" s="1" t="s">
        <v>12662</v>
      </c>
      <c r="C433" s="1" t="s">
        <v>11720</v>
      </c>
      <c r="D433" s="1" t="s">
        <v>5442</v>
      </c>
      <c r="E433" s="1" t="s">
        <v>6117</v>
      </c>
      <c r="F433" s="1" t="s">
        <v>11720</v>
      </c>
      <c r="G433" s="1" t="s">
        <v>22</v>
      </c>
      <c r="H433" s="1" t="s">
        <v>12668</v>
      </c>
      <c r="I433" s="1" t="s">
        <v>11720</v>
      </c>
      <c r="J433" s="1" t="s">
        <v>5305</v>
      </c>
      <c r="K433" s="1" t="s">
        <v>2803</v>
      </c>
      <c r="L433" s="1" t="s">
        <v>12001</v>
      </c>
      <c r="M433" s="1" t="s">
        <v>5183</v>
      </c>
      <c r="N433" s="1" t="s">
        <v>12665</v>
      </c>
      <c r="O433" s="1" t="s">
        <v>11742</v>
      </c>
      <c r="P433" s="1" t="s">
        <v>4932</v>
      </c>
      <c r="Q433" s="1" t="s">
        <v>8757</v>
      </c>
      <c r="R433" s="1" t="s">
        <v>11792</v>
      </c>
      <c r="S433" s="1" t="s">
        <v>4955</v>
      </c>
      <c r="T433" s="1" t="s">
        <v>12600</v>
      </c>
      <c r="U433" s="1" t="s">
        <v>11720</v>
      </c>
      <c r="V433" s="1" t="s">
        <v>4803</v>
      </c>
      <c r="W433" s="1" t="s">
        <v>12281</v>
      </c>
      <c r="X433" s="1" t="s">
        <v>11720</v>
      </c>
      <c r="Y433" s="1" t="s">
        <v>5043</v>
      </c>
      <c r="Z433" s="1" t="s">
        <v>361</v>
      </c>
      <c r="AA433" s="1" t="s">
        <v>11726</v>
      </c>
      <c r="AB433" s="1" t="s">
        <v>5234</v>
      </c>
      <c r="AC433" s="1" t="s">
        <v>9058</v>
      </c>
      <c r="AD433" s="1" t="s">
        <v>11754</v>
      </c>
      <c r="AE433" s="1" t="s">
        <v>85</v>
      </c>
      <c r="AF433" s="1" t="s">
        <v>12666</v>
      </c>
      <c r="AG433" s="1" t="s">
        <v>11720</v>
      </c>
      <c r="AH433" s="1" t="s">
        <v>5170</v>
      </c>
      <c r="AI433" s="1" t="s">
        <v>343</v>
      </c>
      <c r="AJ433" s="1" t="s">
        <v>11720</v>
      </c>
      <c r="AK433" s="1" t="s">
        <v>5160</v>
      </c>
      <c r="AL433" s="1" t="s">
        <v>12667</v>
      </c>
      <c r="AM433" s="1" t="s">
        <v>11742</v>
      </c>
      <c r="AN433" s="1" t="s">
        <v>5170</v>
      </c>
      <c r="AO433" s="1" t="s">
        <v>343</v>
      </c>
      <c r="AP433" s="1" t="s">
        <v>11720</v>
      </c>
      <c r="AQ433" s="1" t="s">
        <v>5315</v>
      </c>
      <c r="AR433" s="1" t="s">
        <v>12661</v>
      </c>
      <c r="AS433" s="1" t="s">
        <v>12001</v>
      </c>
      <c r="AT433" s="1" t="s">
        <v>4984</v>
      </c>
      <c r="AU433" s="1" t="s">
        <v>10575</v>
      </c>
      <c r="AV433" s="1" t="s">
        <v>11742</v>
      </c>
      <c r="AW433" s="1" t="s">
        <v>5170</v>
      </c>
      <c r="AX433" s="1" t="s">
        <v>343</v>
      </c>
      <c r="AY433" s="1" t="s">
        <v>11720</v>
      </c>
      <c r="AZ433" s="1" t="s">
        <v>5427</v>
      </c>
      <c r="BA433" s="1" t="s">
        <v>12647</v>
      </c>
      <c r="BB433" s="1" t="s">
        <v>11720</v>
      </c>
    </row>
    <row r="434" spans="1:54">
      <c r="A434" s="1" t="s">
        <v>5419</v>
      </c>
      <c r="B434" s="1" t="s">
        <v>12662</v>
      </c>
      <c r="C434" s="1" t="s">
        <v>11720</v>
      </c>
      <c r="D434" s="1" t="s">
        <v>5474</v>
      </c>
      <c r="E434" s="1" t="s">
        <v>6117</v>
      </c>
      <c r="F434" s="1" t="s">
        <v>11720</v>
      </c>
      <c r="G434" s="1" t="s">
        <v>4979</v>
      </c>
      <c r="H434" s="1" t="s">
        <v>12669</v>
      </c>
      <c r="I434" s="1" t="s">
        <v>11742</v>
      </c>
      <c r="J434" s="1" t="s">
        <v>318</v>
      </c>
      <c r="K434" s="1" t="s">
        <v>4371</v>
      </c>
      <c r="L434" s="1" t="s">
        <v>11720</v>
      </c>
      <c r="M434" s="1" t="s">
        <v>5119</v>
      </c>
      <c r="N434" s="1" t="s">
        <v>12670</v>
      </c>
      <c r="O434" s="1" t="s">
        <v>11720</v>
      </c>
      <c r="P434" s="1" t="s">
        <v>5138</v>
      </c>
      <c r="Q434" s="1" t="s">
        <v>8757</v>
      </c>
      <c r="R434" s="1" t="s">
        <v>11792</v>
      </c>
      <c r="S434" s="1" t="s">
        <v>5255</v>
      </c>
      <c r="T434" s="1" t="s">
        <v>12600</v>
      </c>
      <c r="U434" s="1" t="s">
        <v>11720</v>
      </c>
      <c r="V434" s="1" t="s">
        <v>4869</v>
      </c>
      <c r="W434" s="1" t="s">
        <v>12281</v>
      </c>
      <c r="X434" s="1" t="s">
        <v>11720</v>
      </c>
      <c r="Y434" s="1" t="s">
        <v>5142</v>
      </c>
      <c r="Z434" s="1" t="s">
        <v>361</v>
      </c>
      <c r="AA434" s="1" t="s">
        <v>11726</v>
      </c>
      <c r="AB434" s="1" t="s">
        <v>5316</v>
      </c>
      <c r="AC434" s="1" t="s">
        <v>9058</v>
      </c>
      <c r="AD434" s="1" t="s">
        <v>11768</v>
      </c>
      <c r="AE434" s="1" t="s">
        <v>5227</v>
      </c>
      <c r="AF434" s="1" t="s">
        <v>12666</v>
      </c>
      <c r="AG434" s="1" t="s">
        <v>11720</v>
      </c>
      <c r="AH434" s="1" t="s">
        <v>5294</v>
      </c>
      <c r="AI434" s="1" t="s">
        <v>343</v>
      </c>
      <c r="AJ434" s="1" t="s">
        <v>12001</v>
      </c>
      <c r="AK434" s="1" t="s">
        <v>5172</v>
      </c>
      <c r="AL434" s="1" t="s">
        <v>12667</v>
      </c>
      <c r="AM434" s="1" t="s">
        <v>11742</v>
      </c>
      <c r="AN434" s="1" t="s">
        <v>5294</v>
      </c>
      <c r="AO434" s="1" t="s">
        <v>343</v>
      </c>
      <c r="AP434" s="1" t="s">
        <v>12001</v>
      </c>
      <c r="AQ434" s="1" t="s">
        <v>5028</v>
      </c>
      <c r="AR434" s="1" t="s">
        <v>12671</v>
      </c>
      <c r="AS434" s="1" t="s">
        <v>11720</v>
      </c>
      <c r="AT434" s="1" t="s">
        <v>4941</v>
      </c>
      <c r="AU434" s="1" t="s">
        <v>12672</v>
      </c>
      <c r="AV434" s="1" t="s">
        <v>11742</v>
      </c>
      <c r="AW434" s="1" t="s">
        <v>5294</v>
      </c>
      <c r="AX434" s="1" t="s">
        <v>343</v>
      </c>
      <c r="AY434" s="1" t="s">
        <v>12001</v>
      </c>
      <c r="AZ434" s="1" t="s">
        <v>5442</v>
      </c>
      <c r="BA434" s="1" t="s">
        <v>12647</v>
      </c>
      <c r="BB434" s="1" t="s">
        <v>11720</v>
      </c>
    </row>
    <row r="435" spans="1:54">
      <c r="A435" s="1" t="s">
        <v>5459</v>
      </c>
      <c r="B435" s="1" t="s">
        <v>12662</v>
      </c>
      <c r="C435" s="1" t="s">
        <v>11720</v>
      </c>
      <c r="D435" s="1" t="s">
        <v>5417</v>
      </c>
      <c r="E435" s="1" t="s">
        <v>6119</v>
      </c>
      <c r="F435" s="1" t="s">
        <v>11720</v>
      </c>
      <c r="G435" s="1" t="s">
        <v>5317</v>
      </c>
      <c r="H435" s="1" t="s">
        <v>12673</v>
      </c>
      <c r="I435" s="1" t="s">
        <v>11720</v>
      </c>
      <c r="J435" s="1" t="s">
        <v>5417</v>
      </c>
      <c r="K435" s="1" t="s">
        <v>4324</v>
      </c>
      <c r="L435" s="1" t="s">
        <v>11720</v>
      </c>
      <c r="M435" s="1" t="s">
        <v>4941</v>
      </c>
      <c r="N435" s="1" t="s">
        <v>12674</v>
      </c>
      <c r="O435" s="1" t="s">
        <v>11742</v>
      </c>
      <c r="P435" s="1" t="s">
        <v>4896</v>
      </c>
      <c r="Q435" s="1" t="s">
        <v>8757</v>
      </c>
      <c r="R435" s="1" t="s">
        <v>11726</v>
      </c>
      <c r="S435" s="1" t="s">
        <v>5266</v>
      </c>
      <c r="T435" s="1" t="s">
        <v>12600</v>
      </c>
      <c r="U435" s="1" t="s">
        <v>11720</v>
      </c>
      <c r="V435" s="1" t="s">
        <v>5553</v>
      </c>
      <c r="W435" s="1" t="s">
        <v>12281</v>
      </c>
      <c r="X435" s="1" t="s">
        <v>11720</v>
      </c>
      <c r="Y435" s="1" t="s">
        <v>5376</v>
      </c>
      <c r="Z435" s="1" t="s">
        <v>308</v>
      </c>
      <c r="AA435" s="1" t="s">
        <v>11939</v>
      </c>
      <c r="AB435" s="1" t="s">
        <v>5264</v>
      </c>
      <c r="AC435" s="1" t="s">
        <v>9058</v>
      </c>
      <c r="AD435" s="1" t="s">
        <v>11754</v>
      </c>
      <c r="AE435" s="1" t="s">
        <v>5332</v>
      </c>
      <c r="AF435" s="1" t="s">
        <v>12675</v>
      </c>
      <c r="AG435" s="1" t="s">
        <v>11720</v>
      </c>
      <c r="AH435" s="1" t="s">
        <v>5148</v>
      </c>
      <c r="AI435" s="1" t="s">
        <v>343</v>
      </c>
      <c r="AJ435" s="1" t="s">
        <v>11742</v>
      </c>
      <c r="AK435" s="1" t="s">
        <v>5183</v>
      </c>
      <c r="AL435" s="1" t="s">
        <v>12667</v>
      </c>
      <c r="AM435" s="1" t="s">
        <v>11742</v>
      </c>
      <c r="AN435" s="1" t="s">
        <v>5148</v>
      </c>
      <c r="AO435" s="1" t="s">
        <v>343</v>
      </c>
      <c r="AP435" s="1" t="s">
        <v>11742</v>
      </c>
      <c r="AQ435" s="1" t="s">
        <v>409</v>
      </c>
      <c r="AR435" s="1" t="s">
        <v>12676</v>
      </c>
      <c r="AS435" s="1" t="s">
        <v>11720</v>
      </c>
      <c r="AT435" s="1" t="s">
        <v>318</v>
      </c>
      <c r="AU435" s="1" t="s">
        <v>12677</v>
      </c>
      <c r="AV435" s="1" t="s">
        <v>11720</v>
      </c>
      <c r="AW435" s="1" t="s">
        <v>5148</v>
      </c>
      <c r="AX435" s="1" t="s">
        <v>343</v>
      </c>
      <c r="AY435" s="1" t="s">
        <v>11742</v>
      </c>
      <c r="AZ435" s="1" t="s">
        <v>5474</v>
      </c>
      <c r="BA435" s="1" t="s">
        <v>12647</v>
      </c>
      <c r="BB435" s="1" t="s">
        <v>11720</v>
      </c>
    </row>
    <row r="436" spans="1:54">
      <c r="A436" s="1" t="s">
        <v>5402</v>
      </c>
      <c r="B436" s="1" t="s">
        <v>12662</v>
      </c>
      <c r="C436" s="1" t="s">
        <v>11720</v>
      </c>
      <c r="D436" s="1" t="s">
        <v>126</v>
      </c>
      <c r="E436" s="1" t="s">
        <v>6120</v>
      </c>
      <c r="F436" s="1" t="s">
        <v>11720</v>
      </c>
      <c r="G436" s="1" t="s">
        <v>5342</v>
      </c>
      <c r="H436" s="1" t="s">
        <v>12678</v>
      </c>
      <c r="I436" s="1" t="s">
        <v>11955</v>
      </c>
      <c r="J436" s="1" t="s">
        <v>5283</v>
      </c>
      <c r="K436" s="1" t="s">
        <v>4263</v>
      </c>
      <c r="L436" s="1" t="s">
        <v>11720</v>
      </c>
      <c r="M436" s="1" t="s">
        <v>25</v>
      </c>
      <c r="N436" s="1" t="s">
        <v>12679</v>
      </c>
      <c r="O436" s="1" t="s">
        <v>11720</v>
      </c>
      <c r="P436" s="1" t="s">
        <v>5076</v>
      </c>
      <c r="Q436" s="1" t="s">
        <v>8757</v>
      </c>
      <c r="R436" s="1" t="s">
        <v>11726</v>
      </c>
      <c r="S436" s="1" t="s">
        <v>5296</v>
      </c>
      <c r="T436" s="1" t="s">
        <v>12600</v>
      </c>
      <c r="U436" s="1" t="s">
        <v>11720</v>
      </c>
      <c r="V436" s="1" t="s">
        <v>5557</v>
      </c>
      <c r="W436" s="1" t="s">
        <v>12281</v>
      </c>
      <c r="X436" s="1" t="s">
        <v>11720</v>
      </c>
      <c r="Y436" s="1" t="s">
        <v>5353</v>
      </c>
      <c r="Z436" s="1" t="s">
        <v>308</v>
      </c>
      <c r="AA436" s="1" t="s">
        <v>11891</v>
      </c>
      <c r="AB436" s="1" t="s">
        <v>5284</v>
      </c>
      <c r="AC436" s="1" t="s">
        <v>9058</v>
      </c>
      <c r="AD436" s="1" t="s">
        <v>11754</v>
      </c>
      <c r="AE436" s="1" t="s">
        <v>5226</v>
      </c>
      <c r="AF436" s="1" t="s">
        <v>12675</v>
      </c>
      <c r="AG436" s="1" t="s">
        <v>11720</v>
      </c>
      <c r="AH436" s="1" t="s">
        <v>5333</v>
      </c>
      <c r="AI436" s="1" t="s">
        <v>343</v>
      </c>
      <c r="AJ436" s="1" t="s">
        <v>11742</v>
      </c>
      <c r="AK436" s="1" t="s">
        <v>5333</v>
      </c>
      <c r="AL436" s="1" t="s">
        <v>12667</v>
      </c>
      <c r="AM436" s="1" t="s">
        <v>11742</v>
      </c>
      <c r="AN436" s="1" t="s">
        <v>5333</v>
      </c>
      <c r="AO436" s="1" t="s">
        <v>343</v>
      </c>
      <c r="AP436" s="1" t="s">
        <v>11742</v>
      </c>
      <c r="AQ436" s="1" t="s">
        <v>5010</v>
      </c>
      <c r="AR436" s="1" t="s">
        <v>12680</v>
      </c>
      <c r="AS436" s="1" t="s">
        <v>11713</v>
      </c>
      <c r="AT436" s="1" t="s">
        <v>5436</v>
      </c>
      <c r="AU436" s="1" t="s">
        <v>12681</v>
      </c>
      <c r="AV436" s="1" t="s">
        <v>12001</v>
      </c>
      <c r="AW436" s="1" t="s">
        <v>5333</v>
      </c>
      <c r="AX436" s="1" t="s">
        <v>343</v>
      </c>
      <c r="AY436" s="1" t="s">
        <v>11742</v>
      </c>
      <c r="AZ436" s="1" t="s">
        <v>5417</v>
      </c>
      <c r="BA436" s="1" t="s">
        <v>12682</v>
      </c>
      <c r="BB436" s="1" t="s">
        <v>11720</v>
      </c>
    </row>
    <row r="437" spans="1:54">
      <c r="A437" s="1" t="s">
        <v>5392</v>
      </c>
      <c r="B437" s="1" t="s">
        <v>12662</v>
      </c>
      <c r="C437" s="1" t="s">
        <v>11720</v>
      </c>
      <c r="D437" s="1" t="s">
        <v>5283</v>
      </c>
      <c r="E437" s="1" t="s">
        <v>6122</v>
      </c>
      <c r="F437" s="1" t="s">
        <v>11720</v>
      </c>
      <c r="G437" s="1" t="s">
        <v>5282</v>
      </c>
      <c r="H437" s="1" t="s">
        <v>12683</v>
      </c>
      <c r="I437" s="1" t="s">
        <v>11720</v>
      </c>
      <c r="J437" s="1" t="s">
        <v>5388</v>
      </c>
      <c r="K437" s="1" t="s">
        <v>4263</v>
      </c>
      <c r="L437" s="1" t="s">
        <v>11720</v>
      </c>
      <c r="M437" s="1" t="s">
        <v>4878</v>
      </c>
      <c r="N437" s="1" t="s">
        <v>12684</v>
      </c>
      <c r="O437" s="1" t="s">
        <v>11720</v>
      </c>
      <c r="P437" s="1" t="s">
        <v>5462</v>
      </c>
      <c r="Q437" s="1" t="s">
        <v>8916</v>
      </c>
      <c r="R437" s="1" t="s">
        <v>11955</v>
      </c>
      <c r="S437" s="1" t="s">
        <v>5246</v>
      </c>
      <c r="T437" s="1" t="s">
        <v>12600</v>
      </c>
      <c r="U437" s="1" t="s">
        <v>11720</v>
      </c>
      <c r="V437" s="1" t="s">
        <v>5559</v>
      </c>
      <c r="W437" s="1" t="s">
        <v>12281</v>
      </c>
      <c r="X437" s="1" t="s">
        <v>11720</v>
      </c>
      <c r="Y437" s="1" t="s">
        <v>5332</v>
      </c>
      <c r="Z437" s="1" t="s">
        <v>12685</v>
      </c>
      <c r="AA437" s="1" t="s">
        <v>11720</v>
      </c>
      <c r="AB437" s="1" t="s">
        <v>5197</v>
      </c>
      <c r="AC437" s="1" t="s">
        <v>10704</v>
      </c>
      <c r="AD437" s="1" t="s">
        <v>11754</v>
      </c>
      <c r="AE437" s="1" t="s">
        <v>5295</v>
      </c>
      <c r="AF437" s="1" t="s">
        <v>12675</v>
      </c>
      <c r="AG437" s="1" t="s">
        <v>11720</v>
      </c>
      <c r="AH437" s="1" t="s">
        <v>5305</v>
      </c>
      <c r="AI437" s="1" t="s">
        <v>343</v>
      </c>
      <c r="AJ437" s="1" t="s">
        <v>12001</v>
      </c>
      <c r="AK437" s="1" t="s">
        <v>4941</v>
      </c>
      <c r="AL437" s="1" t="s">
        <v>12667</v>
      </c>
      <c r="AM437" s="1" t="s">
        <v>11742</v>
      </c>
      <c r="AN437" s="1" t="s">
        <v>5305</v>
      </c>
      <c r="AO437" s="1" t="s">
        <v>343</v>
      </c>
      <c r="AP437" s="1" t="s">
        <v>12001</v>
      </c>
      <c r="AQ437" s="1" t="s">
        <v>25</v>
      </c>
      <c r="AR437" s="1" t="s">
        <v>12686</v>
      </c>
      <c r="AS437" s="1" t="s">
        <v>11720</v>
      </c>
      <c r="AT437" s="1" t="s">
        <v>5489</v>
      </c>
      <c r="AU437" s="1" t="s">
        <v>12681</v>
      </c>
      <c r="AV437" s="1" t="s">
        <v>12001</v>
      </c>
      <c r="AW437" s="1" t="s">
        <v>5305</v>
      </c>
      <c r="AX437" s="1" t="s">
        <v>343</v>
      </c>
      <c r="AY437" s="1" t="s">
        <v>12001</v>
      </c>
      <c r="AZ437" s="1" t="s">
        <v>126</v>
      </c>
      <c r="BA437" s="1" t="s">
        <v>12687</v>
      </c>
      <c r="BB437" s="1" t="s">
        <v>11720</v>
      </c>
    </row>
    <row r="438" spans="1:54">
      <c r="A438" s="1" t="s">
        <v>5427</v>
      </c>
      <c r="B438" s="1" t="s">
        <v>12662</v>
      </c>
      <c r="C438" s="1" t="s">
        <v>11720</v>
      </c>
      <c r="D438" s="1" t="s">
        <v>5282</v>
      </c>
      <c r="E438" s="1" t="s">
        <v>6123</v>
      </c>
      <c r="F438" s="1" t="s">
        <v>11720</v>
      </c>
      <c r="G438" s="1" t="s">
        <v>5076</v>
      </c>
      <c r="H438" s="1" t="s">
        <v>12688</v>
      </c>
      <c r="I438" s="1" t="s">
        <v>11726</v>
      </c>
      <c r="J438" s="1" t="s">
        <v>5346</v>
      </c>
      <c r="K438" s="1" t="s">
        <v>4263</v>
      </c>
      <c r="L438" s="1" t="s">
        <v>11720</v>
      </c>
      <c r="M438" s="1" t="s">
        <v>4896</v>
      </c>
      <c r="N438" s="1" t="s">
        <v>12689</v>
      </c>
      <c r="O438" s="1" t="s">
        <v>11726</v>
      </c>
      <c r="P438" s="1" t="s">
        <v>5436</v>
      </c>
      <c r="Q438" s="1" t="s">
        <v>8916</v>
      </c>
      <c r="R438" s="1" t="s">
        <v>12001</v>
      </c>
      <c r="S438" s="1" t="s">
        <v>5369</v>
      </c>
      <c r="T438" s="1" t="s">
        <v>12600</v>
      </c>
      <c r="U438" s="1" t="s">
        <v>11720</v>
      </c>
      <c r="V438" s="1" t="s">
        <v>5562</v>
      </c>
      <c r="W438" s="1" t="s">
        <v>12281</v>
      </c>
      <c r="X438" s="1" t="s">
        <v>11720</v>
      </c>
      <c r="Y438" s="1" t="s">
        <v>5226</v>
      </c>
      <c r="Z438" s="1" t="s">
        <v>12685</v>
      </c>
      <c r="AA438" s="1" t="s">
        <v>11720</v>
      </c>
      <c r="AB438" s="1" t="s">
        <v>4914</v>
      </c>
      <c r="AC438" s="1" t="s">
        <v>9064</v>
      </c>
      <c r="AD438" s="1" t="s">
        <v>11752</v>
      </c>
      <c r="AE438" s="1" t="s">
        <v>5352</v>
      </c>
      <c r="AF438" s="1" t="s">
        <v>12675</v>
      </c>
      <c r="AG438" s="1" t="s">
        <v>11720</v>
      </c>
      <c r="AH438" s="1" t="s">
        <v>5095</v>
      </c>
      <c r="AI438" s="1" t="s">
        <v>343</v>
      </c>
      <c r="AJ438" s="1" t="s">
        <v>11720</v>
      </c>
      <c r="AK438" s="1" t="s">
        <v>4984</v>
      </c>
      <c r="AL438" s="1" t="s">
        <v>12667</v>
      </c>
      <c r="AM438" s="1" t="s">
        <v>11742</v>
      </c>
      <c r="AN438" s="1" t="s">
        <v>5095</v>
      </c>
      <c r="AO438" s="1" t="s">
        <v>343</v>
      </c>
      <c r="AP438" s="1" t="s">
        <v>11720</v>
      </c>
      <c r="AQ438" s="1" t="s">
        <v>4878</v>
      </c>
      <c r="AR438" s="1" t="s">
        <v>12690</v>
      </c>
      <c r="AS438" s="1" t="s">
        <v>11720</v>
      </c>
      <c r="AT438" s="1" t="s">
        <v>5498</v>
      </c>
      <c r="AU438" s="1" t="s">
        <v>12681</v>
      </c>
      <c r="AV438" s="1" t="s">
        <v>12001</v>
      </c>
      <c r="AW438" s="1" t="s">
        <v>5095</v>
      </c>
      <c r="AX438" s="1" t="s">
        <v>343</v>
      </c>
      <c r="AY438" s="1" t="s">
        <v>11720</v>
      </c>
      <c r="AZ438" s="1" t="s">
        <v>5283</v>
      </c>
      <c r="BA438" s="1" t="s">
        <v>12691</v>
      </c>
      <c r="BB438" s="1" t="s">
        <v>11720</v>
      </c>
    </row>
    <row r="439" spans="1:54">
      <c r="A439" s="1" t="s">
        <v>5442</v>
      </c>
      <c r="B439" s="1" t="s">
        <v>12662</v>
      </c>
      <c r="C439" s="1" t="s">
        <v>11720</v>
      </c>
      <c r="D439" s="1" t="s">
        <v>5172</v>
      </c>
      <c r="E439" s="1" t="s">
        <v>6124</v>
      </c>
      <c r="F439" s="1" t="s">
        <v>11742</v>
      </c>
      <c r="G439" s="1" t="s">
        <v>5283</v>
      </c>
      <c r="H439" s="1" t="s">
        <v>12692</v>
      </c>
      <c r="I439" s="1" t="s">
        <v>11720</v>
      </c>
      <c r="J439" s="1" t="s">
        <v>5380</v>
      </c>
      <c r="K439" s="1" t="s">
        <v>4263</v>
      </c>
      <c r="L439" s="1" t="s">
        <v>11720</v>
      </c>
      <c r="M439" s="1" t="s">
        <v>5006</v>
      </c>
      <c r="N439" s="1" t="s">
        <v>12693</v>
      </c>
      <c r="O439" s="1" t="s">
        <v>11720</v>
      </c>
      <c r="P439" s="1" t="s">
        <v>5489</v>
      </c>
      <c r="Q439" s="1" t="s">
        <v>8916</v>
      </c>
      <c r="R439" s="1" t="s">
        <v>12001</v>
      </c>
      <c r="S439" s="1" t="s">
        <v>5377</v>
      </c>
      <c r="T439" s="1" t="s">
        <v>12600</v>
      </c>
      <c r="U439" s="1" t="s">
        <v>11720</v>
      </c>
      <c r="V439" s="1" t="s">
        <v>5564</v>
      </c>
      <c r="W439" s="1" t="s">
        <v>12281</v>
      </c>
      <c r="X439" s="1" t="s">
        <v>11720</v>
      </c>
      <c r="Y439" s="1" t="s">
        <v>5295</v>
      </c>
      <c r="Z439" s="1" t="s">
        <v>12685</v>
      </c>
      <c r="AA439" s="1" t="s">
        <v>11720</v>
      </c>
      <c r="AB439" s="1" t="s">
        <v>5131</v>
      </c>
      <c r="AC439" s="1" t="s">
        <v>9064</v>
      </c>
      <c r="AD439" s="1" t="s">
        <v>11752</v>
      </c>
      <c r="AE439" s="1" t="s">
        <v>139</v>
      </c>
      <c r="AF439" s="1" t="s">
        <v>12675</v>
      </c>
      <c r="AG439" s="1" t="s">
        <v>11720</v>
      </c>
      <c r="AH439" s="1" t="s">
        <v>5283</v>
      </c>
      <c r="AI439" s="1" t="s">
        <v>343</v>
      </c>
      <c r="AJ439" s="1" t="s">
        <v>11720</v>
      </c>
      <c r="AK439" s="1" t="s">
        <v>5327</v>
      </c>
      <c r="AL439" s="1" t="s">
        <v>12191</v>
      </c>
      <c r="AM439" s="1" t="s">
        <v>12245</v>
      </c>
      <c r="AN439" s="1" t="s">
        <v>5283</v>
      </c>
      <c r="AO439" s="1" t="s">
        <v>343</v>
      </c>
      <c r="AP439" s="1" t="s">
        <v>11720</v>
      </c>
      <c r="AQ439" s="1" t="s">
        <v>5006</v>
      </c>
      <c r="AR439" s="1" t="s">
        <v>12694</v>
      </c>
      <c r="AS439" s="1" t="s">
        <v>11720</v>
      </c>
      <c r="AT439" s="1" t="s">
        <v>4908</v>
      </c>
      <c r="AU439" s="1" t="s">
        <v>12695</v>
      </c>
      <c r="AV439" s="1" t="s">
        <v>11792</v>
      </c>
      <c r="AW439" s="1" t="s">
        <v>5283</v>
      </c>
      <c r="AX439" s="1" t="s">
        <v>343</v>
      </c>
      <c r="AY439" s="1" t="s">
        <v>11720</v>
      </c>
      <c r="AZ439" s="1" t="s">
        <v>5361</v>
      </c>
      <c r="BA439" s="1" t="s">
        <v>5825</v>
      </c>
      <c r="BB439" s="1" t="s">
        <v>11713</v>
      </c>
    </row>
    <row r="440" spans="1:54">
      <c r="A440" s="1" t="s">
        <v>5474</v>
      </c>
      <c r="B440" s="1" t="s">
        <v>12662</v>
      </c>
      <c r="C440" s="1" t="s">
        <v>11720</v>
      </c>
      <c r="D440" s="1" t="s">
        <v>5183</v>
      </c>
      <c r="E440" s="1" t="s">
        <v>6124</v>
      </c>
      <c r="F440" s="1" t="s">
        <v>11742</v>
      </c>
      <c r="G440" s="1" t="s">
        <v>126</v>
      </c>
      <c r="H440" s="1" t="s">
        <v>12696</v>
      </c>
      <c r="I440" s="1" t="s">
        <v>11720</v>
      </c>
      <c r="J440" s="1" t="s">
        <v>5337</v>
      </c>
      <c r="K440" s="1" t="s">
        <v>4263</v>
      </c>
      <c r="L440" s="1" t="s">
        <v>11720</v>
      </c>
      <c r="M440" s="1" t="s">
        <v>5361</v>
      </c>
      <c r="N440" s="1" t="s">
        <v>12697</v>
      </c>
      <c r="O440" s="1" t="s">
        <v>11713</v>
      </c>
      <c r="P440" s="1" t="s">
        <v>5368</v>
      </c>
      <c r="Q440" s="1" t="s">
        <v>8916</v>
      </c>
      <c r="R440" s="1" t="s">
        <v>11837</v>
      </c>
      <c r="S440" s="1" t="s">
        <v>5343</v>
      </c>
      <c r="T440" s="1" t="s">
        <v>12600</v>
      </c>
      <c r="U440" s="1" t="s">
        <v>11720</v>
      </c>
      <c r="V440" s="1" t="s">
        <v>5565</v>
      </c>
      <c r="W440" s="1" t="s">
        <v>12281</v>
      </c>
      <c r="X440" s="1" t="s">
        <v>11720</v>
      </c>
      <c r="Y440" s="1" t="s">
        <v>5352</v>
      </c>
      <c r="Z440" s="1" t="s">
        <v>12685</v>
      </c>
      <c r="AA440" s="1" t="s">
        <v>11720</v>
      </c>
      <c r="AB440" s="1" t="s">
        <v>4974</v>
      </c>
      <c r="AC440" s="1" t="s">
        <v>9064</v>
      </c>
      <c r="AD440" s="1" t="s">
        <v>11726</v>
      </c>
      <c r="AE440" s="1" t="s">
        <v>5447</v>
      </c>
      <c r="AF440" s="1" t="s">
        <v>12675</v>
      </c>
      <c r="AG440" s="1" t="s">
        <v>11720</v>
      </c>
      <c r="AH440" s="1" t="s">
        <v>4979</v>
      </c>
      <c r="AI440" s="1" t="s">
        <v>343</v>
      </c>
      <c r="AJ440" s="1" t="s">
        <v>11742</v>
      </c>
      <c r="AK440" s="1" t="s">
        <v>4896</v>
      </c>
      <c r="AL440" s="1" t="s">
        <v>12191</v>
      </c>
      <c r="AM440" s="1" t="s">
        <v>11726</v>
      </c>
      <c r="AN440" s="1" t="s">
        <v>4979</v>
      </c>
      <c r="AO440" s="1" t="s">
        <v>343</v>
      </c>
      <c r="AP440" s="1" t="s">
        <v>11742</v>
      </c>
      <c r="AQ440" s="1" t="s">
        <v>126</v>
      </c>
      <c r="AR440" s="1" t="s">
        <v>12698</v>
      </c>
      <c r="AS440" s="1" t="s">
        <v>11720</v>
      </c>
      <c r="AT440" s="1" t="s">
        <v>4896</v>
      </c>
      <c r="AU440" s="1" t="s">
        <v>12699</v>
      </c>
      <c r="AV440" s="1" t="s">
        <v>11726</v>
      </c>
      <c r="AW440" s="1" t="s">
        <v>4979</v>
      </c>
      <c r="AX440" s="1" t="s">
        <v>343</v>
      </c>
      <c r="AY440" s="1" t="s">
        <v>11742</v>
      </c>
      <c r="AZ440" s="1" t="s">
        <v>5282</v>
      </c>
      <c r="BA440" s="1" t="s">
        <v>12700</v>
      </c>
      <c r="BB440" s="1" t="s">
        <v>11720</v>
      </c>
    </row>
    <row r="441" spans="1:54">
      <c r="A441" s="1" t="s">
        <v>5076</v>
      </c>
      <c r="B441" s="1" t="s">
        <v>12701</v>
      </c>
      <c r="C441" s="1" t="s">
        <v>11726</v>
      </c>
      <c r="D441" s="1" t="s">
        <v>292</v>
      </c>
      <c r="E441" s="1" t="s">
        <v>6125</v>
      </c>
      <c r="F441" s="1" t="s">
        <v>11720</v>
      </c>
      <c r="G441" s="1" t="s">
        <v>292</v>
      </c>
      <c r="H441" s="1" t="s">
        <v>12702</v>
      </c>
      <c r="I441" s="1" t="s">
        <v>11720</v>
      </c>
      <c r="J441" s="1" t="s">
        <v>4882</v>
      </c>
      <c r="K441" s="1" t="s">
        <v>4255</v>
      </c>
      <c r="L441" s="1" t="s">
        <v>11720</v>
      </c>
      <c r="M441" s="1" t="s">
        <v>4884</v>
      </c>
      <c r="N441" s="1" t="s">
        <v>12703</v>
      </c>
      <c r="O441" s="1" t="s">
        <v>11775</v>
      </c>
      <c r="P441" s="1" t="s">
        <v>5498</v>
      </c>
      <c r="Q441" s="1" t="s">
        <v>8916</v>
      </c>
      <c r="R441" s="1" t="s">
        <v>12001</v>
      </c>
      <c r="S441" s="1" t="s">
        <v>4882</v>
      </c>
      <c r="T441" s="1" t="s">
        <v>12600</v>
      </c>
      <c r="U441" s="1" t="s">
        <v>11720</v>
      </c>
      <c r="V441" s="1" t="s">
        <v>5151</v>
      </c>
      <c r="W441" s="1" t="s">
        <v>12281</v>
      </c>
      <c r="X441" s="1" t="s">
        <v>11720</v>
      </c>
      <c r="Y441" s="1" t="s">
        <v>139</v>
      </c>
      <c r="Z441" s="1" t="s">
        <v>12685</v>
      </c>
      <c r="AA441" s="1" t="s">
        <v>11720</v>
      </c>
      <c r="AB441" s="1" t="s">
        <v>5324</v>
      </c>
      <c r="AC441" s="1" t="s">
        <v>9064</v>
      </c>
      <c r="AD441" s="1" t="s">
        <v>11710</v>
      </c>
      <c r="AE441" s="1" t="s">
        <v>5410</v>
      </c>
      <c r="AF441" s="1" t="s">
        <v>12675</v>
      </c>
      <c r="AG441" s="1" t="s">
        <v>11720</v>
      </c>
      <c r="AH441" s="1" t="s">
        <v>5436</v>
      </c>
      <c r="AI441" s="1" t="s">
        <v>343</v>
      </c>
      <c r="AJ441" s="1" t="s">
        <v>12001</v>
      </c>
      <c r="AK441" s="1" t="s">
        <v>5076</v>
      </c>
      <c r="AL441" s="1" t="s">
        <v>12191</v>
      </c>
      <c r="AM441" s="1" t="s">
        <v>11726</v>
      </c>
      <c r="AN441" s="1" t="s">
        <v>5436</v>
      </c>
      <c r="AO441" s="1" t="s">
        <v>343</v>
      </c>
      <c r="AP441" s="1" t="s">
        <v>12001</v>
      </c>
      <c r="AQ441" s="1" t="s">
        <v>5064</v>
      </c>
      <c r="AR441" s="1" t="s">
        <v>12704</v>
      </c>
      <c r="AS441" s="1" t="s">
        <v>11752</v>
      </c>
      <c r="AT441" s="1" t="s">
        <v>5462</v>
      </c>
      <c r="AU441" s="1" t="s">
        <v>12705</v>
      </c>
      <c r="AV441" s="1" t="s">
        <v>11955</v>
      </c>
      <c r="AW441" s="1" t="s">
        <v>5436</v>
      </c>
      <c r="AX441" s="1" t="s">
        <v>343</v>
      </c>
      <c r="AY441" s="1" t="s">
        <v>12001</v>
      </c>
      <c r="AZ441" s="1" t="s">
        <v>292</v>
      </c>
      <c r="BA441" s="1" t="s">
        <v>12706</v>
      </c>
      <c r="BB441" s="1" t="s">
        <v>11720</v>
      </c>
    </row>
    <row r="442" spans="1:54">
      <c r="A442" s="1" t="s">
        <v>5417</v>
      </c>
      <c r="B442" s="1" t="s">
        <v>12707</v>
      </c>
      <c r="C442" s="1" t="s">
        <v>11720</v>
      </c>
      <c r="D442" s="1" t="s">
        <v>5032</v>
      </c>
      <c r="E442" s="1" t="s">
        <v>6126</v>
      </c>
      <c r="F442" s="1" t="s">
        <v>11742</v>
      </c>
      <c r="G442" s="1" t="s">
        <v>5361</v>
      </c>
      <c r="H442" s="1" t="s">
        <v>12708</v>
      </c>
      <c r="I442" s="1" t="s">
        <v>11713</v>
      </c>
      <c r="J442" s="1" t="s">
        <v>4803</v>
      </c>
      <c r="K442" s="1" t="s">
        <v>4255</v>
      </c>
      <c r="L442" s="1" t="s">
        <v>11720</v>
      </c>
      <c r="M442" s="1" t="s">
        <v>5138</v>
      </c>
      <c r="N442" s="1" t="s">
        <v>12709</v>
      </c>
      <c r="O442" s="1" t="s">
        <v>11792</v>
      </c>
      <c r="P442" s="1" t="s">
        <v>5064</v>
      </c>
      <c r="Q442" s="1" t="s">
        <v>8916</v>
      </c>
      <c r="R442" s="1" t="s">
        <v>11752</v>
      </c>
      <c r="S442" s="1" t="s">
        <v>4803</v>
      </c>
      <c r="T442" s="1" t="s">
        <v>12600</v>
      </c>
      <c r="U442" s="1" t="s">
        <v>11720</v>
      </c>
      <c r="V442" s="1" t="s">
        <v>5125</v>
      </c>
      <c r="W442" s="1" t="s">
        <v>12281</v>
      </c>
      <c r="X442" s="1" t="s">
        <v>11720</v>
      </c>
      <c r="Y442" s="1" t="s">
        <v>5447</v>
      </c>
      <c r="Z442" s="1" t="s">
        <v>12685</v>
      </c>
      <c r="AA442" s="1" t="s">
        <v>11720</v>
      </c>
      <c r="AB442" s="1" t="s">
        <v>5307</v>
      </c>
      <c r="AC442" s="1" t="s">
        <v>9064</v>
      </c>
      <c r="AD442" s="1" t="s">
        <v>11710</v>
      </c>
      <c r="AE442" s="1" t="s">
        <v>5466</v>
      </c>
      <c r="AF442" s="1" t="s">
        <v>12675</v>
      </c>
      <c r="AG442" s="1" t="s">
        <v>11720</v>
      </c>
      <c r="AH442" s="1" t="s">
        <v>5447</v>
      </c>
      <c r="AI442" s="1" t="s">
        <v>343</v>
      </c>
      <c r="AJ442" s="1" t="s">
        <v>11720</v>
      </c>
      <c r="AK442" s="1" t="s">
        <v>5436</v>
      </c>
      <c r="AL442" s="1" t="s">
        <v>12710</v>
      </c>
      <c r="AM442" s="1" t="s">
        <v>12001</v>
      </c>
      <c r="AN442" s="1" t="s">
        <v>5447</v>
      </c>
      <c r="AO442" s="1" t="s">
        <v>343</v>
      </c>
      <c r="AP442" s="1" t="s">
        <v>11720</v>
      </c>
      <c r="AQ442" s="1" t="s">
        <v>5361</v>
      </c>
      <c r="AR442" s="1" t="s">
        <v>12711</v>
      </c>
      <c r="AS442" s="1" t="s">
        <v>11713</v>
      </c>
      <c r="AT442" s="1" t="s">
        <v>5503</v>
      </c>
      <c r="AU442" s="1" t="s">
        <v>12712</v>
      </c>
      <c r="AV442" s="1" t="s">
        <v>11720</v>
      </c>
      <c r="AW442" s="1" t="s">
        <v>5447</v>
      </c>
      <c r="AX442" s="1" t="s">
        <v>343</v>
      </c>
      <c r="AY442" s="1" t="s">
        <v>11720</v>
      </c>
      <c r="AZ442" s="1" t="s">
        <v>5172</v>
      </c>
      <c r="BA442" s="1" t="s">
        <v>12713</v>
      </c>
      <c r="BB442" s="1" t="s">
        <v>11742</v>
      </c>
    </row>
    <row r="443" spans="1:54">
      <c r="A443" s="1" t="s">
        <v>126</v>
      </c>
      <c r="B443" s="1" t="s">
        <v>12714</v>
      </c>
      <c r="C443" s="1" t="s">
        <v>11720</v>
      </c>
      <c r="D443" s="1" t="s">
        <v>5049</v>
      </c>
      <c r="E443" s="1" t="s">
        <v>6126</v>
      </c>
      <c r="F443" s="1" t="s">
        <v>11742</v>
      </c>
      <c r="G443" s="1" t="s">
        <v>318</v>
      </c>
      <c r="H443" s="1" t="s">
        <v>12715</v>
      </c>
      <c r="I443" s="1" t="s">
        <v>11720</v>
      </c>
      <c r="J443" s="1" t="s">
        <v>4869</v>
      </c>
      <c r="K443" s="1" t="s">
        <v>4255</v>
      </c>
      <c r="L443" s="1" t="s">
        <v>11720</v>
      </c>
      <c r="M443" s="1" t="s">
        <v>5149</v>
      </c>
      <c r="N443" s="1" t="s">
        <v>12716</v>
      </c>
      <c r="O443" s="1" t="s">
        <v>11713</v>
      </c>
      <c r="P443" s="1" t="s">
        <v>4970</v>
      </c>
      <c r="Q443" s="1" t="s">
        <v>8916</v>
      </c>
      <c r="R443" s="1" t="s">
        <v>11837</v>
      </c>
      <c r="S443" s="1" t="s">
        <v>4869</v>
      </c>
      <c r="T443" s="1" t="s">
        <v>12600</v>
      </c>
      <c r="U443" s="1" t="s">
        <v>11720</v>
      </c>
      <c r="V443" s="1" t="s">
        <v>5020</v>
      </c>
      <c r="W443" s="1" t="s">
        <v>12281</v>
      </c>
      <c r="X443" s="1" t="s">
        <v>11720</v>
      </c>
      <c r="Y443" s="1" t="s">
        <v>5410</v>
      </c>
      <c r="Z443" s="1" t="s">
        <v>12685</v>
      </c>
      <c r="AA443" s="1" t="s">
        <v>11720</v>
      </c>
      <c r="AB443" s="1" t="s">
        <v>5342</v>
      </c>
      <c r="AC443" s="1" t="s">
        <v>10740</v>
      </c>
      <c r="AD443" s="1" t="s">
        <v>11955</v>
      </c>
      <c r="AE443" s="1" t="s">
        <v>5419</v>
      </c>
      <c r="AF443" s="1" t="s">
        <v>12675</v>
      </c>
      <c r="AG443" s="1" t="s">
        <v>11720</v>
      </c>
      <c r="AH443" s="1" t="s">
        <v>5272</v>
      </c>
      <c r="AI443" s="1" t="s">
        <v>343</v>
      </c>
      <c r="AJ443" s="1" t="s">
        <v>11720</v>
      </c>
      <c r="AK443" s="1" t="s">
        <v>5489</v>
      </c>
      <c r="AL443" s="1" t="s">
        <v>12710</v>
      </c>
      <c r="AM443" s="1" t="s">
        <v>12001</v>
      </c>
      <c r="AN443" s="1" t="s">
        <v>5272</v>
      </c>
      <c r="AO443" s="1" t="s">
        <v>343</v>
      </c>
      <c r="AP443" s="1" t="s">
        <v>11720</v>
      </c>
      <c r="AQ443" s="1" t="s">
        <v>4884</v>
      </c>
      <c r="AR443" s="1" t="s">
        <v>12717</v>
      </c>
      <c r="AS443" s="1" t="s">
        <v>11775</v>
      </c>
      <c r="AT443" s="1" t="s">
        <v>5495</v>
      </c>
      <c r="AU443" s="1" t="s">
        <v>12712</v>
      </c>
      <c r="AV443" s="1" t="s">
        <v>11720</v>
      </c>
      <c r="AW443" s="1" t="s">
        <v>5272</v>
      </c>
      <c r="AX443" s="1" t="s">
        <v>343</v>
      </c>
      <c r="AY443" s="1" t="s">
        <v>11720</v>
      </c>
      <c r="AZ443" s="1" t="s">
        <v>5183</v>
      </c>
      <c r="BA443" s="1" t="s">
        <v>12713</v>
      </c>
      <c r="BB443" s="1" t="s">
        <v>11742</v>
      </c>
    </row>
    <row r="444" spans="1:54">
      <c r="A444" s="1" t="s">
        <v>4884</v>
      </c>
      <c r="B444" s="1" t="s">
        <v>12718</v>
      </c>
      <c r="C444" s="1" t="s">
        <v>11775</v>
      </c>
      <c r="D444" s="1" t="s">
        <v>5317</v>
      </c>
      <c r="E444" s="1" t="s">
        <v>6127</v>
      </c>
      <c r="F444" s="1" t="s">
        <v>11720</v>
      </c>
      <c r="G444" s="1" t="s">
        <v>4923</v>
      </c>
      <c r="H444" s="1" t="s">
        <v>12719</v>
      </c>
      <c r="I444" s="1" t="s">
        <v>11752</v>
      </c>
      <c r="J444" s="1" t="s">
        <v>4835</v>
      </c>
      <c r="K444" s="1" t="s">
        <v>4255</v>
      </c>
      <c r="L444" s="1" t="s">
        <v>11720</v>
      </c>
      <c r="M444" s="1" t="s">
        <v>5171</v>
      </c>
      <c r="N444" s="1" t="s">
        <v>12716</v>
      </c>
      <c r="O444" s="1" t="s">
        <v>11713</v>
      </c>
      <c r="P444" s="1" t="s">
        <v>4923</v>
      </c>
      <c r="Q444" s="1" t="s">
        <v>8916</v>
      </c>
      <c r="R444" s="1" t="s">
        <v>11752</v>
      </c>
      <c r="S444" s="1" t="s">
        <v>5553</v>
      </c>
      <c r="T444" s="1" t="s">
        <v>12600</v>
      </c>
      <c r="U444" s="1" t="s">
        <v>11720</v>
      </c>
      <c r="V444" s="1" t="s">
        <v>160</v>
      </c>
      <c r="W444" s="1" t="s">
        <v>12281</v>
      </c>
      <c r="X444" s="1" t="s">
        <v>11720</v>
      </c>
      <c r="Y444" s="1" t="s">
        <v>5466</v>
      </c>
      <c r="Z444" s="1" t="s">
        <v>12685</v>
      </c>
      <c r="AA444" s="1" t="s">
        <v>11720</v>
      </c>
      <c r="AB444" s="1" t="s">
        <v>5505</v>
      </c>
      <c r="AC444" s="1" t="s">
        <v>10740</v>
      </c>
      <c r="AD444" s="1" t="s">
        <v>11972</v>
      </c>
      <c r="AE444" s="1" t="s">
        <v>5459</v>
      </c>
      <c r="AF444" s="1" t="s">
        <v>12675</v>
      </c>
      <c r="AG444" s="1" t="s">
        <v>11720</v>
      </c>
      <c r="AH444" s="1" t="s">
        <v>5410</v>
      </c>
      <c r="AI444" s="1" t="s">
        <v>343</v>
      </c>
      <c r="AJ444" s="1" t="s">
        <v>11720</v>
      </c>
      <c r="AK444" s="1" t="s">
        <v>5498</v>
      </c>
      <c r="AL444" s="1" t="s">
        <v>12710</v>
      </c>
      <c r="AM444" s="1" t="s">
        <v>12001</v>
      </c>
      <c r="AN444" s="1" t="s">
        <v>5410</v>
      </c>
      <c r="AO444" s="1" t="s">
        <v>343</v>
      </c>
      <c r="AP444" s="1" t="s">
        <v>11720</v>
      </c>
      <c r="AQ444" s="1" t="s">
        <v>5149</v>
      </c>
      <c r="AR444" s="1" t="s">
        <v>12720</v>
      </c>
      <c r="AS444" s="1" t="s">
        <v>11713</v>
      </c>
      <c r="AT444" s="1" t="s">
        <v>412</v>
      </c>
      <c r="AU444" s="1" t="s">
        <v>12721</v>
      </c>
      <c r="AV444" s="1" t="s">
        <v>11720</v>
      </c>
      <c r="AW444" s="1" t="s">
        <v>5410</v>
      </c>
      <c r="AX444" s="1" t="s">
        <v>343</v>
      </c>
      <c r="AY444" s="1" t="s">
        <v>11720</v>
      </c>
      <c r="AZ444" s="1" t="s">
        <v>5317</v>
      </c>
      <c r="BA444" s="1" t="s">
        <v>12722</v>
      </c>
      <c r="BB444" s="1" t="s">
        <v>11720</v>
      </c>
    </row>
    <row r="445" spans="1:54">
      <c r="A445" s="1" t="s">
        <v>5181</v>
      </c>
      <c r="B445" s="1" t="s">
        <v>12723</v>
      </c>
      <c r="C445" s="1" t="s">
        <v>11754</v>
      </c>
      <c r="D445" s="1" t="s">
        <v>5462</v>
      </c>
      <c r="E445" s="1" t="s">
        <v>6128</v>
      </c>
      <c r="F445" s="1" t="s">
        <v>11955</v>
      </c>
      <c r="G445" s="1" t="s">
        <v>5181</v>
      </c>
      <c r="H445" s="1" t="s">
        <v>12724</v>
      </c>
      <c r="I445" s="1" t="s">
        <v>11754</v>
      </c>
      <c r="J445" s="1" t="s">
        <v>4854</v>
      </c>
      <c r="K445" s="1" t="s">
        <v>4255</v>
      </c>
      <c r="L445" s="1" t="s">
        <v>11720</v>
      </c>
      <c r="M445" s="1" t="s">
        <v>5195</v>
      </c>
      <c r="N445" s="1" t="s">
        <v>12716</v>
      </c>
      <c r="O445" s="1" t="s">
        <v>11713</v>
      </c>
      <c r="P445" s="1" t="s">
        <v>4819</v>
      </c>
      <c r="Q445" s="1" t="s">
        <v>8916</v>
      </c>
      <c r="R445" s="1" t="s">
        <v>11837</v>
      </c>
      <c r="S445" s="1" t="s">
        <v>5557</v>
      </c>
      <c r="T445" s="1" t="s">
        <v>12600</v>
      </c>
      <c r="U445" s="1" t="s">
        <v>11720</v>
      </c>
      <c r="V445" s="1" t="s">
        <v>85</v>
      </c>
      <c r="W445" s="1" t="s">
        <v>12281</v>
      </c>
      <c r="X445" s="1" t="s">
        <v>11720</v>
      </c>
      <c r="Y445" s="1" t="s">
        <v>5419</v>
      </c>
      <c r="Z445" s="1" t="s">
        <v>12685</v>
      </c>
      <c r="AA445" s="1" t="s">
        <v>11720</v>
      </c>
      <c r="AB445" s="1" t="s">
        <v>5480</v>
      </c>
      <c r="AC445" s="1" t="s">
        <v>10740</v>
      </c>
      <c r="AD445" s="1" t="s">
        <v>11949</v>
      </c>
      <c r="AE445" s="1" t="s">
        <v>5402</v>
      </c>
      <c r="AF445" s="1" t="s">
        <v>12675</v>
      </c>
      <c r="AG445" s="1" t="s">
        <v>11720</v>
      </c>
      <c r="AH445" s="1" t="s">
        <v>5466</v>
      </c>
      <c r="AI445" s="1" t="s">
        <v>343</v>
      </c>
      <c r="AJ445" s="1" t="s">
        <v>11720</v>
      </c>
      <c r="AK445" s="1" t="s">
        <v>5162</v>
      </c>
      <c r="AL445" s="1" t="s">
        <v>12725</v>
      </c>
      <c r="AM445" s="1" t="s">
        <v>11720</v>
      </c>
      <c r="AN445" s="1" t="s">
        <v>5466</v>
      </c>
      <c r="AO445" s="1" t="s">
        <v>343</v>
      </c>
      <c r="AP445" s="1" t="s">
        <v>11720</v>
      </c>
      <c r="AQ445" s="1" t="s">
        <v>5171</v>
      </c>
      <c r="AR445" s="1" t="s">
        <v>12720</v>
      </c>
      <c r="AS445" s="1" t="s">
        <v>11713</v>
      </c>
      <c r="AT445" s="1" t="s">
        <v>5226</v>
      </c>
      <c r="AU445" s="1" t="s">
        <v>12721</v>
      </c>
      <c r="AV445" s="1" t="s">
        <v>11720</v>
      </c>
      <c r="AW445" s="1" t="s">
        <v>5466</v>
      </c>
      <c r="AX445" s="1" t="s">
        <v>343</v>
      </c>
      <c r="AY445" s="1" t="s">
        <v>11720</v>
      </c>
      <c r="AZ445" s="1" t="s">
        <v>5032</v>
      </c>
      <c r="BA445" s="1" t="s">
        <v>12726</v>
      </c>
      <c r="BB445" s="1" t="s">
        <v>11742</v>
      </c>
    </row>
    <row r="446" spans="1:54">
      <c r="A446" s="1" t="s">
        <v>441</v>
      </c>
      <c r="B446" s="1" t="s">
        <v>12723</v>
      </c>
      <c r="C446" s="1" t="s">
        <v>11768</v>
      </c>
      <c r="D446" s="1" t="s">
        <v>5361</v>
      </c>
      <c r="E446" s="1" t="s">
        <v>6129</v>
      </c>
      <c r="F446" s="1" t="s">
        <v>11713</v>
      </c>
      <c r="G446" s="1" t="s">
        <v>441</v>
      </c>
      <c r="H446" s="1" t="s">
        <v>12724</v>
      </c>
      <c r="I446" s="1" t="s">
        <v>11768</v>
      </c>
      <c r="J446" s="1" t="s">
        <v>5452</v>
      </c>
      <c r="K446" s="1" t="s">
        <v>12727</v>
      </c>
      <c r="L446" s="1" t="s">
        <v>11720</v>
      </c>
      <c r="M446" s="1" t="s">
        <v>5038</v>
      </c>
      <c r="N446" s="1" t="s">
        <v>12728</v>
      </c>
      <c r="O446" s="1" t="s">
        <v>11792</v>
      </c>
      <c r="P446" s="1" t="s">
        <v>5052</v>
      </c>
      <c r="Q446" s="1" t="s">
        <v>8930</v>
      </c>
      <c r="R446" s="1" t="s">
        <v>12211</v>
      </c>
      <c r="S446" s="1" t="s">
        <v>5559</v>
      </c>
      <c r="T446" s="1" t="s">
        <v>12600</v>
      </c>
      <c r="U446" s="1" t="s">
        <v>11720</v>
      </c>
      <c r="V446" s="1" t="s">
        <v>5227</v>
      </c>
      <c r="W446" s="1" t="s">
        <v>12281</v>
      </c>
      <c r="X446" s="1" t="s">
        <v>11720</v>
      </c>
      <c r="Y446" s="1" t="s">
        <v>5459</v>
      </c>
      <c r="Z446" s="1" t="s">
        <v>12685</v>
      </c>
      <c r="AA446" s="1" t="s">
        <v>11720</v>
      </c>
      <c r="AB446" s="1" t="s">
        <v>5275</v>
      </c>
      <c r="AC446" s="1" t="s">
        <v>10740</v>
      </c>
      <c r="AD446" s="1" t="s">
        <v>11869</v>
      </c>
      <c r="AE446" s="1" t="s">
        <v>5392</v>
      </c>
      <c r="AF446" s="1" t="s">
        <v>12675</v>
      </c>
      <c r="AG446" s="1" t="s">
        <v>11720</v>
      </c>
      <c r="AH446" s="1" t="s">
        <v>5503</v>
      </c>
      <c r="AI446" s="1" t="s">
        <v>343</v>
      </c>
      <c r="AJ446" s="1" t="s">
        <v>11720</v>
      </c>
      <c r="AK446" s="1" t="s">
        <v>5332</v>
      </c>
      <c r="AL446" s="1" t="s">
        <v>12725</v>
      </c>
      <c r="AM446" s="1" t="s">
        <v>11720</v>
      </c>
      <c r="AN446" s="1" t="s">
        <v>5503</v>
      </c>
      <c r="AO446" s="1" t="s">
        <v>343</v>
      </c>
      <c r="AP446" s="1" t="s">
        <v>11720</v>
      </c>
      <c r="AQ446" s="1" t="s">
        <v>5195</v>
      </c>
      <c r="AR446" s="1" t="s">
        <v>12720</v>
      </c>
      <c r="AS446" s="1" t="s">
        <v>11713</v>
      </c>
      <c r="AT446" s="1" t="s">
        <v>5332</v>
      </c>
      <c r="AU446" s="1" t="s">
        <v>12721</v>
      </c>
      <c r="AV446" s="1" t="s">
        <v>11720</v>
      </c>
      <c r="AW446" s="1" t="s">
        <v>5503</v>
      </c>
      <c r="AX446" s="1" t="s">
        <v>343</v>
      </c>
      <c r="AY446" s="1" t="s">
        <v>11720</v>
      </c>
      <c r="AZ446" s="1" t="s">
        <v>5049</v>
      </c>
      <c r="BA446" s="1" t="s">
        <v>12726</v>
      </c>
      <c r="BB446" s="1" t="s">
        <v>11742</v>
      </c>
    </row>
    <row r="447" spans="1:54">
      <c r="A447" s="1" t="s">
        <v>427</v>
      </c>
      <c r="B447" s="1" t="s">
        <v>12723</v>
      </c>
      <c r="C447" s="1" t="s">
        <v>11768</v>
      </c>
      <c r="D447" s="1" t="s">
        <v>5369</v>
      </c>
      <c r="E447" s="1" t="s">
        <v>6130</v>
      </c>
      <c r="F447" s="1" t="s">
        <v>11720</v>
      </c>
      <c r="G447" s="1" t="s">
        <v>427</v>
      </c>
      <c r="H447" s="1" t="s">
        <v>12724</v>
      </c>
      <c r="I447" s="1" t="s">
        <v>11768</v>
      </c>
      <c r="J447" s="1" t="s">
        <v>5458</v>
      </c>
      <c r="K447" s="1" t="s">
        <v>12727</v>
      </c>
      <c r="L447" s="1" t="s">
        <v>11720</v>
      </c>
      <c r="M447" s="1" t="s">
        <v>5010</v>
      </c>
      <c r="N447" s="1" t="s">
        <v>12729</v>
      </c>
      <c r="O447" s="1" t="s">
        <v>11713</v>
      </c>
      <c r="P447" s="1" t="s">
        <v>5162</v>
      </c>
      <c r="Q447" s="1" t="s">
        <v>12730</v>
      </c>
      <c r="R447" s="1" t="s">
        <v>11720</v>
      </c>
      <c r="S447" s="1" t="s">
        <v>5562</v>
      </c>
      <c r="T447" s="1" t="s">
        <v>12600</v>
      </c>
      <c r="U447" s="1" t="s">
        <v>11720</v>
      </c>
      <c r="V447" s="1" t="s">
        <v>72</v>
      </c>
      <c r="W447" s="1" t="s">
        <v>12281</v>
      </c>
      <c r="X447" s="1" t="s">
        <v>11720</v>
      </c>
      <c r="Y447" s="1" t="s">
        <v>5402</v>
      </c>
      <c r="Z447" s="1" t="s">
        <v>12685</v>
      </c>
      <c r="AA447" s="1" t="s">
        <v>11720</v>
      </c>
      <c r="AB447" s="1" t="s">
        <v>5286</v>
      </c>
      <c r="AC447" s="1" t="s">
        <v>10740</v>
      </c>
      <c r="AD447" s="1" t="s">
        <v>11869</v>
      </c>
      <c r="AE447" s="1" t="s">
        <v>5427</v>
      </c>
      <c r="AF447" s="1" t="s">
        <v>12675</v>
      </c>
      <c r="AG447" s="1" t="s">
        <v>11720</v>
      </c>
      <c r="AH447" s="1" t="s">
        <v>5419</v>
      </c>
      <c r="AI447" s="1" t="s">
        <v>343</v>
      </c>
      <c r="AJ447" s="1" t="s">
        <v>11720</v>
      </c>
      <c r="AK447" s="1" t="s">
        <v>5226</v>
      </c>
      <c r="AL447" s="1" t="s">
        <v>12725</v>
      </c>
      <c r="AM447" s="1" t="s">
        <v>11720</v>
      </c>
      <c r="AN447" s="1" t="s">
        <v>5419</v>
      </c>
      <c r="AO447" s="1" t="s">
        <v>343</v>
      </c>
      <c r="AP447" s="1" t="s">
        <v>11720</v>
      </c>
      <c r="AQ447" s="1" t="s">
        <v>296</v>
      </c>
      <c r="AR447" s="1" t="s">
        <v>12731</v>
      </c>
      <c r="AS447" s="1" t="s">
        <v>11720</v>
      </c>
      <c r="AT447" s="1" t="s">
        <v>5295</v>
      </c>
      <c r="AU447" s="1" t="s">
        <v>12721</v>
      </c>
      <c r="AV447" s="1" t="s">
        <v>11720</v>
      </c>
      <c r="AW447" s="1" t="s">
        <v>5419</v>
      </c>
      <c r="AX447" s="1" t="s">
        <v>343</v>
      </c>
      <c r="AY447" s="1" t="s">
        <v>11720</v>
      </c>
      <c r="AZ447" s="1" t="s">
        <v>5369</v>
      </c>
      <c r="BA447" s="1" t="s">
        <v>12732</v>
      </c>
      <c r="BB447" s="1" t="s">
        <v>11720</v>
      </c>
    </row>
    <row r="448" spans="1:54">
      <c r="A448" s="1" t="s">
        <v>619</v>
      </c>
      <c r="B448" s="1" t="s">
        <v>12723</v>
      </c>
      <c r="C448" s="1" t="s">
        <v>11795</v>
      </c>
      <c r="D448" s="1" t="s">
        <v>5377</v>
      </c>
      <c r="E448" s="1" t="s">
        <v>6130</v>
      </c>
      <c r="F448" s="1" t="s">
        <v>11720</v>
      </c>
      <c r="G448" s="1" t="s">
        <v>619</v>
      </c>
      <c r="H448" s="1" t="s">
        <v>12724</v>
      </c>
      <c r="I448" s="1" t="s">
        <v>11795</v>
      </c>
      <c r="J448" s="1" t="s">
        <v>5186</v>
      </c>
      <c r="K448" s="1" t="s">
        <v>4778</v>
      </c>
      <c r="L448" s="1" t="s">
        <v>11720</v>
      </c>
      <c r="M448" s="1" t="s">
        <v>5034</v>
      </c>
      <c r="N448" s="1" t="s">
        <v>12733</v>
      </c>
      <c r="O448" s="1" t="s">
        <v>11726</v>
      </c>
      <c r="P448" s="1" t="s">
        <v>5332</v>
      </c>
      <c r="Q448" s="1" t="s">
        <v>12730</v>
      </c>
      <c r="R448" s="1" t="s">
        <v>11720</v>
      </c>
      <c r="S448" s="1" t="s">
        <v>5564</v>
      </c>
      <c r="T448" s="1" t="s">
        <v>12600</v>
      </c>
      <c r="U448" s="1" t="s">
        <v>11720</v>
      </c>
      <c r="V448" s="1" t="s">
        <v>292</v>
      </c>
      <c r="W448" s="1" t="s">
        <v>12281</v>
      </c>
      <c r="X448" s="1" t="s">
        <v>11720</v>
      </c>
      <c r="Y448" s="1" t="s">
        <v>5392</v>
      </c>
      <c r="Z448" s="1" t="s">
        <v>12685</v>
      </c>
      <c r="AA448" s="1" t="s">
        <v>11720</v>
      </c>
      <c r="AB448" s="1" t="s">
        <v>575</v>
      </c>
      <c r="AC448" s="1" t="s">
        <v>10753</v>
      </c>
      <c r="AD448" s="1" t="s">
        <v>11738</v>
      </c>
      <c r="AE448" s="1" t="s">
        <v>5442</v>
      </c>
      <c r="AF448" s="1" t="s">
        <v>12675</v>
      </c>
      <c r="AG448" s="1" t="s">
        <v>11720</v>
      </c>
      <c r="AH448" s="1" t="s">
        <v>5119</v>
      </c>
      <c r="AI448" s="1" t="s">
        <v>343</v>
      </c>
      <c r="AJ448" s="1" t="s">
        <v>11720</v>
      </c>
      <c r="AK448" s="1" t="s">
        <v>5295</v>
      </c>
      <c r="AL448" s="1" t="s">
        <v>12725</v>
      </c>
      <c r="AM448" s="1" t="s">
        <v>11720</v>
      </c>
      <c r="AN448" s="1" t="s">
        <v>5119</v>
      </c>
      <c r="AO448" s="1" t="s">
        <v>343</v>
      </c>
      <c r="AP448" s="1" t="s">
        <v>11720</v>
      </c>
      <c r="AQ448" s="1" t="s">
        <v>4918</v>
      </c>
      <c r="AR448" s="1" t="s">
        <v>12734</v>
      </c>
      <c r="AS448" s="1" t="s">
        <v>11720</v>
      </c>
      <c r="AT448" s="1" t="s">
        <v>5352</v>
      </c>
      <c r="AU448" s="1" t="s">
        <v>12721</v>
      </c>
      <c r="AV448" s="1" t="s">
        <v>11720</v>
      </c>
      <c r="AW448" s="1" t="s">
        <v>5119</v>
      </c>
      <c r="AX448" s="1" t="s">
        <v>343</v>
      </c>
      <c r="AY448" s="1" t="s">
        <v>11720</v>
      </c>
      <c r="AZ448" s="1" t="s">
        <v>5377</v>
      </c>
      <c r="BA448" s="1" t="s">
        <v>12732</v>
      </c>
      <c r="BB448" s="1" t="s">
        <v>11720</v>
      </c>
    </row>
    <row r="449" spans="1:54">
      <c r="A449" s="1" t="s">
        <v>5234</v>
      </c>
      <c r="B449" s="1" t="s">
        <v>12723</v>
      </c>
      <c r="C449" s="1" t="s">
        <v>11754</v>
      </c>
      <c r="D449" s="1" t="s">
        <v>5343</v>
      </c>
      <c r="E449" s="1" t="s">
        <v>6130</v>
      </c>
      <c r="F449" s="1" t="s">
        <v>11720</v>
      </c>
      <c r="G449" s="1" t="s">
        <v>5234</v>
      </c>
      <c r="H449" s="1" t="s">
        <v>12724</v>
      </c>
      <c r="I449" s="1" t="s">
        <v>11754</v>
      </c>
      <c r="J449" s="1" t="s">
        <v>5200</v>
      </c>
      <c r="K449" s="1" t="s">
        <v>4778</v>
      </c>
      <c r="L449" s="1" t="s">
        <v>11720</v>
      </c>
      <c r="M449" s="1" t="s">
        <v>296</v>
      </c>
      <c r="N449" s="1" t="s">
        <v>12735</v>
      </c>
      <c r="O449" s="1" t="s">
        <v>11720</v>
      </c>
      <c r="P449" s="1" t="s">
        <v>5226</v>
      </c>
      <c r="Q449" s="1" t="s">
        <v>12730</v>
      </c>
      <c r="R449" s="1" t="s">
        <v>11720</v>
      </c>
      <c r="S449" s="1" t="s">
        <v>5565</v>
      </c>
      <c r="T449" s="1" t="s">
        <v>12600</v>
      </c>
      <c r="U449" s="1" t="s">
        <v>11720</v>
      </c>
      <c r="V449" s="1" t="s">
        <v>5088</v>
      </c>
      <c r="W449" s="1" t="s">
        <v>12281</v>
      </c>
      <c r="X449" s="1" t="s">
        <v>11720</v>
      </c>
      <c r="Y449" s="1" t="s">
        <v>5427</v>
      </c>
      <c r="Z449" s="1" t="s">
        <v>12685</v>
      </c>
      <c r="AA449" s="1" t="s">
        <v>11720</v>
      </c>
      <c r="AB449" s="1" t="s">
        <v>5384</v>
      </c>
      <c r="AC449" s="1" t="s">
        <v>12736</v>
      </c>
      <c r="AD449" s="1" t="s">
        <v>11966</v>
      </c>
      <c r="AE449" s="1" t="s">
        <v>5474</v>
      </c>
      <c r="AF449" s="1" t="s">
        <v>12675</v>
      </c>
      <c r="AG449" s="1" t="s">
        <v>11720</v>
      </c>
      <c r="AH449" s="1" t="s">
        <v>5459</v>
      </c>
      <c r="AI449" s="1" t="s">
        <v>343</v>
      </c>
      <c r="AJ449" s="1" t="s">
        <v>11720</v>
      </c>
      <c r="AK449" s="1" t="s">
        <v>5352</v>
      </c>
      <c r="AL449" s="1" t="s">
        <v>12725</v>
      </c>
      <c r="AM449" s="1" t="s">
        <v>11720</v>
      </c>
      <c r="AN449" s="1" t="s">
        <v>5459</v>
      </c>
      <c r="AO449" s="1" t="s">
        <v>343</v>
      </c>
      <c r="AP449" s="1" t="s">
        <v>11720</v>
      </c>
      <c r="AQ449" s="1" t="s">
        <v>5148</v>
      </c>
      <c r="AR449" s="1" t="s">
        <v>12737</v>
      </c>
      <c r="AS449" s="1" t="s">
        <v>11742</v>
      </c>
      <c r="AT449" s="1" t="s">
        <v>139</v>
      </c>
      <c r="AU449" s="1" t="s">
        <v>12738</v>
      </c>
      <c r="AV449" s="1" t="s">
        <v>11720</v>
      </c>
      <c r="AW449" s="1" t="s">
        <v>5459</v>
      </c>
      <c r="AX449" s="1" t="s">
        <v>343</v>
      </c>
      <c r="AY449" s="1" t="s">
        <v>11720</v>
      </c>
      <c r="AZ449" s="1" t="s">
        <v>5343</v>
      </c>
      <c r="BA449" s="1" t="s">
        <v>12732</v>
      </c>
      <c r="BB449" s="1" t="s">
        <v>11720</v>
      </c>
    </row>
    <row r="450" spans="1:54">
      <c r="A450" s="1" t="s">
        <v>5316</v>
      </c>
      <c r="B450" s="1" t="s">
        <v>12723</v>
      </c>
      <c r="C450" s="1" t="s">
        <v>11768</v>
      </c>
      <c r="D450" s="1" t="s">
        <v>5148</v>
      </c>
      <c r="E450" s="1" t="s">
        <v>6131</v>
      </c>
      <c r="F450" s="1" t="s">
        <v>11742</v>
      </c>
      <c r="G450" s="1" t="s">
        <v>5316</v>
      </c>
      <c r="H450" s="1" t="s">
        <v>12724</v>
      </c>
      <c r="I450" s="1" t="s">
        <v>11768</v>
      </c>
      <c r="J450" s="1" t="s">
        <v>144</v>
      </c>
      <c r="K450" s="1" t="s">
        <v>2664</v>
      </c>
      <c r="L450" s="1" t="s">
        <v>11720</v>
      </c>
      <c r="M450" s="1" t="s">
        <v>4861</v>
      </c>
      <c r="N450" s="1" t="s">
        <v>12739</v>
      </c>
      <c r="O450" s="1" t="s">
        <v>11720</v>
      </c>
      <c r="P450" s="1" t="s">
        <v>5295</v>
      </c>
      <c r="Q450" s="1" t="s">
        <v>12730</v>
      </c>
      <c r="R450" s="1" t="s">
        <v>11720</v>
      </c>
      <c r="S450" s="1" t="s">
        <v>5317</v>
      </c>
      <c r="T450" s="1" t="s">
        <v>12600</v>
      </c>
      <c r="U450" s="1" t="s">
        <v>11720</v>
      </c>
      <c r="V450" s="1" t="s">
        <v>5100</v>
      </c>
      <c r="W450" s="1" t="s">
        <v>12281</v>
      </c>
      <c r="X450" s="1" t="s">
        <v>11720</v>
      </c>
      <c r="Y450" s="1" t="s">
        <v>5442</v>
      </c>
      <c r="Z450" s="1" t="s">
        <v>12685</v>
      </c>
      <c r="AA450" s="1" t="s">
        <v>11720</v>
      </c>
      <c r="AB450" s="1" t="s">
        <v>5453</v>
      </c>
      <c r="AC450" s="1" t="s">
        <v>12736</v>
      </c>
      <c r="AD450" s="1" t="s">
        <v>11966</v>
      </c>
      <c r="AE450" s="1" t="s">
        <v>4955</v>
      </c>
      <c r="AF450" s="1" t="s">
        <v>12675</v>
      </c>
      <c r="AG450" s="1" t="s">
        <v>11720</v>
      </c>
      <c r="AH450" s="1" t="s">
        <v>5549</v>
      </c>
      <c r="AI450" s="1" t="s">
        <v>343</v>
      </c>
      <c r="AJ450" s="1" t="s">
        <v>11720</v>
      </c>
      <c r="AK450" s="1" t="s">
        <v>139</v>
      </c>
      <c r="AL450" s="1" t="s">
        <v>12725</v>
      </c>
      <c r="AM450" s="1" t="s">
        <v>11720</v>
      </c>
      <c r="AN450" s="1" t="s">
        <v>5549</v>
      </c>
      <c r="AO450" s="1" t="s">
        <v>343</v>
      </c>
      <c r="AP450" s="1" t="s">
        <v>11720</v>
      </c>
      <c r="AQ450" s="1" t="s">
        <v>185</v>
      </c>
      <c r="AR450" s="1" t="s">
        <v>12740</v>
      </c>
      <c r="AS450" s="1" t="s">
        <v>11720</v>
      </c>
      <c r="AT450" s="1" t="s">
        <v>5447</v>
      </c>
      <c r="AU450" s="1" t="s">
        <v>12741</v>
      </c>
      <c r="AV450" s="1" t="s">
        <v>11720</v>
      </c>
      <c r="AW450" s="1" t="s">
        <v>5549</v>
      </c>
      <c r="AX450" s="1" t="s">
        <v>343</v>
      </c>
      <c r="AY450" s="1" t="s">
        <v>11720</v>
      </c>
      <c r="AZ450" s="1" t="s">
        <v>5148</v>
      </c>
      <c r="BA450" s="1" t="s">
        <v>12742</v>
      </c>
      <c r="BB450" s="1" t="s">
        <v>11742</v>
      </c>
    </row>
    <row r="451" spans="1:54">
      <c r="A451" s="1" t="s">
        <v>5264</v>
      </c>
      <c r="B451" s="1" t="s">
        <v>12723</v>
      </c>
      <c r="C451" s="1" t="s">
        <v>11754</v>
      </c>
      <c r="D451" s="1" t="s">
        <v>5342</v>
      </c>
      <c r="E451" s="1" t="s">
        <v>6132</v>
      </c>
      <c r="F451" s="1" t="s">
        <v>11955</v>
      </c>
      <c r="G451" s="1" t="s">
        <v>5264</v>
      </c>
      <c r="H451" s="1" t="s">
        <v>12724</v>
      </c>
      <c r="I451" s="1" t="s">
        <v>11754</v>
      </c>
      <c r="J451" s="1" t="s">
        <v>5543</v>
      </c>
      <c r="K451" s="1" t="s">
        <v>12743</v>
      </c>
      <c r="L451" s="1" t="s">
        <v>11720</v>
      </c>
      <c r="M451" s="1" t="s">
        <v>5148</v>
      </c>
      <c r="N451" s="1" t="s">
        <v>12744</v>
      </c>
      <c r="O451" s="1" t="s">
        <v>11742</v>
      </c>
      <c r="P451" s="1" t="s">
        <v>5352</v>
      </c>
      <c r="Q451" s="1" t="s">
        <v>12730</v>
      </c>
      <c r="R451" s="1" t="s">
        <v>11720</v>
      </c>
      <c r="S451" s="1" t="s">
        <v>4835</v>
      </c>
      <c r="T451" s="1" t="s">
        <v>12600</v>
      </c>
      <c r="U451" s="1" t="s">
        <v>11720</v>
      </c>
      <c r="V451" s="1" t="s">
        <v>5317</v>
      </c>
      <c r="W451" s="1" t="s">
        <v>12281</v>
      </c>
      <c r="X451" s="1" t="s">
        <v>11720</v>
      </c>
      <c r="Y451" s="1" t="s">
        <v>5474</v>
      </c>
      <c r="Z451" s="1" t="s">
        <v>12685</v>
      </c>
      <c r="AA451" s="1" t="s">
        <v>11720</v>
      </c>
      <c r="AB451" s="1" t="s">
        <v>5376</v>
      </c>
      <c r="AC451" s="1" t="s">
        <v>10775</v>
      </c>
      <c r="AD451" s="1" t="s">
        <v>11939</v>
      </c>
      <c r="AE451" s="1" t="s">
        <v>5255</v>
      </c>
      <c r="AF451" s="1" t="s">
        <v>12675</v>
      </c>
      <c r="AG451" s="1" t="s">
        <v>11720</v>
      </c>
      <c r="AH451" s="1" t="s">
        <v>5489</v>
      </c>
      <c r="AI451" s="1" t="s">
        <v>343</v>
      </c>
      <c r="AJ451" s="1" t="s">
        <v>12001</v>
      </c>
      <c r="AK451" s="1" t="s">
        <v>5447</v>
      </c>
      <c r="AL451" s="1" t="s">
        <v>12725</v>
      </c>
      <c r="AM451" s="1" t="s">
        <v>11720</v>
      </c>
      <c r="AN451" s="1" t="s">
        <v>5489</v>
      </c>
      <c r="AO451" s="1" t="s">
        <v>343</v>
      </c>
      <c r="AP451" s="1" t="s">
        <v>12001</v>
      </c>
      <c r="AQ451" s="1" t="s">
        <v>5400</v>
      </c>
      <c r="AR451" s="1" t="s">
        <v>12745</v>
      </c>
      <c r="AS451" s="1" t="s">
        <v>11726</v>
      </c>
      <c r="AT451" s="1" t="s">
        <v>5410</v>
      </c>
      <c r="AU451" s="1" t="s">
        <v>12741</v>
      </c>
      <c r="AV451" s="1" t="s">
        <v>11720</v>
      </c>
      <c r="AW451" s="1" t="s">
        <v>5489</v>
      </c>
      <c r="AX451" s="1" t="s">
        <v>343</v>
      </c>
      <c r="AY451" s="1" t="s">
        <v>12001</v>
      </c>
      <c r="AZ451" s="1" t="s">
        <v>5020</v>
      </c>
      <c r="BA451" s="1" t="s">
        <v>12746</v>
      </c>
      <c r="BB451" s="1" t="s">
        <v>11720</v>
      </c>
    </row>
    <row r="452" spans="1:54">
      <c r="A452" s="1" t="s">
        <v>5284</v>
      </c>
      <c r="B452" s="1" t="s">
        <v>12723</v>
      </c>
      <c r="C452" s="1" t="s">
        <v>11754</v>
      </c>
      <c r="D452" s="1" t="s">
        <v>5020</v>
      </c>
      <c r="E452" s="1" t="s">
        <v>6133</v>
      </c>
      <c r="F452" s="1" t="s">
        <v>11720</v>
      </c>
      <c r="G452" s="1" t="s">
        <v>5284</v>
      </c>
      <c r="H452" s="1" t="s">
        <v>12724</v>
      </c>
      <c r="I452" s="1" t="s">
        <v>11754</v>
      </c>
      <c r="J452" s="1" t="s">
        <v>5327</v>
      </c>
      <c r="K452" s="1" t="s">
        <v>4303</v>
      </c>
      <c r="L452" s="1" t="s">
        <v>12245</v>
      </c>
      <c r="M452" s="1" t="s">
        <v>5400</v>
      </c>
      <c r="N452" s="1" t="s">
        <v>12747</v>
      </c>
      <c r="O452" s="1" t="s">
        <v>11726</v>
      </c>
      <c r="P452" s="1" t="s">
        <v>412</v>
      </c>
      <c r="Q452" s="1" t="s">
        <v>12730</v>
      </c>
      <c r="R452" s="1" t="s">
        <v>11720</v>
      </c>
      <c r="S452" s="1" t="s">
        <v>4854</v>
      </c>
      <c r="T452" s="1" t="s">
        <v>12600</v>
      </c>
      <c r="U452" s="1" t="s">
        <v>11720</v>
      </c>
      <c r="V452" s="1" t="s">
        <v>4835</v>
      </c>
      <c r="W452" s="1" t="s">
        <v>12281</v>
      </c>
      <c r="X452" s="1" t="s">
        <v>11720</v>
      </c>
      <c r="Y452" s="1" t="s">
        <v>4955</v>
      </c>
      <c r="Z452" s="1" t="s">
        <v>12685</v>
      </c>
      <c r="AA452" s="1" t="s">
        <v>11720</v>
      </c>
      <c r="AB452" s="1" t="s">
        <v>5353</v>
      </c>
      <c r="AC452" s="1" t="s">
        <v>10775</v>
      </c>
      <c r="AD452" s="1" t="s">
        <v>11891</v>
      </c>
      <c r="AE452" s="1" t="s">
        <v>5266</v>
      </c>
      <c r="AF452" s="1" t="s">
        <v>12675</v>
      </c>
      <c r="AG452" s="1" t="s">
        <v>11720</v>
      </c>
      <c r="AH452" s="1" t="s">
        <v>5505</v>
      </c>
      <c r="AI452" s="1" t="s">
        <v>343</v>
      </c>
      <c r="AJ452" s="1" t="s">
        <v>11972</v>
      </c>
      <c r="AK452" s="1" t="s">
        <v>5410</v>
      </c>
      <c r="AL452" s="1" t="s">
        <v>12725</v>
      </c>
      <c r="AM452" s="1" t="s">
        <v>11720</v>
      </c>
      <c r="AN452" s="1" t="s">
        <v>5505</v>
      </c>
      <c r="AO452" s="1" t="s">
        <v>343</v>
      </c>
      <c r="AP452" s="1" t="s">
        <v>11972</v>
      </c>
      <c r="AQ452" s="1" t="s">
        <v>4861</v>
      </c>
      <c r="AR452" s="1" t="s">
        <v>12748</v>
      </c>
      <c r="AS452" s="1" t="s">
        <v>11720</v>
      </c>
      <c r="AT452" s="1" t="s">
        <v>5466</v>
      </c>
      <c r="AU452" s="1" t="s">
        <v>12741</v>
      </c>
      <c r="AV452" s="1" t="s">
        <v>11720</v>
      </c>
      <c r="AW452" s="1" t="s">
        <v>5505</v>
      </c>
      <c r="AX452" s="1" t="s">
        <v>343</v>
      </c>
      <c r="AY452" s="1" t="s">
        <v>11972</v>
      </c>
      <c r="AZ452" s="1" t="s">
        <v>318</v>
      </c>
      <c r="BA452" s="1" t="s">
        <v>12749</v>
      </c>
      <c r="BB452" s="1" t="s">
        <v>11720</v>
      </c>
    </row>
    <row r="453" spans="1:54">
      <c r="A453" s="1" t="s">
        <v>5148</v>
      </c>
      <c r="B453" s="1" t="s">
        <v>12750</v>
      </c>
      <c r="C453" s="1" t="s">
        <v>11742</v>
      </c>
      <c r="D453" s="1" t="s">
        <v>318</v>
      </c>
      <c r="E453" s="1" t="s">
        <v>6134</v>
      </c>
      <c r="F453" s="1" t="s">
        <v>11720</v>
      </c>
      <c r="G453" s="1" t="s">
        <v>5369</v>
      </c>
      <c r="H453" s="1" t="s">
        <v>12751</v>
      </c>
      <c r="I453" s="1" t="s">
        <v>11720</v>
      </c>
      <c r="J453" s="1" t="s">
        <v>5436</v>
      </c>
      <c r="K453" s="1" t="s">
        <v>2355</v>
      </c>
      <c r="L453" s="1" t="s">
        <v>12001</v>
      </c>
      <c r="M453" s="1" t="s">
        <v>409</v>
      </c>
      <c r="N453" s="1" t="s">
        <v>12752</v>
      </c>
      <c r="O453" s="1" t="s">
        <v>11720</v>
      </c>
      <c r="P453" s="1" t="s">
        <v>139</v>
      </c>
      <c r="Q453" s="1" t="s">
        <v>12730</v>
      </c>
      <c r="R453" s="1" t="s">
        <v>11720</v>
      </c>
      <c r="S453" s="1" t="s">
        <v>5109</v>
      </c>
      <c r="T453" s="1" t="s">
        <v>12600</v>
      </c>
      <c r="U453" s="1" t="s">
        <v>11720</v>
      </c>
      <c r="V453" s="1" t="s">
        <v>4854</v>
      </c>
      <c r="W453" s="1" t="s">
        <v>12281</v>
      </c>
      <c r="X453" s="1" t="s">
        <v>11720</v>
      </c>
      <c r="Y453" s="1" t="s">
        <v>5255</v>
      </c>
      <c r="Z453" s="1" t="s">
        <v>12685</v>
      </c>
      <c r="AA453" s="1" t="s">
        <v>11720</v>
      </c>
      <c r="AB453" s="1" t="s">
        <v>4844</v>
      </c>
      <c r="AC453" s="1" t="s">
        <v>11425</v>
      </c>
      <c r="AD453" s="1" t="s">
        <v>11726</v>
      </c>
      <c r="AE453" s="1" t="s">
        <v>5296</v>
      </c>
      <c r="AF453" s="1" t="s">
        <v>12675</v>
      </c>
      <c r="AG453" s="1" t="s">
        <v>11720</v>
      </c>
      <c r="AH453" s="1" t="s">
        <v>5384</v>
      </c>
      <c r="AI453" s="1" t="s">
        <v>343</v>
      </c>
      <c r="AJ453" s="1" t="s">
        <v>11966</v>
      </c>
      <c r="AK453" s="1" t="s">
        <v>5466</v>
      </c>
      <c r="AL453" s="1" t="s">
        <v>12725</v>
      </c>
      <c r="AM453" s="1" t="s">
        <v>11720</v>
      </c>
      <c r="AN453" s="1" t="s">
        <v>5384</v>
      </c>
      <c r="AO453" s="1" t="s">
        <v>343</v>
      </c>
      <c r="AP453" s="1" t="s">
        <v>11966</v>
      </c>
      <c r="AQ453" s="1" t="s">
        <v>5034</v>
      </c>
      <c r="AR453" s="1" t="s">
        <v>12753</v>
      </c>
      <c r="AS453" s="1" t="s">
        <v>11726</v>
      </c>
      <c r="AT453" s="1" t="s">
        <v>5419</v>
      </c>
      <c r="AU453" s="1" t="s">
        <v>12741</v>
      </c>
      <c r="AV453" s="1" t="s">
        <v>11720</v>
      </c>
      <c r="AW453" s="1" t="s">
        <v>5384</v>
      </c>
      <c r="AX453" s="1" t="s">
        <v>343</v>
      </c>
      <c r="AY453" s="1" t="s">
        <v>11966</v>
      </c>
      <c r="AZ453" s="1" t="s">
        <v>5462</v>
      </c>
      <c r="BA453" s="1" t="s">
        <v>12754</v>
      </c>
      <c r="BB453" s="1" t="s">
        <v>11955</v>
      </c>
    </row>
    <row r="454" spans="1:54">
      <c r="A454" s="1" t="s">
        <v>5283</v>
      </c>
      <c r="B454" s="1" t="s">
        <v>12755</v>
      </c>
      <c r="C454" s="1" t="s">
        <v>11720</v>
      </c>
      <c r="D454" s="1" t="s">
        <v>85</v>
      </c>
      <c r="E454" s="1" t="s">
        <v>6135</v>
      </c>
      <c r="F454" s="1" t="s">
        <v>11720</v>
      </c>
      <c r="G454" s="1" t="s">
        <v>5377</v>
      </c>
      <c r="H454" s="1" t="s">
        <v>12751</v>
      </c>
      <c r="I454" s="1" t="s">
        <v>11720</v>
      </c>
      <c r="J454" s="1" t="s">
        <v>5489</v>
      </c>
      <c r="K454" s="1" t="s">
        <v>2355</v>
      </c>
      <c r="L454" s="1" t="s">
        <v>12001</v>
      </c>
      <c r="M454" s="1" t="s">
        <v>4918</v>
      </c>
      <c r="N454" s="1" t="s">
        <v>12756</v>
      </c>
      <c r="O454" s="1" t="s">
        <v>11720</v>
      </c>
      <c r="P454" s="1" t="s">
        <v>5447</v>
      </c>
      <c r="Q454" s="1" t="s">
        <v>12730</v>
      </c>
      <c r="R454" s="1" t="s">
        <v>11720</v>
      </c>
      <c r="S454" s="1" t="s">
        <v>5196</v>
      </c>
      <c r="T454" s="1" t="s">
        <v>12757</v>
      </c>
      <c r="U454" s="1" t="s">
        <v>11792</v>
      </c>
      <c r="V454" s="1" t="s">
        <v>5109</v>
      </c>
      <c r="W454" s="1" t="s">
        <v>12281</v>
      </c>
      <c r="X454" s="1" t="s">
        <v>11720</v>
      </c>
      <c r="Y454" s="1" t="s">
        <v>5266</v>
      </c>
      <c r="Z454" s="1" t="s">
        <v>12685</v>
      </c>
      <c r="AA454" s="1" t="s">
        <v>11720</v>
      </c>
      <c r="AB454" s="1" t="s">
        <v>5043</v>
      </c>
      <c r="AC454" s="1" t="s">
        <v>11425</v>
      </c>
      <c r="AD454" s="1" t="s">
        <v>11726</v>
      </c>
      <c r="AE454" s="1" t="s">
        <v>5246</v>
      </c>
      <c r="AF454" s="1" t="s">
        <v>12675</v>
      </c>
      <c r="AG454" s="1" t="s">
        <v>11720</v>
      </c>
      <c r="AH454" s="1" t="s">
        <v>5480</v>
      </c>
      <c r="AI454" s="1" t="s">
        <v>343</v>
      </c>
      <c r="AJ454" s="1" t="s">
        <v>11949</v>
      </c>
      <c r="AK454" s="1" t="s">
        <v>5419</v>
      </c>
      <c r="AL454" s="1" t="s">
        <v>12725</v>
      </c>
      <c r="AM454" s="1" t="s">
        <v>11720</v>
      </c>
      <c r="AN454" s="1" t="s">
        <v>5480</v>
      </c>
      <c r="AO454" s="1" t="s">
        <v>343</v>
      </c>
      <c r="AP454" s="1" t="s">
        <v>11949</v>
      </c>
      <c r="AQ454" s="1" t="s">
        <v>5106</v>
      </c>
      <c r="AR454" s="1" t="s">
        <v>12758</v>
      </c>
      <c r="AS454" s="1" t="s">
        <v>11742</v>
      </c>
      <c r="AT454" s="1" t="s">
        <v>5459</v>
      </c>
      <c r="AU454" s="1" t="s">
        <v>12741</v>
      </c>
      <c r="AV454" s="1" t="s">
        <v>11720</v>
      </c>
      <c r="AW454" s="1" t="s">
        <v>5480</v>
      </c>
      <c r="AX454" s="1" t="s">
        <v>343</v>
      </c>
      <c r="AY454" s="1" t="s">
        <v>11949</v>
      </c>
      <c r="AZ454" s="1" t="s">
        <v>5323</v>
      </c>
      <c r="BA454" s="1" t="s">
        <v>12759</v>
      </c>
      <c r="BB454" s="1" t="s">
        <v>12001</v>
      </c>
    </row>
    <row r="455" spans="1:54">
      <c r="A455" s="1" t="s">
        <v>5038</v>
      </c>
      <c r="B455" s="1" t="s">
        <v>12760</v>
      </c>
      <c r="C455" s="1" t="s">
        <v>11792</v>
      </c>
      <c r="D455" s="1" t="s">
        <v>5227</v>
      </c>
      <c r="E455" s="1" t="s">
        <v>6135</v>
      </c>
      <c r="F455" s="1" t="s">
        <v>11720</v>
      </c>
      <c r="G455" s="1" t="s">
        <v>5343</v>
      </c>
      <c r="H455" s="1" t="s">
        <v>12751</v>
      </c>
      <c r="I455" s="1" t="s">
        <v>11720</v>
      </c>
      <c r="J455" s="1" t="s">
        <v>5498</v>
      </c>
      <c r="K455" s="1" t="s">
        <v>2355</v>
      </c>
      <c r="L455" s="1" t="s">
        <v>12001</v>
      </c>
      <c r="M455" s="1" t="s">
        <v>66</v>
      </c>
      <c r="N455" s="1" t="s">
        <v>12761</v>
      </c>
      <c r="O455" s="1" t="s">
        <v>11720</v>
      </c>
      <c r="P455" s="1" t="s">
        <v>5410</v>
      </c>
      <c r="Q455" s="1" t="s">
        <v>12730</v>
      </c>
      <c r="R455" s="1" t="s">
        <v>11720</v>
      </c>
      <c r="S455" s="1" t="s">
        <v>4851</v>
      </c>
      <c r="T455" s="1" t="s">
        <v>12762</v>
      </c>
      <c r="U455" s="1" t="s">
        <v>11725</v>
      </c>
      <c r="V455" s="1" t="s">
        <v>4996</v>
      </c>
      <c r="W455" s="1" t="s">
        <v>12763</v>
      </c>
      <c r="X455" s="1" t="s">
        <v>12064</v>
      </c>
      <c r="Y455" s="1" t="s">
        <v>5296</v>
      </c>
      <c r="Z455" s="1" t="s">
        <v>12685</v>
      </c>
      <c r="AA455" s="1" t="s">
        <v>11720</v>
      </c>
      <c r="AB455" s="1" t="s">
        <v>5142</v>
      </c>
      <c r="AC455" s="1" t="s">
        <v>11425</v>
      </c>
      <c r="AD455" s="1" t="s">
        <v>11726</v>
      </c>
      <c r="AE455" s="1" t="s">
        <v>5369</v>
      </c>
      <c r="AF455" s="1" t="s">
        <v>12675</v>
      </c>
      <c r="AG455" s="1" t="s">
        <v>11720</v>
      </c>
      <c r="AH455" s="1" t="s">
        <v>5402</v>
      </c>
      <c r="AI455" s="1" t="s">
        <v>343</v>
      </c>
      <c r="AJ455" s="1" t="s">
        <v>11720</v>
      </c>
      <c r="AK455" s="1" t="s">
        <v>5459</v>
      </c>
      <c r="AL455" s="1" t="s">
        <v>12725</v>
      </c>
      <c r="AM455" s="1" t="s">
        <v>11720</v>
      </c>
      <c r="AN455" s="1" t="s">
        <v>5402</v>
      </c>
      <c r="AO455" s="1" t="s">
        <v>343</v>
      </c>
      <c r="AP455" s="1" t="s">
        <v>11720</v>
      </c>
      <c r="AQ455" s="1" t="s">
        <v>5572</v>
      </c>
      <c r="AR455" s="1" t="s">
        <v>12764</v>
      </c>
      <c r="AS455" s="1" t="s">
        <v>11792</v>
      </c>
      <c r="AT455" s="1" t="s">
        <v>5392</v>
      </c>
      <c r="AU455" s="1" t="s">
        <v>12741</v>
      </c>
      <c r="AV455" s="1" t="s">
        <v>11720</v>
      </c>
      <c r="AW455" s="1" t="s">
        <v>5402</v>
      </c>
      <c r="AX455" s="1" t="s">
        <v>343</v>
      </c>
      <c r="AY455" s="1" t="s">
        <v>11720</v>
      </c>
      <c r="AZ455" s="1" t="s">
        <v>5315</v>
      </c>
      <c r="BA455" s="1" t="s">
        <v>12759</v>
      </c>
      <c r="BB455" s="1" t="s">
        <v>12001</v>
      </c>
    </row>
    <row r="456" spans="1:54">
      <c r="A456" s="1" t="s">
        <v>5282</v>
      </c>
      <c r="B456" s="1" t="s">
        <v>12765</v>
      </c>
      <c r="C456" s="1" t="s">
        <v>11720</v>
      </c>
      <c r="D456" s="1" t="s">
        <v>5333</v>
      </c>
      <c r="E456" s="1" t="s">
        <v>6136</v>
      </c>
      <c r="F456" s="1" t="s">
        <v>11742</v>
      </c>
      <c r="G456" s="1" t="s">
        <v>5138</v>
      </c>
      <c r="H456" s="1" t="s">
        <v>12766</v>
      </c>
      <c r="I456" s="1" t="s">
        <v>11792</v>
      </c>
      <c r="J456" s="1" t="s">
        <v>4819</v>
      </c>
      <c r="K456" s="1" t="s">
        <v>4766</v>
      </c>
      <c r="L456" s="1" t="s">
        <v>11837</v>
      </c>
      <c r="M456" s="1" t="s">
        <v>42</v>
      </c>
      <c r="N456" s="1" t="s">
        <v>12767</v>
      </c>
      <c r="O456" s="1" t="s">
        <v>11720</v>
      </c>
      <c r="P456" s="1" t="s">
        <v>5466</v>
      </c>
      <c r="Q456" s="1" t="s">
        <v>12730</v>
      </c>
      <c r="R456" s="1" t="s">
        <v>11720</v>
      </c>
      <c r="S456" s="1" t="s">
        <v>5193</v>
      </c>
      <c r="T456" s="1" t="s">
        <v>12768</v>
      </c>
      <c r="U456" s="1" t="s">
        <v>11806</v>
      </c>
      <c r="V456" s="1" t="s">
        <v>5029</v>
      </c>
      <c r="W456" s="1" t="s">
        <v>12769</v>
      </c>
      <c r="X456" s="1" t="s">
        <v>11784</v>
      </c>
      <c r="Y456" s="1" t="s">
        <v>5246</v>
      </c>
      <c r="Z456" s="1" t="s">
        <v>12685</v>
      </c>
      <c r="AA456" s="1" t="s">
        <v>11720</v>
      </c>
      <c r="AB456" s="1" t="s">
        <v>5368</v>
      </c>
      <c r="AC456" s="1" t="s">
        <v>12770</v>
      </c>
      <c r="AD456" s="1" t="s">
        <v>11837</v>
      </c>
      <c r="AE456" s="1" t="s">
        <v>5377</v>
      </c>
      <c r="AF456" s="1" t="s">
        <v>12675</v>
      </c>
      <c r="AG456" s="1" t="s">
        <v>11720</v>
      </c>
      <c r="AH456" s="1" t="s">
        <v>5368</v>
      </c>
      <c r="AI456" s="1" t="s">
        <v>343</v>
      </c>
      <c r="AJ456" s="1" t="s">
        <v>11837</v>
      </c>
      <c r="AK456" s="1" t="s">
        <v>5402</v>
      </c>
      <c r="AL456" s="1" t="s">
        <v>12725</v>
      </c>
      <c r="AM456" s="1" t="s">
        <v>11720</v>
      </c>
      <c r="AN456" s="1" t="s">
        <v>5368</v>
      </c>
      <c r="AO456" s="1" t="s">
        <v>343</v>
      </c>
      <c r="AP456" s="1" t="s">
        <v>11837</v>
      </c>
      <c r="AQ456" s="1" t="s">
        <v>66</v>
      </c>
      <c r="AR456" s="1" t="s">
        <v>12771</v>
      </c>
      <c r="AS456" s="1" t="s">
        <v>11720</v>
      </c>
      <c r="AT456" s="1" t="s">
        <v>5427</v>
      </c>
      <c r="AU456" s="1" t="s">
        <v>12741</v>
      </c>
      <c r="AV456" s="1" t="s">
        <v>11720</v>
      </c>
      <c r="AW456" s="1" t="s">
        <v>5368</v>
      </c>
      <c r="AX456" s="1" t="s">
        <v>343</v>
      </c>
      <c r="AY456" s="1" t="s">
        <v>11837</v>
      </c>
      <c r="AZ456" s="1" t="s">
        <v>5294</v>
      </c>
      <c r="BA456" s="1" t="s">
        <v>12759</v>
      </c>
      <c r="BB456" s="1" t="s">
        <v>12001</v>
      </c>
    </row>
    <row r="457" spans="1:54">
      <c r="A457" s="1" t="s">
        <v>5064</v>
      </c>
      <c r="B457" s="1" t="s">
        <v>12772</v>
      </c>
      <c r="C457" s="1" t="s">
        <v>11752</v>
      </c>
      <c r="D457" s="1" t="s">
        <v>5255</v>
      </c>
      <c r="E457" s="1" t="s">
        <v>6137</v>
      </c>
      <c r="F457" s="1" t="s">
        <v>11720</v>
      </c>
      <c r="G457" s="1" t="s">
        <v>5032</v>
      </c>
      <c r="H457" s="1" t="s">
        <v>12773</v>
      </c>
      <c r="I457" s="1" t="s">
        <v>11742</v>
      </c>
      <c r="J457" s="1" t="s">
        <v>5447</v>
      </c>
      <c r="K457" s="1" t="s">
        <v>6111</v>
      </c>
      <c r="L457" s="1" t="s">
        <v>11720</v>
      </c>
      <c r="M457" s="1" t="s">
        <v>185</v>
      </c>
      <c r="N457" s="1" t="s">
        <v>12774</v>
      </c>
      <c r="O457" s="1" t="s">
        <v>11720</v>
      </c>
      <c r="P457" s="1" t="s">
        <v>5503</v>
      </c>
      <c r="Q457" s="1" t="s">
        <v>12730</v>
      </c>
      <c r="R457" s="1" t="s">
        <v>11720</v>
      </c>
      <c r="S457" s="1" t="s">
        <v>5083</v>
      </c>
      <c r="T457" s="1" t="s">
        <v>12775</v>
      </c>
      <c r="U457" s="1" t="s">
        <v>11726</v>
      </c>
      <c r="V457" s="1" t="s">
        <v>5206</v>
      </c>
      <c r="W457" s="1" t="s">
        <v>12769</v>
      </c>
      <c r="X457" s="1" t="s">
        <v>11742</v>
      </c>
      <c r="Y457" s="1" t="s">
        <v>5369</v>
      </c>
      <c r="Z457" s="1" t="s">
        <v>12685</v>
      </c>
      <c r="AA457" s="1" t="s">
        <v>11720</v>
      </c>
      <c r="AB457" s="1" t="s">
        <v>4819</v>
      </c>
      <c r="AC457" s="1" t="s">
        <v>12770</v>
      </c>
      <c r="AD457" s="1" t="s">
        <v>11837</v>
      </c>
      <c r="AE457" s="1" t="s">
        <v>5343</v>
      </c>
      <c r="AF457" s="1" t="s">
        <v>12675</v>
      </c>
      <c r="AG457" s="1" t="s">
        <v>11720</v>
      </c>
      <c r="AH457" s="1" t="s">
        <v>5392</v>
      </c>
      <c r="AI457" s="1" t="s">
        <v>343</v>
      </c>
      <c r="AJ457" s="1" t="s">
        <v>11720</v>
      </c>
      <c r="AK457" s="1" t="s">
        <v>5392</v>
      </c>
      <c r="AL457" s="1" t="s">
        <v>12725</v>
      </c>
      <c r="AM457" s="1" t="s">
        <v>11720</v>
      </c>
      <c r="AN457" s="1" t="s">
        <v>5392</v>
      </c>
      <c r="AO457" s="1" t="s">
        <v>343</v>
      </c>
      <c r="AP457" s="1" t="s">
        <v>11720</v>
      </c>
      <c r="AQ457" s="1" t="s">
        <v>42</v>
      </c>
      <c r="AR457" s="1" t="s">
        <v>12776</v>
      </c>
      <c r="AS457" s="1" t="s">
        <v>11720</v>
      </c>
      <c r="AT457" s="1" t="s">
        <v>5442</v>
      </c>
      <c r="AU457" s="1" t="s">
        <v>12741</v>
      </c>
      <c r="AV457" s="1" t="s">
        <v>11720</v>
      </c>
      <c r="AW457" s="1" t="s">
        <v>5392</v>
      </c>
      <c r="AX457" s="1" t="s">
        <v>343</v>
      </c>
      <c r="AY457" s="1" t="s">
        <v>11720</v>
      </c>
      <c r="AZ457" s="1" t="s">
        <v>5305</v>
      </c>
      <c r="BA457" s="1" t="s">
        <v>12759</v>
      </c>
      <c r="BB457" s="1" t="s">
        <v>12001</v>
      </c>
    </row>
    <row r="458" spans="1:54">
      <c r="A458" s="1" t="s">
        <v>292</v>
      </c>
      <c r="B458" s="1" t="s">
        <v>12777</v>
      </c>
      <c r="C458" s="1" t="s">
        <v>11720</v>
      </c>
      <c r="D458" s="1" t="s">
        <v>5266</v>
      </c>
      <c r="E458" s="1" t="s">
        <v>6137</v>
      </c>
      <c r="F458" s="1" t="s">
        <v>11720</v>
      </c>
      <c r="G458" s="1" t="s">
        <v>5049</v>
      </c>
      <c r="H458" s="1" t="s">
        <v>12773</v>
      </c>
      <c r="I458" s="1" t="s">
        <v>11742</v>
      </c>
      <c r="J458" s="1" t="s">
        <v>5410</v>
      </c>
      <c r="K458" s="1" t="s">
        <v>6111</v>
      </c>
      <c r="L458" s="1" t="s">
        <v>11720</v>
      </c>
      <c r="M458" s="1" t="s">
        <v>5273</v>
      </c>
      <c r="N458" s="1" t="s">
        <v>12778</v>
      </c>
      <c r="O458" s="1" t="s">
        <v>11713</v>
      </c>
      <c r="P458" s="1" t="s">
        <v>5419</v>
      </c>
      <c r="Q458" s="1" t="s">
        <v>12730</v>
      </c>
      <c r="R458" s="1" t="s">
        <v>11720</v>
      </c>
      <c r="S458" s="1" t="s">
        <v>5076</v>
      </c>
      <c r="T458" s="1" t="s">
        <v>12775</v>
      </c>
      <c r="U458" s="1" t="s">
        <v>11726</v>
      </c>
      <c r="V458" s="1" t="s">
        <v>5160</v>
      </c>
      <c r="W458" s="1" t="s">
        <v>12769</v>
      </c>
      <c r="X458" s="1" t="s">
        <v>11742</v>
      </c>
      <c r="Y458" s="1" t="s">
        <v>5377</v>
      </c>
      <c r="Z458" s="1" t="s">
        <v>12685</v>
      </c>
      <c r="AA458" s="1" t="s">
        <v>11720</v>
      </c>
      <c r="AB458" s="1" t="s">
        <v>5462</v>
      </c>
      <c r="AC458" s="1" t="s">
        <v>12779</v>
      </c>
      <c r="AD458" s="1" t="s">
        <v>11955</v>
      </c>
      <c r="AE458" s="1" t="s">
        <v>4882</v>
      </c>
      <c r="AF458" s="1" t="s">
        <v>12675</v>
      </c>
      <c r="AG458" s="1" t="s">
        <v>11720</v>
      </c>
      <c r="AH458" s="1" t="s">
        <v>5427</v>
      </c>
      <c r="AI458" s="1" t="s">
        <v>343</v>
      </c>
      <c r="AJ458" s="1" t="s">
        <v>11720</v>
      </c>
      <c r="AK458" s="1" t="s">
        <v>5427</v>
      </c>
      <c r="AL458" s="1" t="s">
        <v>12725</v>
      </c>
      <c r="AM458" s="1" t="s">
        <v>11720</v>
      </c>
      <c r="AN458" s="1" t="s">
        <v>5427</v>
      </c>
      <c r="AO458" s="1" t="s">
        <v>343</v>
      </c>
      <c r="AP458" s="1" t="s">
        <v>11720</v>
      </c>
      <c r="AQ458" s="1" t="s">
        <v>5274</v>
      </c>
      <c r="AR458" s="1" t="s">
        <v>12780</v>
      </c>
      <c r="AS458" s="1" t="s">
        <v>11792</v>
      </c>
      <c r="AT458" s="1" t="s">
        <v>5474</v>
      </c>
      <c r="AU458" s="1" t="s">
        <v>12741</v>
      </c>
      <c r="AV458" s="1" t="s">
        <v>11720</v>
      </c>
      <c r="AW458" s="1" t="s">
        <v>5427</v>
      </c>
      <c r="AX458" s="1" t="s">
        <v>343</v>
      </c>
      <c r="AY458" s="1" t="s">
        <v>11720</v>
      </c>
      <c r="AZ458" s="1" t="s">
        <v>85</v>
      </c>
      <c r="BA458" s="1" t="s">
        <v>12781</v>
      </c>
      <c r="BB458" s="1" t="s">
        <v>11720</v>
      </c>
    </row>
    <row r="459" spans="1:54">
      <c r="A459" s="1" t="s">
        <v>5333</v>
      </c>
      <c r="B459" s="1" t="s">
        <v>12782</v>
      </c>
      <c r="C459" s="1" t="s">
        <v>11742</v>
      </c>
      <c r="D459" s="1" t="s">
        <v>5296</v>
      </c>
      <c r="E459" s="1" t="s">
        <v>6137</v>
      </c>
      <c r="F459" s="1" t="s">
        <v>11720</v>
      </c>
      <c r="G459" s="1" t="s">
        <v>5323</v>
      </c>
      <c r="H459" s="1" t="s">
        <v>12783</v>
      </c>
      <c r="I459" s="1" t="s">
        <v>12001</v>
      </c>
      <c r="J459" s="1" t="s">
        <v>5466</v>
      </c>
      <c r="K459" s="1" t="s">
        <v>6111</v>
      </c>
      <c r="L459" s="1" t="s">
        <v>11720</v>
      </c>
      <c r="M459" s="1" t="s">
        <v>5426</v>
      </c>
      <c r="N459" s="1" t="s">
        <v>12784</v>
      </c>
      <c r="O459" s="1" t="s">
        <v>11713</v>
      </c>
      <c r="P459" s="1" t="s">
        <v>5459</v>
      </c>
      <c r="Q459" s="1" t="s">
        <v>12730</v>
      </c>
      <c r="R459" s="1" t="s">
        <v>11720</v>
      </c>
      <c r="S459" s="1" t="s">
        <v>5572</v>
      </c>
      <c r="T459" s="1" t="s">
        <v>12785</v>
      </c>
      <c r="U459" s="1" t="s">
        <v>11792</v>
      </c>
      <c r="V459" s="1" t="s">
        <v>5172</v>
      </c>
      <c r="W459" s="1" t="s">
        <v>12769</v>
      </c>
      <c r="X459" s="1" t="s">
        <v>11742</v>
      </c>
      <c r="Y459" s="1" t="s">
        <v>5343</v>
      </c>
      <c r="Z459" s="1" t="s">
        <v>12685</v>
      </c>
      <c r="AA459" s="1" t="s">
        <v>11720</v>
      </c>
      <c r="AB459" s="1" t="s">
        <v>5038</v>
      </c>
      <c r="AC459" s="1" t="s">
        <v>12779</v>
      </c>
      <c r="AD459" s="1" t="s">
        <v>11792</v>
      </c>
      <c r="AE459" s="1" t="s">
        <v>4803</v>
      </c>
      <c r="AF459" s="1" t="s">
        <v>12675</v>
      </c>
      <c r="AG459" s="1" t="s">
        <v>11720</v>
      </c>
      <c r="AH459" s="1" t="s">
        <v>5453</v>
      </c>
      <c r="AI459" s="1" t="s">
        <v>343</v>
      </c>
      <c r="AJ459" s="1" t="s">
        <v>11966</v>
      </c>
      <c r="AK459" s="1" t="s">
        <v>5442</v>
      </c>
      <c r="AL459" s="1" t="s">
        <v>12725</v>
      </c>
      <c r="AM459" s="1" t="s">
        <v>11720</v>
      </c>
      <c r="AN459" s="1" t="s">
        <v>5453</v>
      </c>
      <c r="AO459" s="1" t="s">
        <v>343</v>
      </c>
      <c r="AP459" s="1" t="s">
        <v>11966</v>
      </c>
      <c r="AQ459" s="1" t="s">
        <v>5193</v>
      </c>
      <c r="AR459" s="1" t="s">
        <v>12786</v>
      </c>
      <c r="AS459" s="1" t="s">
        <v>11806</v>
      </c>
      <c r="AT459" s="1" t="s">
        <v>5402</v>
      </c>
      <c r="AU459" s="1" t="s">
        <v>12741</v>
      </c>
      <c r="AV459" s="1" t="s">
        <v>11720</v>
      </c>
      <c r="AW459" s="1" t="s">
        <v>5453</v>
      </c>
      <c r="AX459" s="1" t="s">
        <v>343</v>
      </c>
      <c r="AY459" s="1" t="s">
        <v>11966</v>
      </c>
      <c r="AZ459" s="1" t="s">
        <v>5227</v>
      </c>
      <c r="BA459" s="1" t="s">
        <v>12781</v>
      </c>
      <c r="BB459" s="1" t="s">
        <v>11720</v>
      </c>
    </row>
    <row r="460" spans="1:54">
      <c r="A460" s="1" t="s">
        <v>5317</v>
      </c>
      <c r="B460" s="1" t="s">
        <v>12787</v>
      </c>
      <c r="C460" s="1" t="s">
        <v>11720</v>
      </c>
      <c r="D460" s="1" t="s">
        <v>5246</v>
      </c>
      <c r="E460" s="1" t="s">
        <v>6137</v>
      </c>
      <c r="F460" s="1" t="s">
        <v>11720</v>
      </c>
      <c r="G460" s="1" t="s">
        <v>5315</v>
      </c>
      <c r="H460" s="1" t="s">
        <v>12783</v>
      </c>
      <c r="I460" s="1" t="s">
        <v>12001</v>
      </c>
      <c r="J460" s="1" t="s">
        <v>5419</v>
      </c>
      <c r="K460" s="1" t="s">
        <v>6111</v>
      </c>
      <c r="L460" s="1" t="s">
        <v>11720</v>
      </c>
      <c r="M460" s="1" t="s">
        <v>5356</v>
      </c>
      <c r="N460" s="1" t="s">
        <v>12788</v>
      </c>
      <c r="O460" s="1" t="s">
        <v>11713</v>
      </c>
      <c r="P460" s="1" t="s">
        <v>5402</v>
      </c>
      <c r="Q460" s="1" t="s">
        <v>12730</v>
      </c>
      <c r="R460" s="1" t="s">
        <v>11720</v>
      </c>
      <c r="S460" s="1" t="s">
        <v>5465</v>
      </c>
      <c r="T460" s="1" t="s">
        <v>12789</v>
      </c>
      <c r="U460" s="1" t="s">
        <v>11710</v>
      </c>
      <c r="V460" s="1" t="s">
        <v>5183</v>
      </c>
      <c r="W460" s="1" t="s">
        <v>12769</v>
      </c>
      <c r="X460" s="1" t="s">
        <v>11742</v>
      </c>
      <c r="Y460" s="1" t="s">
        <v>4882</v>
      </c>
      <c r="Z460" s="1" t="s">
        <v>12685</v>
      </c>
      <c r="AA460" s="1" t="s">
        <v>11720</v>
      </c>
      <c r="AB460" s="1" t="s">
        <v>5572</v>
      </c>
      <c r="AC460" s="1" t="s">
        <v>12779</v>
      </c>
      <c r="AD460" s="1" t="s">
        <v>11792</v>
      </c>
      <c r="AE460" s="1" t="s">
        <v>4869</v>
      </c>
      <c r="AF460" s="1" t="s">
        <v>12675</v>
      </c>
      <c r="AG460" s="1" t="s">
        <v>11720</v>
      </c>
      <c r="AH460" s="1" t="s">
        <v>5442</v>
      </c>
      <c r="AI460" s="1" t="s">
        <v>343</v>
      </c>
      <c r="AJ460" s="1" t="s">
        <v>11720</v>
      </c>
      <c r="AK460" s="1" t="s">
        <v>5474</v>
      </c>
      <c r="AL460" s="1" t="s">
        <v>12725</v>
      </c>
      <c r="AM460" s="1" t="s">
        <v>11720</v>
      </c>
      <c r="AN460" s="1" t="s">
        <v>5442</v>
      </c>
      <c r="AO460" s="1" t="s">
        <v>343</v>
      </c>
      <c r="AP460" s="1" t="s">
        <v>11720</v>
      </c>
      <c r="AQ460" s="1" t="s">
        <v>5434</v>
      </c>
      <c r="AR460" s="1" t="s">
        <v>12790</v>
      </c>
      <c r="AS460" s="1" t="s">
        <v>11711</v>
      </c>
      <c r="AT460" s="1" t="s">
        <v>5369</v>
      </c>
      <c r="AU460" s="1" t="s">
        <v>10784</v>
      </c>
      <c r="AV460" s="1" t="s">
        <v>11720</v>
      </c>
      <c r="AW460" s="1" t="s">
        <v>5442</v>
      </c>
      <c r="AX460" s="1" t="s">
        <v>343</v>
      </c>
      <c r="AY460" s="1" t="s">
        <v>11720</v>
      </c>
      <c r="AZ460" s="1" t="s">
        <v>5436</v>
      </c>
      <c r="BA460" s="1" t="s">
        <v>12791</v>
      </c>
      <c r="BB460" s="1" t="s">
        <v>12001</v>
      </c>
    </row>
    <row r="461" spans="1:54">
      <c r="A461" s="1" t="s">
        <v>5368</v>
      </c>
      <c r="B461" s="1" t="s">
        <v>12792</v>
      </c>
      <c r="C461" s="1" t="s">
        <v>11837</v>
      </c>
      <c r="D461" s="1" t="s">
        <v>5323</v>
      </c>
      <c r="E461" s="1" t="s">
        <v>6138</v>
      </c>
      <c r="F461" s="1" t="s">
        <v>12001</v>
      </c>
      <c r="G461" s="1" t="s">
        <v>5294</v>
      </c>
      <c r="H461" s="1" t="s">
        <v>12783</v>
      </c>
      <c r="I461" s="1" t="s">
        <v>12001</v>
      </c>
      <c r="J461" s="1" t="s">
        <v>5459</v>
      </c>
      <c r="K461" s="1" t="s">
        <v>6111</v>
      </c>
      <c r="L461" s="1" t="s">
        <v>11720</v>
      </c>
      <c r="M461" s="1" t="s">
        <v>5372</v>
      </c>
      <c r="N461" s="1" t="s">
        <v>12788</v>
      </c>
      <c r="O461" s="1" t="s">
        <v>11713</v>
      </c>
      <c r="P461" s="1" t="s">
        <v>5392</v>
      </c>
      <c r="Q461" s="1" t="s">
        <v>12730</v>
      </c>
      <c r="R461" s="1" t="s">
        <v>11720</v>
      </c>
      <c r="S461" s="1" t="s">
        <v>5479</v>
      </c>
      <c r="T461" s="1" t="s">
        <v>12789</v>
      </c>
      <c r="U461" s="1" t="s">
        <v>11914</v>
      </c>
      <c r="V461" s="1" t="s">
        <v>5032</v>
      </c>
      <c r="W461" s="1" t="s">
        <v>12769</v>
      </c>
      <c r="X461" s="1" t="s">
        <v>11742</v>
      </c>
      <c r="Y461" s="1" t="s">
        <v>4803</v>
      </c>
      <c r="Z461" s="1" t="s">
        <v>12685</v>
      </c>
      <c r="AA461" s="1" t="s">
        <v>11720</v>
      </c>
      <c r="AB461" s="1" t="s">
        <v>5400</v>
      </c>
      <c r="AC461" s="1" t="s">
        <v>12779</v>
      </c>
      <c r="AD461" s="1" t="s">
        <v>11726</v>
      </c>
      <c r="AE461" s="1" t="s">
        <v>5553</v>
      </c>
      <c r="AF461" s="1" t="s">
        <v>12675</v>
      </c>
      <c r="AG461" s="1" t="s">
        <v>11720</v>
      </c>
      <c r="AH461" s="1" t="s">
        <v>5474</v>
      </c>
      <c r="AI461" s="1" t="s">
        <v>343</v>
      </c>
      <c r="AJ461" s="1" t="s">
        <v>11720</v>
      </c>
      <c r="AK461" s="1" t="s">
        <v>4955</v>
      </c>
      <c r="AL461" s="1" t="s">
        <v>12725</v>
      </c>
      <c r="AM461" s="1" t="s">
        <v>11720</v>
      </c>
      <c r="AN461" s="1" t="s">
        <v>5474</v>
      </c>
      <c r="AO461" s="1" t="s">
        <v>343</v>
      </c>
      <c r="AP461" s="1" t="s">
        <v>11720</v>
      </c>
      <c r="AQ461" s="1" t="s">
        <v>5032</v>
      </c>
      <c r="AR461" s="1" t="s">
        <v>12793</v>
      </c>
      <c r="AS461" s="1" t="s">
        <v>11742</v>
      </c>
      <c r="AT461" s="1" t="s">
        <v>5377</v>
      </c>
      <c r="AU461" s="1" t="s">
        <v>10784</v>
      </c>
      <c r="AV461" s="1" t="s">
        <v>11720</v>
      </c>
      <c r="AW461" s="1" t="s">
        <v>5474</v>
      </c>
      <c r="AX461" s="1" t="s">
        <v>343</v>
      </c>
      <c r="AY461" s="1" t="s">
        <v>11720</v>
      </c>
      <c r="AZ461" s="1" t="s">
        <v>5489</v>
      </c>
      <c r="BA461" s="1" t="s">
        <v>12791</v>
      </c>
      <c r="BB461" s="1" t="s">
        <v>12001</v>
      </c>
    </row>
    <row r="462" spans="1:54">
      <c r="A462" s="1" t="s">
        <v>5369</v>
      </c>
      <c r="B462" s="1" t="s">
        <v>12794</v>
      </c>
      <c r="C462" s="1" t="s">
        <v>11720</v>
      </c>
      <c r="D462" s="1" t="s">
        <v>5315</v>
      </c>
      <c r="E462" s="1" t="s">
        <v>6138</v>
      </c>
      <c r="F462" s="1" t="s">
        <v>12001</v>
      </c>
      <c r="G462" s="1" t="s">
        <v>5305</v>
      </c>
      <c r="H462" s="1" t="s">
        <v>12783</v>
      </c>
      <c r="I462" s="1" t="s">
        <v>12001</v>
      </c>
      <c r="J462" s="1" t="s">
        <v>5402</v>
      </c>
      <c r="K462" s="1" t="s">
        <v>6111</v>
      </c>
      <c r="L462" s="1" t="s">
        <v>11720</v>
      </c>
      <c r="M462" s="1" t="s">
        <v>5364</v>
      </c>
      <c r="N462" s="1" t="s">
        <v>12788</v>
      </c>
      <c r="O462" s="1" t="s">
        <v>11713</v>
      </c>
      <c r="P462" s="1" t="s">
        <v>5427</v>
      </c>
      <c r="Q462" s="1" t="s">
        <v>12730</v>
      </c>
      <c r="R462" s="1" t="s">
        <v>11720</v>
      </c>
      <c r="S462" s="1" t="s">
        <v>5487</v>
      </c>
      <c r="T462" s="1" t="s">
        <v>12789</v>
      </c>
      <c r="U462" s="1" t="s">
        <v>11914</v>
      </c>
      <c r="V462" s="1" t="s">
        <v>5049</v>
      </c>
      <c r="W462" s="1" t="s">
        <v>12769</v>
      </c>
      <c r="X462" s="1" t="s">
        <v>11742</v>
      </c>
      <c r="Y462" s="1" t="s">
        <v>4869</v>
      </c>
      <c r="Z462" s="1" t="s">
        <v>12685</v>
      </c>
      <c r="AA462" s="1" t="s">
        <v>11720</v>
      </c>
      <c r="AB462" s="1" t="s">
        <v>5465</v>
      </c>
      <c r="AC462" s="1" t="s">
        <v>12779</v>
      </c>
      <c r="AD462" s="1" t="s">
        <v>11710</v>
      </c>
      <c r="AE462" s="1" t="s">
        <v>5557</v>
      </c>
      <c r="AF462" s="1" t="s">
        <v>12675</v>
      </c>
      <c r="AG462" s="1" t="s">
        <v>11720</v>
      </c>
      <c r="AH462" s="1" t="s">
        <v>5495</v>
      </c>
      <c r="AI462" s="1" t="s">
        <v>343</v>
      </c>
      <c r="AJ462" s="1" t="s">
        <v>11720</v>
      </c>
      <c r="AK462" s="1" t="s">
        <v>5255</v>
      </c>
      <c r="AL462" s="1" t="s">
        <v>12725</v>
      </c>
      <c r="AM462" s="1" t="s">
        <v>11720</v>
      </c>
      <c r="AN462" s="1" t="s">
        <v>5495</v>
      </c>
      <c r="AO462" s="1" t="s">
        <v>343</v>
      </c>
      <c r="AP462" s="1" t="s">
        <v>11720</v>
      </c>
      <c r="AQ462" s="1" t="s">
        <v>5049</v>
      </c>
      <c r="AR462" s="1" t="s">
        <v>12793</v>
      </c>
      <c r="AS462" s="1" t="s">
        <v>11742</v>
      </c>
      <c r="AT462" s="1" t="s">
        <v>5343</v>
      </c>
      <c r="AU462" s="1" t="s">
        <v>10784</v>
      </c>
      <c r="AV462" s="1" t="s">
        <v>11720</v>
      </c>
      <c r="AW462" s="1" t="s">
        <v>5495</v>
      </c>
      <c r="AX462" s="1" t="s">
        <v>343</v>
      </c>
      <c r="AY462" s="1" t="s">
        <v>11720</v>
      </c>
      <c r="AZ462" s="1" t="s">
        <v>5498</v>
      </c>
      <c r="BA462" s="1" t="s">
        <v>12791</v>
      </c>
      <c r="BB462" s="1" t="s">
        <v>12001</v>
      </c>
    </row>
    <row r="463" spans="1:54">
      <c r="A463" s="1" t="s">
        <v>5377</v>
      </c>
      <c r="B463" s="1" t="s">
        <v>12794</v>
      </c>
      <c r="C463" s="1" t="s">
        <v>11720</v>
      </c>
      <c r="D463" s="1" t="s">
        <v>5294</v>
      </c>
      <c r="E463" s="1" t="s">
        <v>6138</v>
      </c>
      <c r="F463" s="1" t="s">
        <v>12001</v>
      </c>
      <c r="G463" s="1" t="s">
        <v>5162</v>
      </c>
      <c r="H463" s="1" t="s">
        <v>12795</v>
      </c>
      <c r="I463" s="1" t="s">
        <v>11720</v>
      </c>
      <c r="J463" s="1" t="s">
        <v>5392</v>
      </c>
      <c r="K463" s="1" t="s">
        <v>6111</v>
      </c>
      <c r="L463" s="1" t="s">
        <v>11720</v>
      </c>
      <c r="M463" s="1" t="s">
        <v>126</v>
      </c>
      <c r="N463" s="1" t="s">
        <v>12796</v>
      </c>
      <c r="O463" s="1" t="s">
        <v>11720</v>
      </c>
      <c r="P463" s="1" t="s">
        <v>5442</v>
      </c>
      <c r="Q463" s="1" t="s">
        <v>12730</v>
      </c>
      <c r="R463" s="1" t="s">
        <v>11720</v>
      </c>
      <c r="S463" s="1" t="s">
        <v>5497</v>
      </c>
      <c r="T463" s="1" t="s">
        <v>12789</v>
      </c>
      <c r="U463" s="1" t="s">
        <v>11914</v>
      </c>
      <c r="V463" s="1" t="s">
        <v>5148</v>
      </c>
      <c r="W463" s="1" t="s">
        <v>12769</v>
      </c>
      <c r="X463" s="1" t="s">
        <v>11742</v>
      </c>
      <c r="Y463" s="1" t="s">
        <v>5553</v>
      </c>
      <c r="Z463" s="1" t="s">
        <v>12685</v>
      </c>
      <c r="AA463" s="1" t="s">
        <v>11720</v>
      </c>
      <c r="AB463" s="1" t="s">
        <v>5479</v>
      </c>
      <c r="AC463" s="1" t="s">
        <v>12779</v>
      </c>
      <c r="AD463" s="1" t="s">
        <v>11914</v>
      </c>
      <c r="AE463" s="1" t="s">
        <v>5559</v>
      </c>
      <c r="AF463" s="1" t="s">
        <v>12675</v>
      </c>
      <c r="AG463" s="1" t="s">
        <v>11720</v>
      </c>
      <c r="AH463" s="1" t="s">
        <v>5498</v>
      </c>
      <c r="AI463" s="1" t="s">
        <v>343</v>
      </c>
      <c r="AJ463" s="1" t="s">
        <v>12001</v>
      </c>
      <c r="AK463" s="1" t="s">
        <v>5266</v>
      </c>
      <c r="AL463" s="1" t="s">
        <v>12725</v>
      </c>
      <c r="AM463" s="1" t="s">
        <v>11720</v>
      </c>
      <c r="AN463" s="1" t="s">
        <v>5498</v>
      </c>
      <c r="AO463" s="1" t="s">
        <v>343</v>
      </c>
      <c r="AP463" s="1" t="s">
        <v>12001</v>
      </c>
      <c r="AQ463" s="1" t="s">
        <v>4937</v>
      </c>
      <c r="AR463" s="1" t="s">
        <v>12797</v>
      </c>
      <c r="AS463" s="1" t="s">
        <v>11792</v>
      </c>
      <c r="AT463" s="1" t="s">
        <v>5317</v>
      </c>
      <c r="AU463" s="1" t="s">
        <v>12798</v>
      </c>
      <c r="AV463" s="1" t="s">
        <v>11720</v>
      </c>
      <c r="AW463" s="1" t="s">
        <v>5498</v>
      </c>
      <c r="AX463" s="1" t="s">
        <v>343</v>
      </c>
      <c r="AY463" s="1" t="s">
        <v>12001</v>
      </c>
      <c r="AZ463" s="1" t="s">
        <v>5333</v>
      </c>
      <c r="BA463" s="1" t="s">
        <v>12799</v>
      </c>
      <c r="BB463" s="1" t="s">
        <v>11742</v>
      </c>
    </row>
    <row r="464" spans="1:54">
      <c r="A464" s="1" t="s">
        <v>5343</v>
      </c>
      <c r="B464" s="1" t="s">
        <v>12794</v>
      </c>
      <c r="C464" s="1" t="s">
        <v>11720</v>
      </c>
      <c r="D464" s="1" t="s">
        <v>5305</v>
      </c>
      <c r="E464" s="1" t="s">
        <v>6138</v>
      </c>
      <c r="F464" s="1" t="s">
        <v>12001</v>
      </c>
      <c r="G464" s="1" t="s">
        <v>5436</v>
      </c>
      <c r="H464" s="1" t="s">
        <v>12800</v>
      </c>
      <c r="I464" s="1" t="s">
        <v>12001</v>
      </c>
      <c r="J464" s="1" t="s">
        <v>5427</v>
      </c>
      <c r="K464" s="1" t="s">
        <v>6111</v>
      </c>
      <c r="L464" s="1" t="s">
        <v>11720</v>
      </c>
      <c r="M464" s="1" t="s">
        <v>5193</v>
      </c>
      <c r="N464" s="1" t="s">
        <v>12801</v>
      </c>
      <c r="O464" s="1" t="s">
        <v>11806</v>
      </c>
      <c r="P464" s="1" t="s">
        <v>5474</v>
      </c>
      <c r="Q464" s="1" t="s">
        <v>12730</v>
      </c>
      <c r="R464" s="1" t="s">
        <v>11720</v>
      </c>
      <c r="S464" s="1" t="s">
        <v>5473</v>
      </c>
      <c r="T464" s="1" t="s">
        <v>12789</v>
      </c>
      <c r="U464" s="1" t="s">
        <v>11914</v>
      </c>
      <c r="V464" s="1" t="s">
        <v>5333</v>
      </c>
      <c r="W464" s="1" t="s">
        <v>12769</v>
      </c>
      <c r="X464" s="1" t="s">
        <v>11742</v>
      </c>
      <c r="Y464" s="1" t="s">
        <v>5557</v>
      </c>
      <c r="Z464" s="1" t="s">
        <v>12685</v>
      </c>
      <c r="AA464" s="1" t="s">
        <v>11720</v>
      </c>
      <c r="AB464" s="1" t="s">
        <v>5487</v>
      </c>
      <c r="AC464" s="1" t="s">
        <v>12779</v>
      </c>
      <c r="AD464" s="1" t="s">
        <v>11914</v>
      </c>
      <c r="AE464" s="1" t="s">
        <v>5562</v>
      </c>
      <c r="AF464" s="1" t="s">
        <v>12675</v>
      </c>
      <c r="AG464" s="1" t="s">
        <v>11720</v>
      </c>
      <c r="AH464" s="1" t="s">
        <v>5376</v>
      </c>
      <c r="AI464" s="1" t="s">
        <v>343</v>
      </c>
      <c r="AJ464" s="1" t="s">
        <v>11939</v>
      </c>
      <c r="AK464" s="1" t="s">
        <v>5296</v>
      </c>
      <c r="AL464" s="1" t="s">
        <v>12725</v>
      </c>
      <c r="AM464" s="1" t="s">
        <v>11720</v>
      </c>
      <c r="AN464" s="1" t="s">
        <v>5376</v>
      </c>
      <c r="AO464" s="1" t="s">
        <v>343</v>
      </c>
      <c r="AP464" s="1" t="s">
        <v>11939</v>
      </c>
      <c r="AQ464" s="1" t="s">
        <v>5142</v>
      </c>
      <c r="AR464" s="1" t="s">
        <v>12802</v>
      </c>
      <c r="AS464" s="1" t="s">
        <v>11726</v>
      </c>
      <c r="AT464" s="1" t="s">
        <v>5296</v>
      </c>
      <c r="AU464" s="1" t="s">
        <v>2811</v>
      </c>
      <c r="AV464" s="1" t="s">
        <v>11720</v>
      </c>
      <c r="AW464" s="1" t="s">
        <v>5376</v>
      </c>
      <c r="AX464" s="1" t="s">
        <v>343</v>
      </c>
      <c r="AY464" s="1" t="s">
        <v>11939</v>
      </c>
      <c r="AZ464" s="1" t="s">
        <v>5255</v>
      </c>
      <c r="BA464" s="1" t="s">
        <v>12803</v>
      </c>
      <c r="BB464" s="1" t="s">
        <v>11720</v>
      </c>
    </row>
    <row r="465" spans="1:54">
      <c r="A465" s="1" t="s">
        <v>5384</v>
      </c>
      <c r="B465" s="1" t="s">
        <v>12804</v>
      </c>
      <c r="C465" s="1" t="s">
        <v>11966</v>
      </c>
      <c r="D465" s="1" t="s">
        <v>5368</v>
      </c>
      <c r="E465" s="1" t="s">
        <v>6140</v>
      </c>
      <c r="F465" s="1" t="s">
        <v>11837</v>
      </c>
      <c r="G465" s="1" t="s">
        <v>5489</v>
      </c>
      <c r="H465" s="1" t="s">
        <v>12800</v>
      </c>
      <c r="I465" s="1" t="s">
        <v>12001</v>
      </c>
      <c r="J465" s="1" t="s">
        <v>5442</v>
      </c>
      <c r="K465" s="1" t="s">
        <v>6111</v>
      </c>
      <c r="L465" s="1" t="s">
        <v>11720</v>
      </c>
      <c r="M465" s="1" t="s">
        <v>5572</v>
      </c>
      <c r="N465" s="1" t="s">
        <v>12805</v>
      </c>
      <c r="O465" s="1" t="s">
        <v>11792</v>
      </c>
      <c r="P465" s="1" t="s">
        <v>5495</v>
      </c>
      <c r="Q465" s="1" t="s">
        <v>12730</v>
      </c>
      <c r="R465" s="1" t="s">
        <v>11720</v>
      </c>
      <c r="S465" s="1" t="s">
        <v>5376</v>
      </c>
      <c r="T465" s="1" t="s">
        <v>12806</v>
      </c>
      <c r="U465" s="1" t="s">
        <v>11939</v>
      </c>
      <c r="V465" s="1" t="s">
        <v>4979</v>
      </c>
      <c r="W465" s="1" t="s">
        <v>12769</v>
      </c>
      <c r="X465" s="1" t="s">
        <v>11742</v>
      </c>
      <c r="Y465" s="1" t="s">
        <v>5559</v>
      </c>
      <c r="Z465" s="1" t="s">
        <v>12685</v>
      </c>
      <c r="AA465" s="1" t="s">
        <v>11720</v>
      </c>
      <c r="AB465" s="1" t="s">
        <v>5497</v>
      </c>
      <c r="AC465" s="1" t="s">
        <v>12779</v>
      </c>
      <c r="AD465" s="1" t="s">
        <v>11914</v>
      </c>
      <c r="AE465" s="1" t="s">
        <v>5564</v>
      </c>
      <c r="AF465" s="1" t="s">
        <v>12675</v>
      </c>
      <c r="AG465" s="1" t="s">
        <v>11720</v>
      </c>
      <c r="AH465" s="1" t="s">
        <v>5038</v>
      </c>
      <c r="AI465" s="1" t="s">
        <v>343</v>
      </c>
      <c r="AJ465" s="1" t="s">
        <v>11792</v>
      </c>
      <c r="AK465" s="1" t="s">
        <v>5246</v>
      </c>
      <c r="AL465" s="1" t="s">
        <v>12725</v>
      </c>
      <c r="AM465" s="1" t="s">
        <v>11720</v>
      </c>
      <c r="AN465" s="1" t="s">
        <v>5038</v>
      </c>
      <c r="AO465" s="1" t="s">
        <v>343</v>
      </c>
      <c r="AP465" s="1" t="s">
        <v>11792</v>
      </c>
      <c r="AQ465" s="1" t="s">
        <v>4821</v>
      </c>
      <c r="AR465" s="1" t="s">
        <v>12807</v>
      </c>
      <c r="AS465" s="1" t="s">
        <v>11758</v>
      </c>
      <c r="AT465" s="1" t="s">
        <v>5246</v>
      </c>
      <c r="AU465" s="1" t="s">
        <v>2811</v>
      </c>
      <c r="AV465" s="1" t="s">
        <v>11720</v>
      </c>
      <c r="AW465" s="1" t="s">
        <v>5038</v>
      </c>
      <c r="AX465" s="1" t="s">
        <v>343</v>
      </c>
      <c r="AY465" s="1" t="s">
        <v>11792</v>
      </c>
      <c r="AZ465" s="1" t="s">
        <v>5266</v>
      </c>
      <c r="BA465" s="1" t="s">
        <v>12803</v>
      </c>
      <c r="BB465" s="1" t="s">
        <v>11720</v>
      </c>
    </row>
    <row r="466" spans="1:54">
      <c r="A466" s="1" t="s">
        <v>5453</v>
      </c>
      <c r="B466" s="1" t="s">
        <v>12804</v>
      </c>
      <c r="C466" s="1" t="s">
        <v>11966</v>
      </c>
      <c r="D466" s="1" t="s">
        <v>5138</v>
      </c>
      <c r="E466" s="1" t="s">
        <v>6141</v>
      </c>
      <c r="F466" s="1" t="s">
        <v>11792</v>
      </c>
      <c r="G466" s="1" t="s">
        <v>5498</v>
      </c>
      <c r="H466" s="1" t="s">
        <v>12800</v>
      </c>
      <c r="I466" s="1" t="s">
        <v>12001</v>
      </c>
      <c r="J466" s="1" t="s">
        <v>5474</v>
      </c>
      <c r="K466" s="1" t="s">
        <v>6111</v>
      </c>
      <c r="L466" s="1" t="s">
        <v>11720</v>
      </c>
      <c r="M466" s="1" t="s">
        <v>4821</v>
      </c>
      <c r="N466" s="1" t="s">
        <v>12808</v>
      </c>
      <c r="O466" s="1" t="s">
        <v>11758</v>
      </c>
      <c r="P466" s="1" t="s">
        <v>4955</v>
      </c>
      <c r="Q466" s="1" t="s">
        <v>12730</v>
      </c>
      <c r="R466" s="1" t="s">
        <v>11720</v>
      </c>
      <c r="S466" s="1" t="s">
        <v>5353</v>
      </c>
      <c r="T466" s="1" t="s">
        <v>12806</v>
      </c>
      <c r="U466" s="1" t="s">
        <v>11891</v>
      </c>
      <c r="V466" s="1" t="s">
        <v>5106</v>
      </c>
      <c r="W466" s="1" t="s">
        <v>12769</v>
      </c>
      <c r="X466" s="1" t="s">
        <v>11742</v>
      </c>
      <c r="Y466" s="1" t="s">
        <v>5562</v>
      </c>
      <c r="Z466" s="1" t="s">
        <v>12685</v>
      </c>
      <c r="AA466" s="1" t="s">
        <v>11720</v>
      </c>
      <c r="AB466" s="1" t="s">
        <v>5473</v>
      </c>
      <c r="AC466" s="1" t="s">
        <v>12779</v>
      </c>
      <c r="AD466" s="1" t="s">
        <v>11914</v>
      </c>
      <c r="AE466" s="1" t="s">
        <v>5565</v>
      </c>
      <c r="AF466" s="1" t="s">
        <v>12675</v>
      </c>
      <c r="AG466" s="1" t="s">
        <v>11720</v>
      </c>
      <c r="AH466" s="1" t="s">
        <v>5106</v>
      </c>
      <c r="AI466" s="1" t="s">
        <v>343</v>
      </c>
      <c r="AJ466" s="1" t="s">
        <v>11742</v>
      </c>
      <c r="AK466" s="1" t="s">
        <v>5369</v>
      </c>
      <c r="AL466" s="1" t="s">
        <v>12725</v>
      </c>
      <c r="AM466" s="1" t="s">
        <v>11720</v>
      </c>
      <c r="AN466" s="1" t="s">
        <v>5106</v>
      </c>
      <c r="AO466" s="1" t="s">
        <v>343</v>
      </c>
      <c r="AP466" s="1" t="s">
        <v>11742</v>
      </c>
      <c r="AQ466" s="1" t="s">
        <v>178</v>
      </c>
      <c r="AR466" s="1" t="s">
        <v>12809</v>
      </c>
      <c r="AS466" s="1" t="s">
        <v>11720</v>
      </c>
      <c r="AT466" s="1" t="s">
        <v>5255</v>
      </c>
      <c r="AU466" s="1" t="s">
        <v>2811</v>
      </c>
      <c r="AV466" s="1" t="s">
        <v>11720</v>
      </c>
      <c r="AW466" s="1" t="s">
        <v>5106</v>
      </c>
      <c r="AX466" s="1" t="s">
        <v>343</v>
      </c>
      <c r="AY466" s="1" t="s">
        <v>11742</v>
      </c>
      <c r="AZ466" s="1" t="s">
        <v>5296</v>
      </c>
      <c r="BA466" s="1" t="s">
        <v>12803</v>
      </c>
      <c r="BB466" s="1" t="s">
        <v>11720</v>
      </c>
    </row>
    <row r="467" spans="1:54">
      <c r="A467" s="1" t="s">
        <v>5274</v>
      </c>
      <c r="B467" s="1" t="s">
        <v>12810</v>
      </c>
      <c r="C467" s="1" t="s">
        <v>11792</v>
      </c>
      <c r="D467" s="1" t="s">
        <v>5436</v>
      </c>
      <c r="E467" s="1" t="s">
        <v>6142</v>
      </c>
      <c r="F467" s="1" t="s">
        <v>12001</v>
      </c>
      <c r="G467" s="1" t="s">
        <v>85</v>
      </c>
      <c r="H467" s="1" t="s">
        <v>12811</v>
      </c>
      <c r="I467" s="1" t="s">
        <v>11720</v>
      </c>
      <c r="J467" s="1" t="s">
        <v>4955</v>
      </c>
      <c r="K467" s="1" t="s">
        <v>6157</v>
      </c>
      <c r="L467" s="1" t="s">
        <v>11720</v>
      </c>
      <c r="M467" s="1" t="s">
        <v>5477</v>
      </c>
      <c r="N467" s="1" t="s">
        <v>12812</v>
      </c>
      <c r="O467" s="1" t="s">
        <v>11713</v>
      </c>
      <c r="P467" s="1" t="s">
        <v>5255</v>
      </c>
      <c r="Q467" s="1" t="s">
        <v>12730</v>
      </c>
      <c r="R467" s="1" t="s">
        <v>11720</v>
      </c>
      <c r="S467" s="1" t="s">
        <v>5342</v>
      </c>
      <c r="T467" s="1" t="s">
        <v>12813</v>
      </c>
      <c r="U467" s="1" t="s">
        <v>11955</v>
      </c>
      <c r="V467" s="1" t="s">
        <v>4941</v>
      </c>
      <c r="W467" s="1" t="s">
        <v>12769</v>
      </c>
      <c r="X467" s="1" t="s">
        <v>11742</v>
      </c>
      <c r="Y467" s="1" t="s">
        <v>5564</v>
      </c>
      <c r="Z467" s="1" t="s">
        <v>12685</v>
      </c>
      <c r="AA467" s="1" t="s">
        <v>11720</v>
      </c>
      <c r="AB467" s="1" t="s">
        <v>5052</v>
      </c>
      <c r="AC467" s="1" t="s">
        <v>10812</v>
      </c>
      <c r="AD467" s="1" t="s">
        <v>12211</v>
      </c>
      <c r="AE467" s="1" t="s">
        <v>5317</v>
      </c>
      <c r="AF467" s="1" t="s">
        <v>12675</v>
      </c>
      <c r="AG467" s="1" t="s">
        <v>11720</v>
      </c>
      <c r="AH467" s="1" t="s">
        <v>4941</v>
      </c>
      <c r="AI467" s="1" t="s">
        <v>343</v>
      </c>
      <c r="AJ467" s="1" t="s">
        <v>11742</v>
      </c>
      <c r="AK467" s="1" t="s">
        <v>5377</v>
      </c>
      <c r="AL467" s="1" t="s">
        <v>12725</v>
      </c>
      <c r="AM467" s="1" t="s">
        <v>11720</v>
      </c>
      <c r="AN467" s="1" t="s">
        <v>4941</v>
      </c>
      <c r="AO467" s="1" t="s">
        <v>343</v>
      </c>
      <c r="AP467" s="1" t="s">
        <v>11742</v>
      </c>
      <c r="AQ467" s="1" t="s">
        <v>5273</v>
      </c>
      <c r="AR467" s="1" t="s">
        <v>12814</v>
      </c>
      <c r="AS467" s="1" t="s">
        <v>11713</v>
      </c>
      <c r="AT467" s="1" t="s">
        <v>5266</v>
      </c>
      <c r="AU467" s="1" t="s">
        <v>2811</v>
      </c>
      <c r="AV467" s="1" t="s">
        <v>11720</v>
      </c>
      <c r="AW467" s="1" t="s">
        <v>4941</v>
      </c>
      <c r="AX467" s="1" t="s">
        <v>343</v>
      </c>
      <c r="AY467" s="1" t="s">
        <v>11742</v>
      </c>
      <c r="AZ467" s="1" t="s">
        <v>5246</v>
      </c>
      <c r="BA467" s="1" t="s">
        <v>12803</v>
      </c>
      <c r="BB467" s="1" t="s">
        <v>11720</v>
      </c>
    </row>
    <row r="468" spans="1:54">
      <c r="A468" s="1" t="s">
        <v>5020</v>
      </c>
      <c r="B468" s="1" t="s">
        <v>12815</v>
      </c>
      <c r="C468" s="1" t="s">
        <v>11720</v>
      </c>
      <c r="D468" s="1" t="s">
        <v>5489</v>
      </c>
      <c r="E468" s="1" t="s">
        <v>6142</v>
      </c>
      <c r="F468" s="1" t="s">
        <v>12001</v>
      </c>
      <c r="G468" s="1" t="s">
        <v>5227</v>
      </c>
      <c r="H468" s="1" t="s">
        <v>12811</v>
      </c>
      <c r="I468" s="1" t="s">
        <v>11720</v>
      </c>
      <c r="J468" s="1" t="s">
        <v>5088</v>
      </c>
      <c r="K468" s="1" t="s">
        <v>6170</v>
      </c>
      <c r="L468" s="1" t="s">
        <v>11720</v>
      </c>
      <c r="M468" s="1" t="s">
        <v>5470</v>
      </c>
      <c r="N468" s="1" t="s">
        <v>12812</v>
      </c>
      <c r="O468" s="1" t="s">
        <v>11713</v>
      </c>
      <c r="P468" s="1" t="s">
        <v>5266</v>
      </c>
      <c r="Q468" s="1" t="s">
        <v>12730</v>
      </c>
      <c r="R468" s="1" t="s">
        <v>11720</v>
      </c>
      <c r="S468" s="1" t="s">
        <v>5384</v>
      </c>
      <c r="T468" s="1" t="s">
        <v>12816</v>
      </c>
      <c r="U468" s="1" t="s">
        <v>11966</v>
      </c>
      <c r="V468" s="1" t="s">
        <v>4984</v>
      </c>
      <c r="W468" s="1" t="s">
        <v>12769</v>
      </c>
      <c r="X468" s="1" t="s">
        <v>11742</v>
      </c>
      <c r="Y468" s="1" t="s">
        <v>5565</v>
      </c>
      <c r="Z468" s="1" t="s">
        <v>12685</v>
      </c>
      <c r="AA468" s="1" t="s">
        <v>11720</v>
      </c>
      <c r="AB468" s="1" t="s">
        <v>5327</v>
      </c>
      <c r="AC468" s="1" t="s">
        <v>10821</v>
      </c>
      <c r="AD468" s="1" t="s">
        <v>12245</v>
      </c>
      <c r="AE468" s="1" t="s">
        <v>4835</v>
      </c>
      <c r="AF468" s="1" t="s">
        <v>12675</v>
      </c>
      <c r="AG468" s="1" t="s">
        <v>11720</v>
      </c>
      <c r="AH468" s="1" t="s">
        <v>5282</v>
      </c>
      <c r="AI468" s="1" t="s">
        <v>343</v>
      </c>
      <c r="AJ468" s="1" t="s">
        <v>11720</v>
      </c>
      <c r="AK468" s="1" t="s">
        <v>5343</v>
      </c>
      <c r="AL468" s="1" t="s">
        <v>12725</v>
      </c>
      <c r="AM468" s="1" t="s">
        <v>11720</v>
      </c>
      <c r="AN468" s="1" t="s">
        <v>5282</v>
      </c>
      <c r="AO468" s="1" t="s">
        <v>343</v>
      </c>
      <c r="AP468" s="1" t="s">
        <v>11720</v>
      </c>
      <c r="AQ468" s="1" t="s">
        <v>4812</v>
      </c>
      <c r="AR468" s="1" t="s">
        <v>12817</v>
      </c>
      <c r="AS468" s="1" t="s">
        <v>11720</v>
      </c>
      <c r="AT468" s="1" t="s">
        <v>292</v>
      </c>
      <c r="AU468" s="1" t="s">
        <v>12818</v>
      </c>
      <c r="AV468" s="1" t="s">
        <v>11720</v>
      </c>
      <c r="AW468" s="1" t="s">
        <v>5282</v>
      </c>
      <c r="AX468" s="1" t="s">
        <v>343</v>
      </c>
      <c r="AY468" s="1" t="s">
        <v>11720</v>
      </c>
      <c r="AZ468" s="1" t="s">
        <v>5342</v>
      </c>
      <c r="BA468" s="1" t="s">
        <v>12819</v>
      </c>
      <c r="BB468" s="1" t="s">
        <v>11955</v>
      </c>
    </row>
    <row r="469" spans="1:54">
      <c r="A469" s="1" t="s">
        <v>318</v>
      </c>
      <c r="B469" s="1" t="s">
        <v>12820</v>
      </c>
      <c r="C469" s="1" t="s">
        <v>11720</v>
      </c>
      <c r="D469" s="1" t="s">
        <v>5498</v>
      </c>
      <c r="E469" s="1" t="s">
        <v>6142</v>
      </c>
      <c r="F469" s="1" t="s">
        <v>12001</v>
      </c>
      <c r="G469" s="1" t="s">
        <v>5172</v>
      </c>
      <c r="H469" s="1" t="s">
        <v>12821</v>
      </c>
      <c r="I469" s="1" t="s">
        <v>11742</v>
      </c>
      <c r="J469" s="1" t="s">
        <v>5100</v>
      </c>
      <c r="K469" s="1" t="s">
        <v>6170</v>
      </c>
      <c r="L469" s="1" t="s">
        <v>11720</v>
      </c>
      <c r="M469" s="1" t="s">
        <v>5032</v>
      </c>
      <c r="N469" s="1" t="s">
        <v>12822</v>
      </c>
      <c r="O469" s="1" t="s">
        <v>11742</v>
      </c>
      <c r="P469" s="1" t="s">
        <v>5296</v>
      </c>
      <c r="Q469" s="1" t="s">
        <v>12730</v>
      </c>
      <c r="R469" s="1" t="s">
        <v>11720</v>
      </c>
      <c r="S469" s="1" t="s">
        <v>5453</v>
      </c>
      <c r="T469" s="1" t="s">
        <v>12816</v>
      </c>
      <c r="U469" s="1" t="s">
        <v>11966</v>
      </c>
      <c r="V469" s="1" t="s">
        <v>5275</v>
      </c>
      <c r="W469" s="1" t="s">
        <v>12823</v>
      </c>
      <c r="X469" s="1" t="s">
        <v>11869</v>
      </c>
      <c r="Y469" s="1" t="s">
        <v>5317</v>
      </c>
      <c r="Z469" s="1" t="s">
        <v>12685</v>
      </c>
      <c r="AA469" s="1" t="s">
        <v>11720</v>
      </c>
      <c r="AB469" s="1" t="s">
        <v>4872</v>
      </c>
      <c r="AC469" s="1" t="s">
        <v>10821</v>
      </c>
      <c r="AD469" s="1" t="s">
        <v>11775</v>
      </c>
      <c r="AE469" s="1" t="s">
        <v>4854</v>
      </c>
      <c r="AF469" s="1" t="s">
        <v>12675</v>
      </c>
      <c r="AG469" s="1" t="s">
        <v>11720</v>
      </c>
      <c r="AH469" s="1" t="s">
        <v>4955</v>
      </c>
      <c r="AI469" s="1" t="s">
        <v>343</v>
      </c>
      <c r="AJ469" s="1" t="s">
        <v>11720</v>
      </c>
      <c r="AK469" s="1" t="s">
        <v>4882</v>
      </c>
      <c r="AL469" s="1" t="s">
        <v>12725</v>
      </c>
      <c r="AM469" s="1" t="s">
        <v>11720</v>
      </c>
      <c r="AN469" s="1" t="s">
        <v>4955</v>
      </c>
      <c r="AO469" s="1" t="s">
        <v>343</v>
      </c>
      <c r="AP469" s="1" t="s">
        <v>11720</v>
      </c>
      <c r="AQ469" s="1" t="s">
        <v>5426</v>
      </c>
      <c r="AR469" s="1" t="s">
        <v>12824</v>
      </c>
      <c r="AS469" s="1" t="s">
        <v>11713</v>
      </c>
      <c r="AT469" s="1" t="s">
        <v>85</v>
      </c>
      <c r="AU469" s="1" t="s">
        <v>12825</v>
      </c>
      <c r="AV469" s="1" t="s">
        <v>11720</v>
      </c>
      <c r="AW469" s="1" t="s">
        <v>4955</v>
      </c>
      <c r="AX469" s="1" t="s">
        <v>343</v>
      </c>
      <c r="AY469" s="1" t="s">
        <v>11720</v>
      </c>
      <c r="AZ469" s="1" t="s">
        <v>5088</v>
      </c>
      <c r="BA469" s="1" t="s">
        <v>12826</v>
      </c>
      <c r="BB469" s="1" t="s">
        <v>11720</v>
      </c>
    </row>
    <row r="470" spans="1:54">
      <c r="A470" s="1" t="s">
        <v>85</v>
      </c>
      <c r="B470" s="1" t="s">
        <v>12827</v>
      </c>
      <c r="C470" s="1" t="s">
        <v>11720</v>
      </c>
      <c r="D470" s="1" t="s">
        <v>5088</v>
      </c>
      <c r="E470" s="1" t="s">
        <v>6143</v>
      </c>
      <c r="F470" s="1" t="s">
        <v>11720</v>
      </c>
      <c r="G470" s="1" t="s">
        <v>5183</v>
      </c>
      <c r="H470" s="1" t="s">
        <v>12821</v>
      </c>
      <c r="I470" s="1" t="s">
        <v>11742</v>
      </c>
      <c r="J470" s="1" t="s">
        <v>5255</v>
      </c>
      <c r="K470" s="1" t="s">
        <v>9034</v>
      </c>
      <c r="L470" s="1" t="s">
        <v>11720</v>
      </c>
      <c r="M470" s="1" t="s">
        <v>5049</v>
      </c>
      <c r="N470" s="1" t="s">
        <v>12822</v>
      </c>
      <c r="O470" s="1" t="s">
        <v>11742</v>
      </c>
      <c r="P470" s="1" t="s">
        <v>5246</v>
      </c>
      <c r="Q470" s="1" t="s">
        <v>12730</v>
      </c>
      <c r="R470" s="1" t="s">
        <v>11720</v>
      </c>
      <c r="S470" s="1" t="s">
        <v>4914</v>
      </c>
      <c r="T470" s="1" t="s">
        <v>12828</v>
      </c>
      <c r="U470" s="1" t="s">
        <v>11752</v>
      </c>
      <c r="V470" s="1" t="s">
        <v>5286</v>
      </c>
      <c r="W470" s="1" t="s">
        <v>12823</v>
      </c>
      <c r="X470" s="1" t="s">
        <v>11869</v>
      </c>
      <c r="Y470" s="1" t="s">
        <v>4835</v>
      </c>
      <c r="Z470" s="1" t="s">
        <v>12685</v>
      </c>
      <c r="AA470" s="1" t="s">
        <v>11720</v>
      </c>
      <c r="AB470" s="1" t="s">
        <v>5083</v>
      </c>
      <c r="AC470" s="1" t="s">
        <v>12829</v>
      </c>
      <c r="AD470" s="1" t="s">
        <v>11726</v>
      </c>
      <c r="AE470" s="1" t="s">
        <v>5109</v>
      </c>
      <c r="AF470" s="1" t="s">
        <v>12675</v>
      </c>
      <c r="AG470" s="1" t="s">
        <v>11720</v>
      </c>
      <c r="AH470" s="1" t="s">
        <v>4984</v>
      </c>
      <c r="AI470" s="1" t="s">
        <v>343</v>
      </c>
      <c r="AJ470" s="1" t="s">
        <v>11742</v>
      </c>
      <c r="AK470" s="1" t="s">
        <v>4803</v>
      </c>
      <c r="AL470" s="1" t="s">
        <v>12725</v>
      </c>
      <c r="AM470" s="1" t="s">
        <v>11720</v>
      </c>
      <c r="AN470" s="1" t="s">
        <v>4984</v>
      </c>
      <c r="AO470" s="1" t="s">
        <v>343</v>
      </c>
      <c r="AP470" s="1" t="s">
        <v>11742</v>
      </c>
      <c r="AQ470" s="1" t="s">
        <v>5364</v>
      </c>
      <c r="AR470" s="1" t="s">
        <v>12830</v>
      </c>
      <c r="AS470" s="1" t="s">
        <v>11713</v>
      </c>
      <c r="AT470" s="1" t="s">
        <v>5227</v>
      </c>
      <c r="AU470" s="1" t="s">
        <v>12825</v>
      </c>
      <c r="AV470" s="1" t="s">
        <v>11720</v>
      </c>
      <c r="AW470" s="1" t="s">
        <v>4984</v>
      </c>
      <c r="AX470" s="1" t="s">
        <v>343</v>
      </c>
      <c r="AY470" s="1" t="s">
        <v>11742</v>
      </c>
      <c r="AZ470" s="1" t="s">
        <v>5100</v>
      </c>
      <c r="BA470" s="1" t="s">
        <v>12826</v>
      </c>
      <c r="BB470" s="1" t="s">
        <v>11720</v>
      </c>
    </row>
    <row r="471" spans="1:54">
      <c r="A471" s="1" t="s">
        <v>5227</v>
      </c>
      <c r="B471" s="1" t="s">
        <v>12827</v>
      </c>
      <c r="C471" s="1" t="s">
        <v>11720</v>
      </c>
      <c r="D471" s="1" t="s">
        <v>5100</v>
      </c>
      <c r="E471" s="1" t="s">
        <v>6143</v>
      </c>
      <c r="F471" s="1" t="s">
        <v>11720</v>
      </c>
      <c r="G471" s="1" t="s">
        <v>5255</v>
      </c>
      <c r="H471" s="1" t="s">
        <v>12831</v>
      </c>
      <c r="I471" s="1" t="s">
        <v>11720</v>
      </c>
      <c r="J471" s="1" t="s">
        <v>5266</v>
      </c>
      <c r="K471" s="1" t="s">
        <v>9034</v>
      </c>
      <c r="L471" s="1" t="s">
        <v>11720</v>
      </c>
      <c r="M471" s="1" t="s">
        <v>5142</v>
      </c>
      <c r="N471" s="1" t="s">
        <v>12832</v>
      </c>
      <c r="O471" s="1" t="s">
        <v>11726</v>
      </c>
      <c r="P471" s="1" t="s">
        <v>5369</v>
      </c>
      <c r="Q471" s="1" t="s">
        <v>12730</v>
      </c>
      <c r="R471" s="1" t="s">
        <v>11720</v>
      </c>
      <c r="S471" s="1" t="s">
        <v>5131</v>
      </c>
      <c r="T471" s="1" t="s">
        <v>12828</v>
      </c>
      <c r="U471" s="1" t="s">
        <v>11752</v>
      </c>
      <c r="V471" s="1" t="s">
        <v>5368</v>
      </c>
      <c r="W471" s="1" t="s">
        <v>12833</v>
      </c>
      <c r="X471" s="1" t="s">
        <v>11837</v>
      </c>
      <c r="Y471" s="1" t="s">
        <v>4854</v>
      </c>
      <c r="Z471" s="1" t="s">
        <v>12685</v>
      </c>
      <c r="AA471" s="1" t="s">
        <v>11720</v>
      </c>
      <c r="AB471" s="1" t="s">
        <v>5076</v>
      </c>
      <c r="AC471" s="1" t="s">
        <v>12829</v>
      </c>
      <c r="AD471" s="1" t="s">
        <v>11726</v>
      </c>
      <c r="AE471" s="1" t="s">
        <v>5376</v>
      </c>
      <c r="AF471" s="1" t="s">
        <v>12834</v>
      </c>
      <c r="AG471" s="1" t="s">
        <v>11939</v>
      </c>
      <c r="AH471" s="1" t="s">
        <v>5255</v>
      </c>
      <c r="AI471" s="1" t="s">
        <v>343</v>
      </c>
      <c r="AJ471" s="1" t="s">
        <v>11720</v>
      </c>
      <c r="AK471" s="1" t="s">
        <v>4869</v>
      </c>
      <c r="AL471" s="1" t="s">
        <v>12725</v>
      </c>
      <c r="AM471" s="1" t="s">
        <v>11720</v>
      </c>
      <c r="AN471" s="1" t="s">
        <v>5255</v>
      </c>
      <c r="AO471" s="1" t="s">
        <v>343</v>
      </c>
      <c r="AP471" s="1" t="s">
        <v>11720</v>
      </c>
      <c r="AQ471" s="1" t="s">
        <v>5372</v>
      </c>
      <c r="AR471" s="1" t="s">
        <v>12830</v>
      </c>
      <c r="AS471" s="1" t="s">
        <v>11713</v>
      </c>
      <c r="AT471" s="1" t="s">
        <v>5162</v>
      </c>
      <c r="AU471" s="1" t="s">
        <v>12835</v>
      </c>
      <c r="AV471" s="1" t="s">
        <v>11720</v>
      </c>
      <c r="AW471" s="1" t="s">
        <v>5255</v>
      </c>
      <c r="AX471" s="1" t="s">
        <v>343</v>
      </c>
      <c r="AY471" s="1" t="s">
        <v>11720</v>
      </c>
      <c r="AZ471" s="1" t="s">
        <v>5368</v>
      </c>
      <c r="BA471" s="1" t="s">
        <v>12836</v>
      </c>
      <c r="BB471" s="1" t="s">
        <v>11837</v>
      </c>
    </row>
    <row r="472" spans="1:54">
      <c r="A472" s="1" t="s">
        <v>5255</v>
      </c>
      <c r="B472" s="1" t="s">
        <v>12837</v>
      </c>
      <c r="C472" s="1" t="s">
        <v>11720</v>
      </c>
      <c r="D472" s="1" t="s">
        <v>5109</v>
      </c>
      <c r="E472" s="1" t="s">
        <v>6145</v>
      </c>
      <c r="F472" s="1" t="s">
        <v>11720</v>
      </c>
      <c r="G472" s="1" t="s">
        <v>5266</v>
      </c>
      <c r="H472" s="1" t="s">
        <v>12831</v>
      </c>
      <c r="I472" s="1" t="s">
        <v>11720</v>
      </c>
      <c r="J472" s="1" t="s">
        <v>5296</v>
      </c>
      <c r="K472" s="1" t="s">
        <v>9034</v>
      </c>
      <c r="L472" s="1" t="s">
        <v>11720</v>
      </c>
      <c r="M472" s="1" t="s">
        <v>5064</v>
      </c>
      <c r="N472" s="1" t="s">
        <v>12838</v>
      </c>
      <c r="O472" s="1" t="s">
        <v>11752</v>
      </c>
      <c r="P472" s="1" t="s">
        <v>5377</v>
      </c>
      <c r="Q472" s="1" t="s">
        <v>12730</v>
      </c>
      <c r="R472" s="1" t="s">
        <v>11720</v>
      </c>
      <c r="S472" s="1" t="s">
        <v>4974</v>
      </c>
      <c r="T472" s="1" t="s">
        <v>12828</v>
      </c>
      <c r="U472" s="1" t="s">
        <v>11726</v>
      </c>
      <c r="V472" s="1" t="s">
        <v>4970</v>
      </c>
      <c r="W472" s="1" t="s">
        <v>12833</v>
      </c>
      <c r="X472" s="1" t="s">
        <v>11837</v>
      </c>
      <c r="Y472" s="1" t="s">
        <v>5109</v>
      </c>
      <c r="Z472" s="1" t="s">
        <v>12685</v>
      </c>
      <c r="AA472" s="1" t="s">
        <v>11720</v>
      </c>
      <c r="AB472" s="1" t="s">
        <v>5274</v>
      </c>
      <c r="AC472" s="1" t="s">
        <v>12839</v>
      </c>
      <c r="AD472" s="1" t="s">
        <v>11792</v>
      </c>
      <c r="AE472" s="1" t="s">
        <v>5353</v>
      </c>
      <c r="AF472" s="1" t="s">
        <v>12834</v>
      </c>
      <c r="AG472" s="1" t="s">
        <v>11891</v>
      </c>
      <c r="AH472" s="1" t="s">
        <v>5266</v>
      </c>
      <c r="AI472" s="1" t="s">
        <v>343</v>
      </c>
      <c r="AJ472" s="1" t="s">
        <v>11720</v>
      </c>
      <c r="AK472" s="1" t="s">
        <v>5553</v>
      </c>
      <c r="AL472" s="1" t="s">
        <v>12725</v>
      </c>
      <c r="AM472" s="1" t="s">
        <v>11720</v>
      </c>
      <c r="AN472" s="1" t="s">
        <v>5266</v>
      </c>
      <c r="AO472" s="1" t="s">
        <v>343</v>
      </c>
      <c r="AP472" s="1" t="s">
        <v>11720</v>
      </c>
      <c r="AQ472" s="1" t="s">
        <v>5356</v>
      </c>
      <c r="AR472" s="1" t="s">
        <v>12830</v>
      </c>
      <c r="AS472" s="1" t="s">
        <v>11713</v>
      </c>
      <c r="AT472" s="1" t="s">
        <v>5151</v>
      </c>
      <c r="AU472" s="1" t="s">
        <v>8319</v>
      </c>
      <c r="AV472" s="1" t="s">
        <v>11720</v>
      </c>
      <c r="AW472" s="1" t="s">
        <v>5266</v>
      </c>
      <c r="AX472" s="1" t="s">
        <v>343</v>
      </c>
      <c r="AY472" s="1" t="s">
        <v>11720</v>
      </c>
      <c r="AZ472" s="1" t="s">
        <v>5138</v>
      </c>
      <c r="BA472" s="1" t="s">
        <v>12840</v>
      </c>
      <c r="BB472" s="1" t="s">
        <v>11792</v>
      </c>
    </row>
    <row r="473" spans="1:54">
      <c r="A473" s="1" t="s">
        <v>5266</v>
      </c>
      <c r="B473" s="1" t="s">
        <v>12837</v>
      </c>
      <c r="C473" s="1" t="s">
        <v>11720</v>
      </c>
      <c r="D473" s="1" t="s">
        <v>5505</v>
      </c>
      <c r="E473" s="1" t="s">
        <v>2721</v>
      </c>
      <c r="F473" s="1" t="s">
        <v>11972</v>
      </c>
      <c r="G473" s="1" t="s">
        <v>5296</v>
      </c>
      <c r="H473" s="1" t="s">
        <v>12831</v>
      </c>
      <c r="I473" s="1" t="s">
        <v>11720</v>
      </c>
      <c r="J473" s="1" t="s">
        <v>5246</v>
      </c>
      <c r="K473" s="1" t="s">
        <v>9034</v>
      </c>
      <c r="L473" s="1" t="s">
        <v>11720</v>
      </c>
      <c r="M473" s="1" t="s">
        <v>5434</v>
      </c>
      <c r="N473" s="1" t="s">
        <v>12841</v>
      </c>
      <c r="O473" s="1" t="s">
        <v>11711</v>
      </c>
      <c r="P473" s="1" t="s">
        <v>5343</v>
      </c>
      <c r="Q473" s="1" t="s">
        <v>12730</v>
      </c>
      <c r="R473" s="1" t="s">
        <v>11720</v>
      </c>
      <c r="S473" s="1" t="s">
        <v>4884</v>
      </c>
      <c r="T473" s="1" t="s">
        <v>12842</v>
      </c>
      <c r="U473" s="1" t="s">
        <v>11775</v>
      </c>
      <c r="V473" s="1" t="s">
        <v>4819</v>
      </c>
      <c r="W473" s="1" t="s">
        <v>12833</v>
      </c>
      <c r="X473" s="1" t="s">
        <v>11837</v>
      </c>
      <c r="Y473" s="1" t="s">
        <v>5384</v>
      </c>
      <c r="Z473" s="1" t="s">
        <v>5375</v>
      </c>
      <c r="AA473" s="1" t="s">
        <v>11966</v>
      </c>
      <c r="AB473" s="1" t="s">
        <v>5138</v>
      </c>
      <c r="AC473" s="1" t="s">
        <v>12839</v>
      </c>
      <c r="AD473" s="1" t="s">
        <v>11792</v>
      </c>
      <c r="AE473" s="1" t="s">
        <v>5384</v>
      </c>
      <c r="AF473" s="1" t="s">
        <v>12843</v>
      </c>
      <c r="AG473" s="1" t="s">
        <v>11966</v>
      </c>
      <c r="AH473" s="1" t="s">
        <v>5275</v>
      </c>
      <c r="AI473" s="1" t="s">
        <v>343</v>
      </c>
      <c r="AJ473" s="1" t="s">
        <v>11869</v>
      </c>
      <c r="AK473" s="1" t="s">
        <v>5557</v>
      </c>
      <c r="AL473" s="1" t="s">
        <v>12725</v>
      </c>
      <c r="AM473" s="1" t="s">
        <v>11720</v>
      </c>
      <c r="AN473" s="1" t="s">
        <v>5275</v>
      </c>
      <c r="AO473" s="1" t="s">
        <v>343</v>
      </c>
      <c r="AP473" s="1" t="s">
        <v>11869</v>
      </c>
      <c r="AQ473" s="1" t="s">
        <v>5477</v>
      </c>
      <c r="AR473" s="1" t="s">
        <v>12844</v>
      </c>
      <c r="AS473" s="1" t="s">
        <v>11713</v>
      </c>
      <c r="AT473" s="1" t="s">
        <v>5125</v>
      </c>
      <c r="AU473" s="1" t="s">
        <v>8319</v>
      </c>
      <c r="AV473" s="1" t="s">
        <v>11720</v>
      </c>
      <c r="AW473" s="1" t="s">
        <v>5275</v>
      </c>
      <c r="AX473" s="1" t="s">
        <v>343</v>
      </c>
      <c r="AY473" s="1" t="s">
        <v>11869</v>
      </c>
      <c r="AZ473" s="1" t="s">
        <v>5109</v>
      </c>
      <c r="BA473" s="1" t="s">
        <v>12845</v>
      </c>
      <c r="BB473" s="1" t="s">
        <v>11720</v>
      </c>
    </row>
    <row r="474" spans="1:54">
      <c r="A474" s="1" t="s">
        <v>5296</v>
      </c>
      <c r="B474" s="1" t="s">
        <v>12837</v>
      </c>
      <c r="C474" s="1" t="s">
        <v>11720</v>
      </c>
      <c r="D474" s="1" t="s">
        <v>5480</v>
      </c>
      <c r="E474" s="1" t="s">
        <v>6146</v>
      </c>
      <c r="F474" s="1" t="s">
        <v>11949</v>
      </c>
      <c r="G474" s="1" t="s">
        <v>5246</v>
      </c>
      <c r="H474" s="1" t="s">
        <v>12831</v>
      </c>
      <c r="I474" s="1" t="s">
        <v>11720</v>
      </c>
      <c r="J474" s="1" t="s">
        <v>5332</v>
      </c>
      <c r="K474" s="1" t="s">
        <v>4329</v>
      </c>
      <c r="L474" s="1" t="s">
        <v>11720</v>
      </c>
      <c r="M474" s="1" t="s">
        <v>178</v>
      </c>
      <c r="N474" s="1" t="s">
        <v>12846</v>
      </c>
      <c r="O474" s="1" t="s">
        <v>11720</v>
      </c>
      <c r="P474" s="1" t="s">
        <v>4882</v>
      </c>
      <c r="Q474" s="1" t="s">
        <v>12730</v>
      </c>
      <c r="R474" s="1" t="s">
        <v>11720</v>
      </c>
      <c r="S474" s="1" t="s">
        <v>5274</v>
      </c>
      <c r="T474" s="1" t="s">
        <v>12847</v>
      </c>
      <c r="U474" s="1" t="s">
        <v>11792</v>
      </c>
      <c r="V474" s="1" t="s">
        <v>5327</v>
      </c>
      <c r="W474" s="1" t="s">
        <v>12848</v>
      </c>
      <c r="X474" s="1" t="s">
        <v>12245</v>
      </c>
      <c r="Y474" s="1" t="s">
        <v>5453</v>
      </c>
      <c r="Z474" s="1" t="s">
        <v>5375</v>
      </c>
      <c r="AA474" s="1" t="s">
        <v>11966</v>
      </c>
      <c r="AB474" s="1" t="s">
        <v>5436</v>
      </c>
      <c r="AC474" s="1" t="s">
        <v>12849</v>
      </c>
      <c r="AD474" s="1" t="s">
        <v>12001</v>
      </c>
      <c r="AE474" s="1" t="s">
        <v>5453</v>
      </c>
      <c r="AF474" s="1" t="s">
        <v>12843</v>
      </c>
      <c r="AG474" s="1" t="s">
        <v>11966</v>
      </c>
      <c r="AH474" s="1" t="s">
        <v>5286</v>
      </c>
      <c r="AI474" s="1" t="s">
        <v>343</v>
      </c>
      <c r="AJ474" s="1" t="s">
        <v>11869</v>
      </c>
      <c r="AK474" s="1" t="s">
        <v>5559</v>
      </c>
      <c r="AL474" s="1" t="s">
        <v>12725</v>
      </c>
      <c r="AM474" s="1" t="s">
        <v>11720</v>
      </c>
      <c r="AN474" s="1" t="s">
        <v>5286</v>
      </c>
      <c r="AO474" s="1" t="s">
        <v>343</v>
      </c>
      <c r="AP474" s="1" t="s">
        <v>11869</v>
      </c>
      <c r="AQ474" s="1" t="s">
        <v>5470</v>
      </c>
      <c r="AR474" s="1" t="s">
        <v>12844</v>
      </c>
      <c r="AS474" s="1" t="s">
        <v>11713</v>
      </c>
      <c r="AT474" s="1" t="s">
        <v>5109</v>
      </c>
      <c r="AU474" s="1" t="s">
        <v>12850</v>
      </c>
      <c r="AV474" s="1" t="s">
        <v>11720</v>
      </c>
      <c r="AW474" s="1" t="s">
        <v>5286</v>
      </c>
      <c r="AX474" s="1" t="s">
        <v>343</v>
      </c>
      <c r="AY474" s="1" t="s">
        <v>11869</v>
      </c>
      <c r="AZ474" s="1" t="s">
        <v>5162</v>
      </c>
      <c r="BA474" s="1" t="s">
        <v>12851</v>
      </c>
      <c r="BB474" s="1" t="s">
        <v>11720</v>
      </c>
    </row>
    <row r="475" spans="1:54">
      <c r="A475" s="1" t="s">
        <v>5246</v>
      </c>
      <c r="B475" s="1" t="s">
        <v>12837</v>
      </c>
      <c r="C475" s="1" t="s">
        <v>11720</v>
      </c>
      <c r="D475" s="1" t="s">
        <v>5162</v>
      </c>
      <c r="E475" s="1" t="s">
        <v>6147</v>
      </c>
      <c r="F475" s="1" t="s">
        <v>11720</v>
      </c>
      <c r="G475" s="1" t="s">
        <v>5109</v>
      </c>
      <c r="H475" s="1" t="s">
        <v>12852</v>
      </c>
      <c r="I475" s="1" t="s">
        <v>11720</v>
      </c>
      <c r="J475" s="1" t="s">
        <v>5226</v>
      </c>
      <c r="K475" s="1" t="s">
        <v>4329</v>
      </c>
      <c r="L475" s="1" t="s">
        <v>11720</v>
      </c>
      <c r="M475" s="1" t="s">
        <v>5106</v>
      </c>
      <c r="N475" s="1" t="s">
        <v>12853</v>
      </c>
      <c r="O475" s="1" t="s">
        <v>11742</v>
      </c>
      <c r="P475" s="1" t="s">
        <v>4803</v>
      </c>
      <c r="Q475" s="1" t="s">
        <v>12730</v>
      </c>
      <c r="R475" s="1" t="s">
        <v>11720</v>
      </c>
      <c r="S475" s="1" t="s">
        <v>5138</v>
      </c>
      <c r="T475" s="1" t="s">
        <v>12847</v>
      </c>
      <c r="U475" s="1" t="s">
        <v>11792</v>
      </c>
      <c r="V475" s="1" t="s">
        <v>5505</v>
      </c>
      <c r="W475" s="1" t="s">
        <v>12848</v>
      </c>
      <c r="X475" s="1" t="s">
        <v>11972</v>
      </c>
      <c r="Y475" s="1" t="s">
        <v>575</v>
      </c>
      <c r="Z475" s="1" t="s">
        <v>367</v>
      </c>
      <c r="AA475" s="1" t="s">
        <v>11738</v>
      </c>
      <c r="AB475" s="1" t="s">
        <v>5489</v>
      </c>
      <c r="AC475" s="1" t="s">
        <v>12849</v>
      </c>
      <c r="AD475" s="1" t="s">
        <v>12001</v>
      </c>
      <c r="AE475" s="1" t="s">
        <v>575</v>
      </c>
      <c r="AF475" s="1" t="s">
        <v>12854</v>
      </c>
      <c r="AG475" s="1" t="s">
        <v>11738</v>
      </c>
      <c r="AH475" s="1" t="s">
        <v>5572</v>
      </c>
      <c r="AI475" s="1" t="s">
        <v>343</v>
      </c>
      <c r="AJ475" s="1" t="s">
        <v>11792</v>
      </c>
      <c r="AK475" s="1" t="s">
        <v>5562</v>
      </c>
      <c r="AL475" s="1" t="s">
        <v>12725</v>
      </c>
      <c r="AM475" s="1" t="s">
        <v>11720</v>
      </c>
      <c r="AN475" s="1" t="s">
        <v>5572</v>
      </c>
      <c r="AO475" s="1" t="s">
        <v>343</v>
      </c>
      <c r="AP475" s="1" t="s">
        <v>11792</v>
      </c>
      <c r="AQ475" s="1" t="s">
        <v>4872</v>
      </c>
      <c r="AR475" s="1" t="s">
        <v>12855</v>
      </c>
      <c r="AS475" s="1" t="s">
        <v>11775</v>
      </c>
      <c r="AT475" s="1" t="s">
        <v>5088</v>
      </c>
      <c r="AU475" s="1" t="s">
        <v>12856</v>
      </c>
      <c r="AV475" s="1" t="s">
        <v>11720</v>
      </c>
      <c r="AW475" s="1" t="s">
        <v>5572</v>
      </c>
      <c r="AX475" s="1" t="s">
        <v>343</v>
      </c>
      <c r="AY475" s="1" t="s">
        <v>11792</v>
      </c>
      <c r="AZ475" s="1" t="s">
        <v>5505</v>
      </c>
      <c r="BA475" s="1" t="s">
        <v>12857</v>
      </c>
      <c r="BB475" s="1" t="s">
        <v>11972</v>
      </c>
    </row>
    <row r="476" spans="1:54">
      <c r="A476" s="1" t="s">
        <v>5088</v>
      </c>
      <c r="B476" s="1" t="s">
        <v>12858</v>
      </c>
      <c r="C476" s="1" t="s">
        <v>11720</v>
      </c>
      <c r="D476" s="1" t="s">
        <v>5181</v>
      </c>
      <c r="E476" s="1" t="s">
        <v>6148</v>
      </c>
      <c r="F476" s="1" t="s">
        <v>11754</v>
      </c>
      <c r="G476" s="1" t="s">
        <v>5148</v>
      </c>
      <c r="H476" s="1" t="s">
        <v>12859</v>
      </c>
      <c r="I476" s="1" t="s">
        <v>11742</v>
      </c>
      <c r="J476" s="1" t="s">
        <v>5295</v>
      </c>
      <c r="K476" s="1" t="s">
        <v>4329</v>
      </c>
      <c r="L476" s="1" t="s">
        <v>11720</v>
      </c>
      <c r="M476" s="1" t="s">
        <v>4812</v>
      </c>
      <c r="N476" s="1" t="s">
        <v>12860</v>
      </c>
      <c r="O476" s="1" t="s">
        <v>11720</v>
      </c>
      <c r="P476" s="1" t="s">
        <v>4869</v>
      </c>
      <c r="Q476" s="1" t="s">
        <v>12730</v>
      </c>
      <c r="R476" s="1" t="s">
        <v>11720</v>
      </c>
      <c r="S476" s="1" t="s">
        <v>5112</v>
      </c>
      <c r="T476" s="1" t="s">
        <v>12861</v>
      </c>
      <c r="U476" s="1" t="s">
        <v>11792</v>
      </c>
      <c r="V476" s="1" t="s">
        <v>5480</v>
      </c>
      <c r="W476" s="1" t="s">
        <v>12848</v>
      </c>
      <c r="X476" s="1" t="s">
        <v>11949</v>
      </c>
      <c r="Y476" s="1" t="s">
        <v>5342</v>
      </c>
      <c r="Z476" s="1" t="s">
        <v>325</v>
      </c>
      <c r="AA476" s="1" t="s">
        <v>11955</v>
      </c>
      <c r="AB476" s="1" t="s">
        <v>5498</v>
      </c>
      <c r="AC476" s="1" t="s">
        <v>12849</v>
      </c>
      <c r="AD476" s="1" t="s">
        <v>12001</v>
      </c>
      <c r="AE476" s="1" t="s">
        <v>5342</v>
      </c>
      <c r="AF476" s="1" t="s">
        <v>12862</v>
      </c>
      <c r="AG476" s="1" t="s">
        <v>11955</v>
      </c>
      <c r="AH476" s="1" t="s">
        <v>5296</v>
      </c>
      <c r="AI476" s="1" t="s">
        <v>343</v>
      </c>
      <c r="AJ476" s="1" t="s">
        <v>11720</v>
      </c>
      <c r="AK476" s="1" t="s">
        <v>5564</v>
      </c>
      <c r="AL476" s="1" t="s">
        <v>12725</v>
      </c>
      <c r="AM476" s="1" t="s">
        <v>11720</v>
      </c>
      <c r="AN476" s="1" t="s">
        <v>5296</v>
      </c>
      <c r="AO476" s="1" t="s">
        <v>343</v>
      </c>
      <c r="AP476" s="1" t="s">
        <v>11720</v>
      </c>
      <c r="AQ476" s="1" t="s">
        <v>5196</v>
      </c>
      <c r="AR476" s="1" t="s">
        <v>12863</v>
      </c>
      <c r="AS476" s="1" t="s">
        <v>11792</v>
      </c>
      <c r="AT476" s="1" t="s">
        <v>5100</v>
      </c>
      <c r="AU476" s="1" t="s">
        <v>12856</v>
      </c>
      <c r="AV476" s="1" t="s">
        <v>11720</v>
      </c>
      <c r="AW476" s="1" t="s">
        <v>5296</v>
      </c>
      <c r="AX476" s="1" t="s">
        <v>343</v>
      </c>
      <c r="AY476" s="1" t="s">
        <v>11720</v>
      </c>
      <c r="AZ476" s="1" t="s">
        <v>5480</v>
      </c>
      <c r="BA476" s="1" t="s">
        <v>12864</v>
      </c>
      <c r="BB476" s="1" t="s">
        <v>11949</v>
      </c>
    </row>
    <row r="477" spans="1:54">
      <c r="A477" s="1" t="s">
        <v>5100</v>
      </c>
      <c r="B477" s="1" t="s">
        <v>12858</v>
      </c>
      <c r="C477" s="1" t="s">
        <v>11720</v>
      </c>
      <c r="D477" s="1" t="s">
        <v>441</v>
      </c>
      <c r="E477" s="1" t="s">
        <v>6148</v>
      </c>
      <c r="F477" s="1" t="s">
        <v>11768</v>
      </c>
      <c r="G477" s="1" t="s">
        <v>5333</v>
      </c>
      <c r="H477" s="1" t="s">
        <v>12865</v>
      </c>
      <c r="I477" s="1" t="s">
        <v>11742</v>
      </c>
      <c r="J477" s="1" t="s">
        <v>5352</v>
      </c>
      <c r="K477" s="1" t="s">
        <v>4329</v>
      </c>
      <c r="L477" s="1" t="s">
        <v>11720</v>
      </c>
      <c r="M477" s="1" t="s">
        <v>4872</v>
      </c>
      <c r="N477" s="1" t="s">
        <v>12866</v>
      </c>
      <c r="O477" s="1" t="s">
        <v>11775</v>
      </c>
      <c r="P477" s="1" t="s">
        <v>5553</v>
      </c>
      <c r="Q477" s="1" t="s">
        <v>12730</v>
      </c>
      <c r="R477" s="1" t="s">
        <v>11720</v>
      </c>
      <c r="S477" s="1" t="s">
        <v>5038</v>
      </c>
      <c r="T477" s="1" t="s">
        <v>12867</v>
      </c>
      <c r="U477" s="1" t="s">
        <v>11792</v>
      </c>
      <c r="V477" s="1" t="s">
        <v>5356</v>
      </c>
      <c r="W477" s="1" t="s">
        <v>12868</v>
      </c>
      <c r="X477" s="1" t="s">
        <v>11713</v>
      </c>
      <c r="Y477" s="1" t="s">
        <v>5505</v>
      </c>
      <c r="Z477" s="1" t="s">
        <v>325</v>
      </c>
      <c r="AA477" s="1" t="s">
        <v>11972</v>
      </c>
      <c r="AB477" s="1" t="s">
        <v>5212</v>
      </c>
      <c r="AC477" s="1" t="s">
        <v>10851</v>
      </c>
      <c r="AD477" s="1" t="s">
        <v>11752</v>
      </c>
      <c r="AE477" s="1" t="s">
        <v>5505</v>
      </c>
      <c r="AF477" s="1" t="s">
        <v>12869</v>
      </c>
      <c r="AG477" s="1" t="s">
        <v>11972</v>
      </c>
      <c r="AH477" s="1" t="s">
        <v>5246</v>
      </c>
      <c r="AI477" s="1" t="s">
        <v>343</v>
      </c>
      <c r="AJ477" s="1" t="s">
        <v>11720</v>
      </c>
      <c r="AK477" s="1" t="s">
        <v>5565</v>
      </c>
      <c r="AL477" s="1" t="s">
        <v>12725</v>
      </c>
      <c r="AM477" s="1" t="s">
        <v>11720</v>
      </c>
      <c r="AN477" s="1" t="s">
        <v>5246</v>
      </c>
      <c r="AO477" s="1" t="s">
        <v>343</v>
      </c>
      <c r="AP477" s="1" t="s">
        <v>11720</v>
      </c>
      <c r="AQ477" s="1" t="s">
        <v>5117</v>
      </c>
      <c r="AR477" s="1" t="s">
        <v>12870</v>
      </c>
      <c r="AS477" s="1" t="s">
        <v>11792</v>
      </c>
      <c r="AT477" s="1" t="s">
        <v>5020</v>
      </c>
      <c r="AU477" s="1" t="s">
        <v>2866</v>
      </c>
      <c r="AV477" s="1" t="s">
        <v>11720</v>
      </c>
      <c r="AW477" s="1" t="s">
        <v>5246</v>
      </c>
      <c r="AX477" s="1" t="s">
        <v>343</v>
      </c>
      <c r="AY477" s="1" t="s">
        <v>11720</v>
      </c>
      <c r="AZ477" s="1" t="s">
        <v>5106</v>
      </c>
      <c r="BA477" s="1" t="s">
        <v>12871</v>
      </c>
      <c r="BB477" s="1" t="s">
        <v>11742</v>
      </c>
    </row>
    <row r="478" spans="1:54">
      <c r="A478" s="1" t="s">
        <v>5109</v>
      </c>
      <c r="B478" s="1" t="s">
        <v>12872</v>
      </c>
      <c r="C478" s="1" t="s">
        <v>11720</v>
      </c>
      <c r="D478" s="1" t="s">
        <v>427</v>
      </c>
      <c r="E478" s="1" t="s">
        <v>6148</v>
      </c>
      <c r="F478" s="1" t="s">
        <v>11768</v>
      </c>
      <c r="G478" s="1" t="s">
        <v>5020</v>
      </c>
      <c r="H478" s="1" t="s">
        <v>12873</v>
      </c>
      <c r="I478" s="1" t="s">
        <v>11720</v>
      </c>
      <c r="J478" s="1" t="s">
        <v>5020</v>
      </c>
      <c r="K478" s="1" t="s">
        <v>4338</v>
      </c>
      <c r="L478" s="1" t="s">
        <v>11720</v>
      </c>
      <c r="M478" s="1" t="s">
        <v>5043</v>
      </c>
      <c r="N478" s="1" t="s">
        <v>12874</v>
      </c>
      <c r="O478" s="1" t="s">
        <v>11726</v>
      </c>
      <c r="P478" s="1" t="s">
        <v>5557</v>
      </c>
      <c r="Q478" s="1" t="s">
        <v>12730</v>
      </c>
      <c r="R478" s="1" t="s">
        <v>11720</v>
      </c>
      <c r="S478" s="1" t="s">
        <v>5097</v>
      </c>
      <c r="T478" s="1" t="s">
        <v>12875</v>
      </c>
      <c r="U478" s="1" t="s">
        <v>11792</v>
      </c>
      <c r="V478" s="1" t="s">
        <v>5372</v>
      </c>
      <c r="W478" s="1" t="s">
        <v>12868</v>
      </c>
      <c r="X478" s="1" t="s">
        <v>11713</v>
      </c>
      <c r="Y478" s="1" t="s">
        <v>5480</v>
      </c>
      <c r="Z478" s="1" t="s">
        <v>325</v>
      </c>
      <c r="AA478" s="1" t="s">
        <v>11949</v>
      </c>
      <c r="AB478" s="1" t="s">
        <v>4875</v>
      </c>
      <c r="AC478" s="1" t="s">
        <v>10851</v>
      </c>
      <c r="AD478" s="1" t="s">
        <v>11726</v>
      </c>
      <c r="AE478" s="1" t="s">
        <v>5480</v>
      </c>
      <c r="AF478" s="1" t="s">
        <v>12869</v>
      </c>
      <c r="AG478" s="1" t="s">
        <v>11949</v>
      </c>
      <c r="AH478" s="1" t="s">
        <v>5010</v>
      </c>
      <c r="AI478" s="1" t="s">
        <v>343</v>
      </c>
      <c r="AJ478" s="1" t="s">
        <v>11713</v>
      </c>
      <c r="AK478" s="1" t="s">
        <v>5151</v>
      </c>
      <c r="AL478" s="1" t="s">
        <v>12725</v>
      </c>
      <c r="AM478" s="1" t="s">
        <v>11720</v>
      </c>
      <c r="AN478" s="1" t="s">
        <v>5010</v>
      </c>
      <c r="AO478" s="1" t="s">
        <v>343</v>
      </c>
      <c r="AP478" s="1" t="s">
        <v>11713</v>
      </c>
      <c r="AQ478" s="1" t="s">
        <v>4979</v>
      </c>
      <c r="AR478" s="1" t="s">
        <v>12876</v>
      </c>
      <c r="AS478" s="1" t="s">
        <v>11742</v>
      </c>
      <c r="AT478" s="1" t="s">
        <v>5368</v>
      </c>
      <c r="AU478" s="1" t="s">
        <v>4386</v>
      </c>
      <c r="AV478" s="1" t="s">
        <v>11837</v>
      </c>
      <c r="AW478" s="1" t="s">
        <v>5010</v>
      </c>
      <c r="AX478" s="1" t="s">
        <v>343</v>
      </c>
      <c r="AY478" s="1" t="s">
        <v>11713</v>
      </c>
      <c r="AZ478" s="1" t="s">
        <v>5275</v>
      </c>
      <c r="BA478" s="1" t="s">
        <v>12877</v>
      </c>
      <c r="BB478" s="1" t="s">
        <v>11869</v>
      </c>
    </row>
    <row r="479" spans="1:54">
      <c r="A479" s="1" t="s">
        <v>4896</v>
      </c>
      <c r="B479" s="1" t="s">
        <v>12878</v>
      </c>
      <c r="C479" s="1" t="s">
        <v>11726</v>
      </c>
      <c r="D479" s="1" t="s">
        <v>619</v>
      </c>
      <c r="E479" s="1" t="s">
        <v>6148</v>
      </c>
      <c r="F479" s="1" t="s">
        <v>11795</v>
      </c>
      <c r="G479" s="1" t="s">
        <v>5384</v>
      </c>
      <c r="H479" s="1" t="s">
        <v>12879</v>
      </c>
      <c r="I479" s="1" t="s">
        <v>11966</v>
      </c>
      <c r="J479" s="1" t="s">
        <v>5151</v>
      </c>
      <c r="K479" s="1" t="s">
        <v>4323</v>
      </c>
      <c r="L479" s="1" t="s">
        <v>11720</v>
      </c>
      <c r="M479" s="1" t="s">
        <v>5083</v>
      </c>
      <c r="N479" s="1" t="s">
        <v>12880</v>
      </c>
      <c r="O479" s="1" t="s">
        <v>11726</v>
      </c>
      <c r="P479" s="1" t="s">
        <v>5559</v>
      </c>
      <c r="Q479" s="1" t="s">
        <v>12730</v>
      </c>
      <c r="R479" s="1" t="s">
        <v>11720</v>
      </c>
      <c r="S479" s="1" t="s">
        <v>4996</v>
      </c>
      <c r="T479" s="1" t="s">
        <v>12881</v>
      </c>
      <c r="U479" s="1" t="s">
        <v>12064</v>
      </c>
      <c r="V479" s="1" t="s">
        <v>5364</v>
      </c>
      <c r="W479" s="1" t="s">
        <v>12868</v>
      </c>
      <c r="X479" s="1" t="s">
        <v>11713</v>
      </c>
      <c r="Y479" s="1" t="s">
        <v>5275</v>
      </c>
      <c r="Z479" s="1" t="s">
        <v>325</v>
      </c>
      <c r="AA479" s="1" t="s">
        <v>11869</v>
      </c>
      <c r="AB479" s="1" t="s">
        <v>4851</v>
      </c>
      <c r="AC479" s="1" t="s">
        <v>12882</v>
      </c>
      <c r="AD479" s="1" t="s">
        <v>11725</v>
      </c>
      <c r="AE479" s="1" t="s">
        <v>5275</v>
      </c>
      <c r="AF479" s="1" t="s">
        <v>12869</v>
      </c>
      <c r="AG479" s="1" t="s">
        <v>11869</v>
      </c>
      <c r="AH479" s="1" t="s">
        <v>4996</v>
      </c>
      <c r="AI479" s="1" t="s">
        <v>343</v>
      </c>
      <c r="AJ479" s="1" t="s">
        <v>12064</v>
      </c>
      <c r="AK479" s="1" t="s">
        <v>5125</v>
      </c>
      <c r="AL479" s="1" t="s">
        <v>12725</v>
      </c>
      <c r="AM479" s="1" t="s">
        <v>11720</v>
      </c>
      <c r="AN479" s="1" t="s">
        <v>4996</v>
      </c>
      <c r="AO479" s="1" t="s">
        <v>343</v>
      </c>
      <c r="AP479" s="1" t="s">
        <v>12064</v>
      </c>
      <c r="AQ479" s="1" t="s">
        <v>5131</v>
      </c>
      <c r="AR479" s="1" t="s">
        <v>12883</v>
      </c>
      <c r="AS479" s="1" t="s">
        <v>11752</v>
      </c>
      <c r="AT479" s="1" t="s">
        <v>4955</v>
      </c>
      <c r="AU479" s="1" t="s">
        <v>12884</v>
      </c>
      <c r="AV479" s="1" t="s">
        <v>11720</v>
      </c>
      <c r="AW479" s="1" t="s">
        <v>4996</v>
      </c>
      <c r="AX479" s="1" t="s">
        <v>343</v>
      </c>
      <c r="AY479" s="1" t="s">
        <v>12064</v>
      </c>
      <c r="AZ479" s="1" t="s">
        <v>5286</v>
      </c>
      <c r="BA479" s="1" t="s">
        <v>12877</v>
      </c>
      <c r="BB479" s="1" t="s">
        <v>11869</v>
      </c>
    </row>
    <row r="480" spans="1:54">
      <c r="A480" s="1" t="s">
        <v>5106</v>
      </c>
      <c r="B480" s="1" t="s">
        <v>12885</v>
      </c>
      <c r="C480" s="1" t="s">
        <v>11742</v>
      </c>
      <c r="D480" s="1" t="s">
        <v>5234</v>
      </c>
      <c r="E480" s="1" t="s">
        <v>6148</v>
      </c>
      <c r="F480" s="1" t="s">
        <v>11754</v>
      </c>
      <c r="G480" s="1" t="s">
        <v>5453</v>
      </c>
      <c r="H480" s="1" t="s">
        <v>12879</v>
      </c>
      <c r="I480" s="1" t="s">
        <v>11966</v>
      </c>
      <c r="J480" s="1" t="s">
        <v>5125</v>
      </c>
      <c r="K480" s="1" t="s">
        <v>4323</v>
      </c>
      <c r="L480" s="1" t="s">
        <v>11720</v>
      </c>
      <c r="M480" s="1" t="s">
        <v>18</v>
      </c>
      <c r="N480" s="1" t="s">
        <v>12886</v>
      </c>
      <c r="O480" s="1" t="s">
        <v>11720</v>
      </c>
      <c r="P480" s="1" t="s">
        <v>5562</v>
      </c>
      <c r="Q480" s="1" t="s">
        <v>12730</v>
      </c>
      <c r="R480" s="1" t="s">
        <v>11720</v>
      </c>
      <c r="S480" s="1" t="s">
        <v>575</v>
      </c>
      <c r="T480" s="1" t="s">
        <v>12887</v>
      </c>
      <c r="U480" s="1" t="s">
        <v>11738</v>
      </c>
      <c r="V480" s="1" t="s">
        <v>5052</v>
      </c>
      <c r="W480" s="1" t="s">
        <v>12868</v>
      </c>
      <c r="X480" s="1" t="s">
        <v>12211</v>
      </c>
      <c r="Y480" s="1" t="s">
        <v>5286</v>
      </c>
      <c r="Z480" s="1" t="s">
        <v>325</v>
      </c>
      <c r="AA480" s="1" t="s">
        <v>11869</v>
      </c>
      <c r="AB480" s="1" t="s">
        <v>4925</v>
      </c>
      <c r="AC480" s="1" t="s">
        <v>12882</v>
      </c>
      <c r="AD480" s="1" t="s">
        <v>11792</v>
      </c>
      <c r="AE480" s="1" t="s">
        <v>5286</v>
      </c>
      <c r="AF480" s="1" t="s">
        <v>12869</v>
      </c>
      <c r="AG480" s="1" t="s">
        <v>11869</v>
      </c>
      <c r="AH480" s="1" t="s">
        <v>5122</v>
      </c>
      <c r="AI480" s="1" t="s">
        <v>343</v>
      </c>
      <c r="AJ480" s="1" t="s">
        <v>11720</v>
      </c>
      <c r="AK480" s="1" t="s">
        <v>5020</v>
      </c>
      <c r="AL480" s="1" t="s">
        <v>12725</v>
      </c>
      <c r="AM480" s="1" t="s">
        <v>11720</v>
      </c>
      <c r="AN480" s="1" t="s">
        <v>5122</v>
      </c>
      <c r="AO480" s="1" t="s">
        <v>343</v>
      </c>
      <c r="AP480" s="1" t="s">
        <v>11720</v>
      </c>
      <c r="AQ480" s="1" t="s">
        <v>18</v>
      </c>
      <c r="AR480" s="1" t="s">
        <v>12888</v>
      </c>
      <c r="AS480" s="1" t="s">
        <v>11720</v>
      </c>
      <c r="AT480" s="1" t="s">
        <v>5052</v>
      </c>
      <c r="AU480" s="1" t="s">
        <v>10842</v>
      </c>
      <c r="AV480" s="1" t="s">
        <v>12211</v>
      </c>
      <c r="AW480" s="1" t="s">
        <v>5122</v>
      </c>
      <c r="AX480" s="1" t="s">
        <v>343</v>
      </c>
      <c r="AY480" s="1" t="s">
        <v>11720</v>
      </c>
      <c r="AZ480" s="1" t="s">
        <v>4970</v>
      </c>
      <c r="BA480" s="1" t="s">
        <v>12889</v>
      </c>
      <c r="BB480" s="1" t="s">
        <v>11837</v>
      </c>
    </row>
    <row r="481" spans="1:54">
      <c r="A481" s="1" t="s">
        <v>5162</v>
      </c>
      <c r="B481" s="1" t="s">
        <v>12890</v>
      </c>
      <c r="C481" s="1" t="s">
        <v>11720</v>
      </c>
      <c r="D481" s="1" t="s">
        <v>5316</v>
      </c>
      <c r="E481" s="1" t="s">
        <v>6148</v>
      </c>
      <c r="F481" s="1" t="s">
        <v>11768</v>
      </c>
      <c r="G481" s="1" t="s">
        <v>5088</v>
      </c>
      <c r="H481" s="1" t="s">
        <v>12891</v>
      </c>
      <c r="I481" s="1" t="s">
        <v>11720</v>
      </c>
      <c r="J481" s="1" t="s">
        <v>5369</v>
      </c>
      <c r="K481" s="1" t="s">
        <v>2764</v>
      </c>
      <c r="L481" s="1" t="s">
        <v>11720</v>
      </c>
      <c r="M481" s="1" t="s">
        <v>5029</v>
      </c>
      <c r="N481" s="1" t="s">
        <v>12892</v>
      </c>
      <c r="O481" s="1" t="s">
        <v>11784</v>
      </c>
      <c r="P481" s="1" t="s">
        <v>5564</v>
      </c>
      <c r="Q481" s="1" t="s">
        <v>12730</v>
      </c>
      <c r="R481" s="1" t="s">
        <v>11720</v>
      </c>
      <c r="S481" s="1" t="s">
        <v>5324</v>
      </c>
      <c r="T481" s="1" t="s">
        <v>12893</v>
      </c>
      <c r="U481" s="1" t="s">
        <v>11710</v>
      </c>
      <c r="V481" s="1" t="s">
        <v>4865</v>
      </c>
      <c r="W481" s="1" t="s">
        <v>12868</v>
      </c>
      <c r="X481" s="1" t="s">
        <v>11713</v>
      </c>
      <c r="Y481" s="1" t="s">
        <v>4914</v>
      </c>
      <c r="Z481" s="1" t="s">
        <v>377</v>
      </c>
      <c r="AA481" s="1" t="s">
        <v>11752</v>
      </c>
      <c r="AB481" s="1" t="s">
        <v>5097</v>
      </c>
      <c r="AC481" s="1" t="s">
        <v>12894</v>
      </c>
      <c r="AD481" s="1" t="s">
        <v>11792</v>
      </c>
      <c r="AE481" s="1" t="s">
        <v>4914</v>
      </c>
      <c r="AF481" s="1" t="s">
        <v>12895</v>
      </c>
      <c r="AG481" s="1" t="s">
        <v>11752</v>
      </c>
      <c r="AH481" s="1" t="s">
        <v>5361</v>
      </c>
      <c r="AI481" s="1" t="s">
        <v>343</v>
      </c>
      <c r="AJ481" s="1" t="s">
        <v>11713</v>
      </c>
      <c r="AK481" s="1" t="s">
        <v>85</v>
      </c>
      <c r="AL481" s="1" t="s">
        <v>12725</v>
      </c>
      <c r="AM481" s="1" t="s">
        <v>11720</v>
      </c>
      <c r="AN481" s="1" t="s">
        <v>5361</v>
      </c>
      <c r="AO481" s="1" t="s">
        <v>343</v>
      </c>
      <c r="AP481" s="1" t="s">
        <v>11713</v>
      </c>
      <c r="AQ481" s="1" t="s">
        <v>4844</v>
      </c>
      <c r="AR481" s="1" t="s">
        <v>12896</v>
      </c>
      <c r="AS481" s="1" t="s">
        <v>11726</v>
      </c>
      <c r="AT481" s="1" t="s">
        <v>4970</v>
      </c>
      <c r="AU481" s="1" t="s">
        <v>8565</v>
      </c>
      <c r="AV481" s="1" t="s">
        <v>11837</v>
      </c>
      <c r="AW481" s="1" t="s">
        <v>5361</v>
      </c>
      <c r="AX481" s="1" t="s">
        <v>343</v>
      </c>
      <c r="AY481" s="1" t="s">
        <v>11713</v>
      </c>
      <c r="AZ481" s="1" t="s">
        <v>5384</v>
      </c>
      <c r="BA481" s="1" t="s">
        <v>12897</v>
      </c>
      <c r="BB481" s="1" t="s">
        <v>11966</v>
      </c>
    </row>
    <row r="482" spans="1:54">
      <c r="A482" s="1" t="s">
        <v>5479</v>
      </c>
      <c r="B482" s="1" t="s">
        <v>12898</v>
      </c>
      <c r="C482" s="1" t="s">
        <v>11914</v>
      </c>
      <c r="D482" s="1" t="s">
        <v>5264</v>
      </c>
      <c r="E482" s="1" t="s">
        <v>6148</v>
      </c>
      <c r="F482" s="1" t="s">
        <v>11754</v>
      </c>
      <c r="G482" s="1" t="s">
        <v>5100</v>
      </c>
      <c r="H482" s="1" t="s">
        <v>12891</v>
      </c>
      <c r="I482" s="1" t="s">
        <v>11720</v>
      </c>
      <c r="J482" s="1" t="s">
        <v>5377</v>
      </c>
      <c r="K482" s="1" t="s">
        <v>2764</v>
      </c>
      <c r="L482" s="1" t="s">
        <v>11720</v>
      </c>
      <c r="M482" s="1" t="s">
        <v>4979</v>
      </c>
      <c r="N482" s="1" t="s">
        <v>12899</v>
      </c>
      <c r="O482" s="1" t="s">
        <v>11742</v>
      </c>
      <c r="P482" s="1" t="s">
        <v>5565</v>
      </c>
      <c r="Q482" s="1" t="s">
        <v>12730</v>
      </c>
      <c r="R482" s="1" t="s">
        <v>11720</v>
      </c>
      <c r="S482" s="1" t="s">
        <v>5307</v>
      </c>
      <c r="T482" s="1" t="s">
        <v>12893</v>
      </c>
      <c r="U482" s="1" t="s">
        <v>11710</v>
      </c>
      <c r="V482" s="1" t="s">
        <v>5426</v>
      </c>
      <c r="W482" s="1" t="s">
        <v>12868</v>
      </c>
      <c r="X482" s="1" t="s">
        <v>11713</v>
      </c>
      <c r="Y482" s="1" t="s">
        <v>5131</v>
      </c>
      <c r="Z482" s="1" t="s">
        <v>377</v>
      </c>
      <c r="AA482" s="1" t="s">
        <v>11752</v>
      </c>
      <c r="AB482" s="1" t="s">
        <v>4996</v>
      </c>
      <c r="AC482" s="1" t="s">
        <v>12900</v>
      </c>
      <c r="AD482" s="1" t="s">
        <v>12064</v>
      </c>
      <c r="AE482" s="1" t="s">
        <v>5131</v>
      </c>
      <c r="AF482" s="1" t="s">
        <v>12895</v>
      </c>
      <c r="AG482" s="1" t="s">
        <v>11752</v>
      </c>
      <c r="AH482" s="1" t="s">
        <v>5369</v>
      </c>
      <c r="AI482" s="1" t="s">
        <v>343</v>
      </c>
      <c r="AJ482" s="1" t="s">
        <v>11720</v>
      </c>
      <c r="AK482" s="1" t="s">
        <v>5227</v>
      </c>
      <c r="AL482" s="1" t="s">
        <v>12725</v>
      </c>
      <c r="AM482" s="1" t="s">
        <v>11720</v>
      </c>
      <c r="AN482" s="1" t="s">
        <v>5369</v>
      </c>
      <c r="AO482" s="1" t="s">
        <v>343</v>
      </c>
      <c r="AP482" s="1" t="s">
        <v>11720</v>
      </c>
      <c r="AQ482" s="1" t="s">
        <v>4816</v>
      </c>
      <c r="AR482" s="1" t="s">
        <v>12901</v>
      </c>
      <c r="AS482" s="1" t="s">
        <v>11711</v>
      </c>
      <c r="AT482" s="1" t="s">
        <v>5342</v>
      </c>
      <c r="AU482" s="1" t="s">
        <v>8565</v>
      </c>
      <c r="AV482" s="1" t="s">
        <v>11955</v>
      </c>
      <c r="AW482" s="1" t="s">
        <v>5369</v>
      </c>
      <c r="AX482" s="1" t="s">
        <v>343</v>
      </c>
      <c r="AY482" s="1" t="s">
        <v>11720</v>
      </c>
      <c r="AZ482" s="1" t="s">
        <v>5453</v>
      </c>
      <c r="BA482" s="1" t="s">
        <v>12897</v>
      </c>
      <c r="BB482" s="1" t="s">
        <v>11966</v>
      </c>
    </row>
    <row r="483" spans="1:54">
      <c r="A483" s="1" t="s">
        <v>5487</v>
      </c>
      <c r="B483" s="1" t="s">
        <v>12898</v>
      </c>
      <c r="C483" s="1" t="s">
        <v>11914</v>
      </c>
      <c r="D483" s="1" t="s">
        <v>5284</v>
      </c>
      <c r="E483" s="1" t="s">
        <v>6148</v>
      </c>
      <c r="F483" s="1" t="s">
        <v>11754</v>
      </c>
      <c r="G483" s="1" t="s">
        <v>5275</v>
      </c>
      <c r="H483" s="1" t="s">
        <v>12902</v>
      </c>
      <c r="I483" s="1" t="s">
        <v>11869</v>
      </c>
      <c r="J483" s="1" t="s">
        <v>5343</v>
      </c>
      <c r="K483" s="1" t="s">
        <v>2764</v>
      </c>
      <c r="L483" s="1" t="s">
        <v>11720</v>
      </c>
      <c r="M483" s="1" t="s">
        <v>4844</v>
      </c>
      <c r="N483" s="1" t="s">
        <v>12903</v>
      </c>
      <c r="O483" s="1" t="s">
        <v>11726</v>
      </c>
      <c r="P483" s="1" t="s">
        <v>5151</v>
      </c>
      <c r="Q483" s="1" t="s">
        <v>12730</v>
      </c>
      <c r="R483" s="1" t="s">
        <v>11720</v>
      </c>
      <c r="S483" s="1" t="s">
        <v>5505</v>
      </c>
      <c r="T483" s="1" t="s">
        <v>12904</v>
      </c>
      <c r="U483" s="1" t="s">
        <v>11972</v>
      </c>
      <c r="V483" s="1" t="s">
        <v>5061</v>
      </c>
      <c r="W483" s="1" t="s">
        <v>12868</v>
      </c>
      <c r="X483" s="1" t="s">
        <v>11713</v>
      </c>
      <c r="Y483" s="1" t="s">
        <v>4974</v>
      </c>
      <c r="Z483" s="1" t="s">
        <v>377</v>
      </c>
      <c r="AA483" s="1" t="s">
        <v>11726</v>
      </c>
      <c r="AB483" s="1" t="s">
        <v>5112</v>
      </c>
      <c r="AC483" s="1" t="s">
        <v>12900</v>
      </c>
      <c r="AD483" s="1" t="s">
        <v>11792</v>
      </c>
      <c r="AE483" s="1" t="s">
        <v>4974</v>
      </c>
      <c r="AF483" s="1" t="s">
        <v>12895</v>
      </c>
      <c r="AG483" s="1" t="s">
        <v>11726</v>
      </c>
      <c r="AH483" s="1" t="s">
        <v>5377</v>
      </c>
      <c r="AI483" s="1" t="s">
        <v>343</v>
      </c>
      <c r="AJ483" s="1" t="s">
        <v>11720</v>
      </c>
      <c r="AK483" s="1" t="s">
        <v>292</v>
      </c>
      <c r="AL483" s="1" t="s">
        <v>12725</v>
      </c>
      <c r="AM483" s="1" t="s">
        <v>11720</v>
      </c>
      <c r="AN483" s="1" t="s">
        <v>5377</v>
      </c>
      <c r="AO483" s="1" t="s">
        <v>343</v>
      </c>
      <c r="AP483" s="1" t="s">
        <v>11720</v>
      </c>
      <c r="AQ483" s="1" t="s">
        <v>5112</v>
      </c>
      <c r="AR483" s="1" t="s">
        <v>12905</v>
      </c>
      <c r="AS483" s="1" t="s">
        <v>11792</v>
      </c>
      <c r="AT483" s="1" t="s">
        <v>5453</v>
      </c>
      <c r="AU483" s="1" t="s">
        <v>12906</v>
      </c>
      <c r="AV483" s="1" t="s">
        <v>11966</v>
      </c>
      <c r="AW483" s="1" t="s">
        <v>5377</v>
      </c>
      <c r="AX483" s="1" t="s">
        <v>343</v>
      </c>
      <c r="AY483" s="1" t="s">
        <v>11720</v>
      </c>
      <c r="AZ483" s="1" t="s">
        <v>4955</v>
      </c>
      <c r="BA483" s="1" t="s">
        <v>12907</v>
      </c>
      <c r="BB483" s="1" t="s">
        <v>11720</v>
      </c>
    </row>
    <row r="484" spans="1:54">
      <c r="A484" s="1" t="s">
        <v>5497</v>
      </c>
      <c r="B484" s="1" t="s">
        <v>12898</v>
      </c>
      <c r="C484" s="1" t="s">
        <v>11914</v>
      </c>
      <c r="D484" s="1" t="s">
        <v>5275</v>
      </c>
      <c r="E484" s="1" t="s">
        <v>6150</v>
      </c>
      <c r="F484" s="1" t="s">
        <v>11869</v>
      </c>
      <c r="G484" s="1" t="s">
        <v>5286</v>
      </c>
      <c r="H484" s="1" t="s">
        <v>12902</v>
      </c>
      <c r="I484" s="1" t="s">
        <v>11869</v>
      </c>
      <c r="J484" s="1" t="s">
        <v>5162</v>
      </c>
      <c r="K484" s="1" t="s">
        <v>2566</v>
      </c>
      <c r="L484" s="1" t="s">
        <v>11720</v>
      </c>
      <c r="M484" s="1" t="s">
        <v>5131</v>
      </c>
      <c r="N484" s="1" t="s">
        <v>12908</v>
      </c>
      <c r="O484" s="1" t="s">
        <v>11752</v>
      </c>
      <c r="P484" s="1" t="s">
        <v>5125</v>
      </c>
      <c r="Q484" s="1" t="s">
        <v>12730</v>
      </c>
      <c r="R484" s="1" t="s">
        <v>11720</v>
      </c>
      <c r="S484" s="1" t="s">
        <v>5480</v>
      </c>
      <c r="T484" s="1" t="s">
        <v>12904</v>
      </c>
      <c r="U484" s="1" t="s">
        <v>11949</v>
      </c>
      <c r="V484" s="1" t="s">
        <v>5181</v>
      </c>
      <c r="W484" s="1" t="s">
        <v>12868</v>
      </c>
      <c r="X484" s="1" t="s">
        <v>11754</v>
      </c>
      <c r="Y484" s="1" t="s">
        <v>5324</v>
      </c>
      <c r="Z484" s="1" t="s">
        <v>377</v>
      </c>
      <c r="AA484" s="1" t="s">
        <v>11710</v>
      </c>
      <c r="AB484" s="1" t="s">
        <v>4964</v>
      </c>
      <c r="AC484" s="1" t="s">
        <v>11530</v>
      </c>
      <c r="AD484" s="1" t="s">
        <v>11726</v>
      </c>
      <c r="AE484" s="1" t="s">
        <v>5324</v>
      </c>
      <c r="AF484" s="1" t="s">
        <v>12909</v>
      </c>
      <c r="AG484" s="1" t="s">
        <v>11710</v>
      </c>
      <c r="AH484" s="1" t="s">
        <v>5343</v>
      </c>
      <c r="AI484" s="1" t="s">
        <v>343</v>
      </c>
      <c r="AJ484" s="1" t="s">
        <v>11720</v>
      </c>
      <c r="AK484" s="1" t="s">
        <v>5088</v>
      </c>
      <c r="AL484" s="1" t="s">
        <v>12725</v>
      </c>
      <c r="AM484" s="1" t="s">
        <v>11720</v>
      </c>
      <c r="AN484" s="1" t="s">
        <v>5343</v>
      </c>
      <c r="AO484" s="1" t="s">
        <v>343</v>
      </c>
      <c r="AP484" s="1" t="s">
        <v>11720</v>
      </c>
      <c r="AQ484" s="1" t="s">
        <v>5083</v>
      </c>
      <c r="AR484" s="1" t="s">
        <v>12910</v>
      </c>
      <c r="AS484" s="1" t="s">
        <v>11726</v>
      </c>
      <c r="AT484" s="1" t="s">
        <v>5384</v>
      </c>
      <c r="AU484" s="1" t="s">
        <v>12906</v>
      </c>
      <c r="AV484" s="1" t="s">
        <v>11966</v>
      </c>
      <c r="AW484" s="1" t="s">
        <v>5343</v>
      </c>
      <c r="AX484" s="1" t="s">
        <v>343</v>
      </c>
      <c r="AY484" s="1" t="s">
        <v>11720</v>
      </c>
      <c r="AZ484" s="1" t="s">
        <v>4984</v>
      </c>
      <c r="BA484" s="1" t="s">
        <v>12911</v>
      </c>
      <c r="BB484" s="1" t="s">
        <v>11742</v>
      </c>
    </row>
    <row r="485" spans="1:54">
      <c r="A485" s="1" t="s">
        <v>5473</v>
      </c>
      <c r="B485" s="1" t="s">
        <v>12898</v>
      </c>
      <c r="C485" s="1" t="s">
        <v>11914</v>
      </c>
      <c r="D485" s="1" t="s">
        <v>5286</v>
      </c>
      <c r="E485" s="1" t="s">
        <v>6150</v>
      </c>
      <c r="F485" s="1" t="s">
        <v>11869</v>
      </c>
      <c r="G485" s="1" t="s">
        <v>5368</v>
      </c>
      <c r="H485" s="1" t="s">
        <v>12912</v>
      </c>
      <c r="I485" s="1" t="s">
        <v>11837</v>
      </c>
      <c r="J485" s="1" t="s">
        <v>5109</v>
      </c>
      <c r="K485" s="1" t="s">
        <v>4326</v>
      </c>
      <c r="L485" s="1" t="s">
        <v>11720</v>
      </c>
      <c r="M485" s="1" t="s">
        <v>5112</v>
      </c>
      <c r="N485" s="1" t="s">
        <v>12913</v>
      </c>
      <c r="O485" s="1" t="s">
        <v>11792</v>
      </c>
      <c r="P485" s="1" t="s">
        <v>5020</v>
      </c>
      <c r="Q485" s="1" t="s">
        <v>12730</v>
      </c>
      <c r="R485" s="1" t="s">
        <v>11720</v>
      </c>
      <c r="S485" s="1" t="s">
        <v>5275</v>
      </c>
      <c r="T485" s="1" t="s">
        <v>12904</v>
      </c>
      <c r="U485" s="1" t="s">
        <v>11869</v>
      </c>
      <c r="V485" s="1" t="s">
        <v>5462</v>
      </c>
      <c r="W485" s="1" t="s">
        <v>12868</v>
      </c>
      <c r="X485" s="1" t="s">
        <v>11955</v>
      </c>
      <c r="Y485" s="1" t="s">
        <v>5307</v>
      </c>
      <c r="Z485" s="1" t="s">
        <v>377</v>
      </c>
      <c r="AA485" s="1" t="s">
        <v>11710</v>
      </c>
      <c r="AB485" s="1" t="s">
        <v>5206</v>
      </c>
      <c r="AC485" s="1" t="s">
        <v>12914</v>
      </c>
      <c r="AD485" s="1" t="s">
        <v>11742</v>
      </c>
      <c r="AE485" s="1" t="s">
        <v>5307</v>
      </c>
      <c r="AF485" s="1" t="s">
        <v>12909</v>
      </c>
      <c r="AG485" s="1" t="s">
        <v>11710</v>
      </c>
      <c r="AH485" s="1" t="s">
        <v>5353</v>
      </c>
      <c r="AI485" s="1" t="s">
        <v>343</v>
      </c>
      <c r="AJ485" s="1" t="s">
        <v>11891</v>
      </c>
      <c r="AK485" s="1" t="s">
        <v>5100</v>
      </c>
      <c r="AL485" s="1" t="s">
        <v>12725</v>
      </c>
      <c r="AM485" s="1" t="s">
        <v>11720</v>
      </c>
      <c r="AN485" s="1" t="s">
        <v>5353</v>
      </c>
      <c r="AO485" s="1" t="s">
        <v>343</v>
      </c>
      <c r="AP485" s="1" t="s">
        <v>11891</v>
      </c>
      <c r="AQ485" s="1" t="s">
        <v>5097</v>
      </c>
      <c r="AR485" s="1" t="s">
        <v>12915</v>
      </c>
      <c r="AS485" s="1" t="s">
        <v>11792</v>
      </c>
      <c r="AT485" s="1" t="s">
        <v>4996</v>
      </c>
      <c r="AU485" s="1" t="s">
        <v>8675</v>
      </c>
      <c r="AV485" s="1" t="s">
        <v>12064</v>
      </c>
      <c r="AW485" s="1" t="s">
        <v>5353</v>
      </c>
      <c r="AX485" s="1" t="s">
        <v>343</v>
      </c>
      <c r="AY485" s="1" t="s">
        <v>11891</v>
      </c>
      <c r="AZ485" s="1" t="s">
        <v>5181</v>
      </c>
      <c r="BA485" s="1" t="s">
        <v>12916</v>
      </c>
      <c r="BB485" s="1" t="s">
        <v>11754</v>
      </c>
    </row>
    <row r="486" spans="1:54">
      <c r="A486" s="1" t="s">
        <v>5505</v>
      </c>
      <c r="B486" s="1" t="s">
        <v>12917</v>
      </c>
      <c r="C486" s="1" t="s">
        <v>11972</v>
      </c>
      <c r="D486" s="1" t="s">
        <v>5106</v>
      </c>
      <c r="E486" s="1" t="s">
        <v>4260</v>
      </c>
      <c r="F486" s="1" t="s">
        <v>11742</v>
      </c>
      <c r="G486" s="1" t="s">
        <v>5505</v>
      </c>
      <c r="H486" s="1" t="s">
        <v>12918</v>
      </c>
      <c r="I486" s="1" t="s">
        <v>11972</v>
      </c>
      <c r="J486" s="1" t="s">
        <v>5317</v>
      </c>
      <c r="K486" s="1" t="s">
        <v>12919</v>
      </c>
      <c r="L486" s="1" t="s">
        <v>11720</v>
      </c>
      <c r="M486" s="1" t="s">
        <v>4937</v>
      </c>
      <c r="N486" s="1" t="s">
        <v>12920</v>
      </c>
      <c r="O486" s="1" t="s">
        <v>11792</v>
      </c>
      <c r="P486" s="1" t="s">
        <v>85</v>
      </c>
      <c r="Q486" s="1" t="s">
        <v>12730</v>
      </c>
      <c r="R486" s="1" t="s">
        <v>11720</v>
      </c>
      <c r="S486" s="1" t="s">
        <v>5286</v>
      </c>
      <c r="T486" s="1" t="s">
        <v>12904</v>
      </c>
      <c r="U486" s="1" t="s">
        <v>11869</v>
      </c>
      <c r="V486" s="1" t="s">
        <v>441</v>
      </c>
      <c r="W486" s="1" t="s">
        <v>12868</v>
      </c>
      <c r="X486" s="1" t="s">
        <v>11768</v>
      </c>
      <c r="Y486" s="1" t="s">
        <v>5197</v>
      </c>
      <c r="Z486" s="1" t="s">
        <v>341</v>
      </c>
      <c r="AA486" s="1" t="s">
        <v>11754</v>
      </c>
      <c r="AB486" s="1" t="s">
        <v>5160</v>
      </c>
      <c r="AC486" s="1" t="s">
        <v>12914</v>
      </c>
      <c r="AD486" s="1" t="s">
        <v>11742</v>
      </c>
      <c r="AE486" s="1" t="s">
        <v>5197</v>
      </c>
      <c r="AF486" s="1" t="s">
        <v>12921</v>
      </c>
      <c r="AG486" s="1" t="s">
        <v>11754</v>
      </c>
      <c r="AH486" s="1" t="s">
        <v>22</v>
      </c>
      <c r="AI486" s="1" t="s">
        <v>343</v>
      </c>
      <c r="AJ486" s="1" t="s">
        <v>11720</v>
      </c>
      <c r="AK486" s="1" t="s">
        <v>5317</v>
      </c>
      <c r="AL486" s="1" t="s">
        <v>12725</v>
      </c>
      <c r="AM486" s="1" t="s">
        <v>11720</v>
      </c>
      <c r="AN486" s="1" t="s">
        <v>22</v>
      </c>
      <c r="AO486" s="1" t="s">
        <v>343</v>
      </c>
      <c r="AP486" s="1" t="s">
        <v>11720</v>
      </c>
      <c r="AQ486" s="1" t="s">
        <v>5043</v>
      </c>
      <c r="AR486" s="1" t="s">
        <v>12922</v>
      </c>
      <c r="AS486" s="1" t="s">
        <v>11726</v>
      </c>
      <c r="AT486" s="1" t="s">
        <v>5465</v>
      </c>
      <c r="AU486" s="1" t="s">
        <v>8675</v>
      </c>
      <c r="AV486" s="1" t="s">
        <v>11710</v>
      </c>
      <c r="AW486" s="1" t="s">
        <v>22</v>
      </c>
      <c r="AX486" s="1" t="s">
        <v>343</v>
      </c>
      <c r="AY486" s="1" t="s">
        <v>11720</v>
      </c>
      <c r="AZ486" s="1" t="s">
        <v>441</v>
      </c>
      <c r="BA486" s="1" t="s">
        <v>12916</v>
      </c>
      <c r="BB486" s="1" t="s">
        <v>11768</v>
      </c>
    </row>
    <row r="487" spans="1:54">
      <c r="A487" s="1" t="s">
        <v>5480</v>
      </c>
      <c r="B487" s="1" t="s">
        <v>12923</v>
      </c>
      <c r="C487" s="1" t="s">
        <v>11949</v>
      </c>
      <c r="D487" s="1" t="s">
        <v>5384</v>
      </c>
      <c r="E487" s="1" t="s">
        <v>4263</v>
      </c>
      <c r="F487" s="1" t="s">
        <v>11966</v>
      </c>
      <c r="G487" s="3" t="s">
        <v>5151</v>
      </c>
      <c r="H487" s="3" t="s">
        <v>12924</v>
      </c>
      <c r="I487" s="1" t="s">
        <v>11720</v>
      </c>
      <c r="J487" s="1" t="s">
        <v>85</v>
      </c>
      <c r="K487" s="1" t="s">
        <v>12925</v>
      </c>
      <c r="L487" s="1" t="s">
        <v>11720</v>
      </c>
      <c r="M487" s="1" t="s">
        <v>4961</v>
      </c>
      <c r="N487" s="1" t="s">
        <v>12926</v>
      </c>
      <c r="O487" s="1" t="s">
        <v>11726</v>
      </c>
      <c r="P487" s="1" t="s">
        <v>5227</v>
      </c>
      <c r="Q487" s="1" t="s">
        <v>12730</v>
      </c>
      <c r="R487" s="1" t="s">
        <v>11720</v>
      </c>
      <c r="S487" s="1" t="s">
        <v>5197</v>
      </c>
      <c r="T487" s="1" t="s">
        <v>12927</v>
      </c>
      <c r="U487" s="1" t="s">
        <v>11754</v>
      </c>
      <c r="V487" s="1" t="s">
        <v>427</v>
      </c>
      <c r="W487" s="1" t="s">
        <v>12868</v>
      </c>
      <c r="X487" s="1" t="s">
        <v>11768</v>
      </c>
      <c r="Y487" s="1" t="s">
        <v>5181</v>
      </c>
      <c r="Z487" s="1" t="s">
        <v>385</v>
      </c>
      <c r="AA487" s="1" t="s">
        <v>11754</v>
      </c>
      <c r="AB487" s="1" t="s">
        <v>5117</v>
      </c>
      <c r="AC487" s="1" t="s">
        <v>12928</v>
      </c>
      <c r="AD487" s="1" t="s">
        <v>11792</v>
      </c>
      <c r="AE487" s="1" t="s">
        <v>5181</v>
      </c>
      <c r="AF487" s="1" t="s">
        <v>12929</v>
      </c>
      <c r="AG487" s="1" t="s">
        <v>11754</v>
      </c>
      <c r="AH487" s="1" t="s">
        <v>4882</v>
      </c>
      <c r="AI487" s="1" t="s">
        <v>343</v>
      </c>
      <c r="AJ487" s="1" t="s">
        <v>11720</v>
      </c>
      <c r="AK487" s="1" t="s">
        <v>4835</v>
      </c>
      <c r="AL487" s="1" t="s">
        <v>12725</v>
      </c>
      <c r="AM487" s="1" t="s">
        <v>11720</v>
      </c>
      <c r="AN487" s="1" t="s">
        <v>4882</v>
      </c>
      <c r="AO487" s="1" t="s">
        <v>343</v>
      </c>
      <c r="AP487" s="1" t="s">
        <v>11720</v>
      </c>
      <c r="AQ487" s="1" t="s">
        <v>5079</v>
      </c>
      <c r="AR487" s="1" t="s">
        <v>12930</v>
      </c>
      <c r="AS487" s="1" t="s">
        <v>11792</v>
      </c>
      <c r="AT487" s="1" t="s">
        <v>5479</v>
      </c>
      <c r="AU487" s="1" t="s">
        <v>4355</v>
      </c>
      <c r="AV487" s="1" t="s">
        <v>11914</v>
      </c>
      <c r="AW487" s="1" t="s">
        <v>4882</v>
      </c>
      <c r="AX487" s="1" t="s">
        <v>343</v>
      </c>
      <c r="AY487" s="1" t="s">
        <v>11720</v>
      </c>
      <c r="AZ487" s="1" t="s">
        <v>427</v>
      </c>
      <c r="BA487" s="1" t="s">
        <v>12916</v>
      </c>
      <c r="BB487" s="1" t="s">
        <v>11768</v>
      </c>
    </row>
    <row r="488" spans="1:54">
      <c r="A488" s="1" t="s">
        <v>5376</v>
      </c>
      <c r="B488" s="1" t="s">
        <v>12923</v>
      </c>
      <c r="C488" s="1" t="s">
        <v>11939</v>
      </c>
      <c r="D488" s="1" t="s">
        <v>5453</v>
      </c>
      <c r="E488" s="1" t="s">
        <v>4263</v>
      </c>
      <c r="F488" s="1" t="s">
        <v>11966</v>
      </c>
      <c r="G488" s="3" t="s">
        <v>5125</v>
      </c>
      <c r="H488" s="3" t="s">
        <v>12924</v>
      </c>
      <c r="I488" s="1" t="s">
        <v>11720</v>
      </c>
      <c r="J488" s="1" t="s">
        <v>5227</v>
      </c>
      <c r="K488" s="1" t="s">
        <v>12925</v>
      </c>
      <c r="L488" s="1" t="s">
        <v>11720</v>
      </c>
      <c r="M488" s="1" t="s">
        <v>5274</v>
      </c>
      <c r="N488" s="1" t="s">
        <v>12931</v>
      </c>
      <c r="O488" s="1" t="s">
        <v>11792</v>
      </c>
      <c r="P488" s="1" t="s">
        <v>292</v>
      </c>
      <c r="Q488" s="1" t="s">
        <v>12730</v>
      </c>
      <c r="R488" s="1" t="s">
        <v>11720</v>
      </c>
      <c r="S488" s="1" t="s">
        <v>5181</v>
      </c>
      <c r="T488" s="1" t="s">
        <v>12932</v>
      </c>
      <c r="U488" s="1" t="s">
        <v>11754</v>
      </c>
      <c r="V488" s="1" t="s">
        <v>5342</v>
      </c>
      <c r="W488" s="1" t="s">
        <v>12868</v>
      </c>
      <c r="X488" s="1" t="s">
        <v>11955</v>
      </c>
      <c r="Y488" s="1" t="s">
        <v>441</v>
      </c>
      <c r="Z488" s="1" t="s">
        <v>385</v>
      </c>
      <c r="AA488" s="1" t="s">
        <v>11768</v>
      </c>
      <c r="AB488" s="1" t="s">
        <v>5079</v>
      </c>
      <c r="AC488" s="1" t="s">
        <v>12928</v>
      </c>
      <c r="AD488" s="1" t="s">
        <v>11792</v>
      </c>
      <c r="AE488" s="1" t="s">
        <v>441</v>
      </c>
      <c r="AF488" s="1" t="s">
        <v>12929</v>
      </c>
      <c r="AG488" s="1" t="s">
        <v>11768</v>
      </c>
      <c r="AH488" s="1" t="s">
        <v>4803</v>
      </c>
      <c r="AI488" s="1" t="s">
        <v>343</v>
      </c>
      <c r="AJ488" s="1" t="s">
        <v>11720</v>
      </c>
      <c r="AK488" s="1" t="s">
        <v>4854</v>
      </c>
      <c r="AL488" s="1" t="s">
        <v>12725</v>
      </c>
      <c r="AM488" s="1" t="s">
        <v>11720</v>
      </c>
      <c r="AN488" s="1" t="s">
        <v>4803</v>
      </c>
      <c r="AO488" s="1" t="s">
        <v>343</v>
      </c>
      <c r="AP488" s="1" t="s">
        <v>11720</v>
      </c>
      <c r="AQ488" s="1" t="s">
        <v>4964</v>
      </c>
      <c r="AR488" s="1" t="s">
        <v>12933</v>
      </c>
      <c r="AS488" s="1" t="s">
        <v>11726</v>
      </c>
      <c r="AT488" s="1" t="s">
        <v>5487</v>
      </c>
      <c r="AU488" s="1" t="s">
        <v>4355</v>
      </c>
      <c r="AV488" s="1" t="s">
        <v>11914</v>
      </c>
      <c r="AW488" s="1" t="s">
        <v>4803</v>
      </c>
      <c r="AX488" s="1" t="s">
        <v>343</v>
      </c>
      <c r="AY488" s="1" t="s">
        <v>11720</v>
      </c>
      <c r="AZ488" s="1" t="s">
        <v>619</v>
      </c>
      <c r="BA488" s="1" t="s">
        <v>12916</v>
      </c>
      <c r="BB488" s="1" t="s">
        <v>11795</v>
      </c>
    </row>
    <row r="489" spans="1:54">
      <c r="A489" s="1" t="s">
        <v>5465</v>
      </c>
      <c r="B489" s="1" t="s">
        <v>12934</v>
      </c>
      <c r="C489" s="1" t="s">
        <v>11710</v>
      </c>
      <c r="D489" s="1" t="s">
        <v>4970</v>
      </c>
      <c r="E489" s="1" t="s">
        <v>2639</v>
      </c>
      <c r="F489" s="1" t="s">
        <v>11837</v>
      </c>
      <c r="G489" s="3" t="s">
        <v>5480</v>
      </c>
      <c r="H489" s="3" t="s">
        <v>2657</v>
      </c>
      <c r="I489" s="1" t="s">
        <v>11949</v>
      </c>
      <c r="J489" s="1" t="s">
        <v>139</v>
      </c>
      <c r="K489" s="1" t="s">
        <v>10871</v>
      </c>
      <c r="L489" s="1" t="s">
        <v>11720</v>
      </c>
      <c r="M489" s="1" t="s">
        <v>4816</v>
      </c>
      <c r="N489" s="1" t="s">
        <v>12935</v>
      </c>
      <c r="O489" s="1" t="s">
        <v>11711</v>
      </c>
      <c r="P489" s="1" t="s">
        <v>5088</v>
      </c>
      <c r="Q489" s="1" t="s">
        <v>12730</v>
      </c>
      <c r="R489" s="1" t="s">
        <v>11720</v>
      </c>
      <c r="S489" s="1" t="s">
        <v>441</v>
      </c>
      <c r="T489" s="1" t="s">
        <v>12932</v>
      </c>
      <c r="U489" s="1" t="s">
        <v>11768</v>
      </c>
      <c r="V489" s="1" t="s">
        <v>5149</v>
      </c>
      <c r="W489" s="1" t="s">
        <v>12868</v>
      </c>
      <c r="X489" s="1" t="s">
        <v>11713</v>
      </c>
      <c r="Y489" s="1" t="s">
        <v>427</v>
      </c>
      <c r="Z489" s="1" t="s">
        <v>385</v>
      </c>
      <c r="AA489" s="1" t="s">
        <v>11768</v>
      </c>
      <c r="AB489" s="1" t="s">
        <v>5196</v>
      </c>
      <c r="AC489" s="1" t="s">
        <v>12936</v>
      </c>
      <c r="AD489" s="1" t="s">
        <v>11792</v>
      </c>
      <c r="AE489" s="1" t="s">
        <v>427</v>
      </c>
      <c r="AF489" s="1" t="s">
        <v>12929</v>
      </c>
      <c r="AG489" s="1" t="s">
        <v>11768</v>
      </c>
      <c r="AH489" s="1" t="s">
        <v>4869</v>
      </c>
      <c r="AI489" s="1" t="s">
        <v>343</v>
      </c>
      <c r="AJ489" s="1" t="s">
        <v>11720</v>
      </c>
      <c r="AK489" s="1" t="s">
        <v>5109</v>
      </c>
      <c r="AL489" s="1" t="s">
        <v>12725</v>
      </c>
      <c r="AM489" s="1" t="s">
        <v>11720</v>
      </c>
      <c r="AN489" s="1" t="s">
        <v>4869</v>
      </c>
      <c r="AO489" s="1" t="s">
        <v>343</v>
      </c>
      <c r="AP489" s="1" t="s">
        <v>11720</v>
      </c>
      <c r="AQ489" s="1" t="s">
        <v>5212</v>
      </c>
      <c r="AR489" s="1" t="s">
        <v>12937</v>
      </c>
      <c r="AS489" s="1" t="s">
        <v>11752</v>
      </c>
      <c r="AT489" s="1" t="s">
        <v>5497</v>
      </c>
      <c r="AU489" s="1" t="s">
        <v>4355</v>
      </c>
      <c r="AV489" s="1" t="s">
        <v>11914</v>
      </c>
      <c r="AW489" s="1" t="s">
        <v>4869</v>
      </c>
      <c r="AX489" s="1" t="s">
        <v>343</v>
      </c>
      <c r="AY489" s="1" t="s">
        <v>11720</v>
      </c>
      <c r="AZ489" s="1" t="s">
        <v>5234</v>
      </c>
      <c r="BA489" s="1" t="s">
        <v>12916</v>
      </c>
      <c r="BB489" s="1" t="s">
        <v>11754</v>
      </c>
    </row>
    <row r="490" spans="1:54">
      <c r="A490" s="1" t="s">
        <v>5138</v>
      </c>
      <c r="B490" s="1" t="s">
        <v>12938</v>
      </c>
      <c r="C490" s="1" t="s">
        <v>11792</v>
      </c>
      <c r="D490" s="1" t="s">
        <v>4955</v>
      </c>
      <c r="E490" s="1" t="s">
        <v>6154</v>
      </c>
      <c r="F490" s="1" t="s">
        <v>11720</v>
      </c>
      <c r="G490" s="3" t="s">
        <v>4955</v>
      </c>
      <c r="H490" s="3" t="s">
        <v>12939</v>
      </c>
      <c r="I490" s="1" t="s">
        <v>11720</v>
      </c>
      <c r="J490" s="1" t="s">
        <v>292</v>
      </c>
      <c r="K490" s="1" t="s">
        <v>2582</v>
      </c>
      <c r="L490" s="1" t="s">
        <v>11720</v>
      </c>
      <c r="M490" s="1" t="s">
        <v>4879</v>
      </c>
      <c r="N490" s="1" t="s">
        <v>12940</v>
      </c>
      <c r="O490" s="1" t="s">
        <v>11726</v>
      </c>
      <c r="P490" s="1" t="s">
        <v>5100</v>
      </c>
      <c r="Q490" s="1" t="s">
        <v>12730</v>
      </c>
      <c r="R490" s="1" t="s">
        <v>11720</v>
      </c>
      <c r="S490" s="1" t="s">
        <v>427</v>
      </c>
      <c r="T490" s="1" t="s">
        <v>12932</v>
      </c>
      <c r="U490" s="1" t="s">
        <v>11768</v>
      </c>
      <c r="V490" s="1" t="s">
        <v>619</v>
      </c>
      <c r="W490" s="1" t="s">
        <v>12868</v>
      </c>
      <c r="X490" s="1" t="s">
        <v>11795</v>
      </c>
      <c r="Y490" s="1" t="s">
        <v>619</v>
      </c>
      <c r="Z490" s="1" t="s">
        <v>385</v>
      </c>
      <c r="AA490" s="1" t="s">
        <v>11795</v>
      </c>
      <c r="AB490" s="1" t="s">
        <v>5193</v>
      </c>
      <c r="AC490" s="1" t="s">
        <v>12941</v>
      </c>
      <c r="AD490" s="1" t="s">
        <v>11806</v>
      </c>
      <c r="AE490" s="1" t="s">
        <v>619</v>
      </c>
      <c r="AF490" s="1" t="s">
        <v>12929</v>
      </c>
      <c r="AG490" s="1" t="s">
        <v>11795</v>
      </c>
      <c r="AH490" s="1" t="s">
        <v>5553</v>
      </c>
      <c r="AI490" s="1" t="s">
        <v>343</v>
      </c>
      <c r="AJ490" s="1" t="s">
        <v>11720</v>
      </c>
      <c r="AK490" s="1" t="s">
        <v>5462</v>
      </c>
      <c r="AL490" s="1" t="s">
        <v>12658</v>
      </c>
      <c r="AM490" s="1" t="s">
        <v>11955</v>
      </c>
      <c r="AN490" s="1" t="s">
        <v>5553</v>
      </c>
      <c r="AO490" s="1" t="s">
        <v>343</v>
      </c>
      <c r="AP490" s="1" t="s">
        <v>11720</v>
      </c>
      <c r="AQ490" s="1" t="s">
        <v>4925</v>
      </c>
      <c r="AR490" s="1" t="s">
        <v>12942</v>
      </c>
      <c r="AS490" s="1" t="s">
        <v>11792</v>
      </c>
      <c r="AT490" s="1" t="s">
        <v>5473</v>
      </c>
      <c r="AU490" s="1" t="s">
        <v>4355</v>
      </c>
      <c r="AV490" s="1" t="s">
        <v>11914</v>
      </c>
      <c r="AW490" s="1" t="s">
        <v>5553</v>
      </c>
      <c r="AX490" s="1" t="s">
        <v>343</v>
      </c>
      <c r="AY490" s="1" t="s">
        <v>11720</v>
      </c>
      <c r="AZ490" s="1" t="s">
        <v>5316</v>
      </c>
      <c r="BA490" s="1" t="s">
        <v>12916</v>
      </c>
      <c r="BB490" s="1" t="s">
        <v>11768</v>
      </c>
    </row>
    <row r="491" spans="1:54">
      <c r="A491" s="1" t="s">
        <v>5275</v>
      </c>
      <c r="B491" s="1" t="s">
        <v>12943</v>
      </c>
      <c r="C491" s="1" t="s">
        <v>11869</v>
      </c>
      <c r="D491" s="1" t="s">
        <v>4984</v>
      </c>
      <c r="E491" s="1" t="s">
        <v>6155</v>
      </c>
      <c r="F491" s="1" t="s">
        <v>11742</v>
      </c>
      <c r="G491" s="3" t="s">
        <v>5376</v>
      </c>
      <c r="H491" s="3" t="s">
        <v>2757</v>
      </c>
      <c r="I491" s="1" t="s">
        <v>11939</v>
      </c>
      <c r="J491" s="1" t="s">
        <v>5462</v>
      </c>
      <c r="K491" s="1" t="s">
        <v>12944</v>
      </c>
      <c r="L491" s="1" t="s">
        <v>11955</v>
      </c>
      <c r="M491" s="1" t="s">
        <v>5061</v>
      </c>
      <c r="N491" s="1" t="s">
        <v>12945</v>
      </c>
      <c r="O491" s="1" t="s">
        <v>11713</v>
      </c>
      <c r="P491" s="1" t="s">
        <v>5317</v>
      </c>
      <c r="Q491" s="1" t="s">
        <v>12730</v>
      </c>
      <c r="R491" s="1" t="s">
        <v>11720</v>
      </c>
      <c r="S491" s="1" t="s">
        <v>619</v>
      </c>
      <c r="T491" s="1" t="s">
        <v>12932</v>
      </c>
      <c r="U491" s="1" t="s">
        <v>11795</v>
      </c>
      <c r="V491" s="1" t="s">
        <v>5171</v>
      </c>
      <c r="W491" s="1" t="s">
        <v>12868</v>
      </c>
      <c r="X491" s="1" t="s">
        <v>11713</v>
      </c>
      <c r="Y491" s="1" t="s">
        <v>5234</v>
      </c>
      <c r="Z491" s="1" t="s">
        <v>385</v>
      </c>
      <c r="AA491" s="1" t="s">
        <v>11754</v>
      </c>
      <c r="AB491" s="1" t="s">
        <v>5172</v>
      </c>
      <c r="AC491" s="1" t="s">
        <v>12946</v>
      </c>
      <c r="AD491" s="1" t="s">
        <v>11742</v>
      </c>
      <c r="AE491" s="1" t="s">
        <v>5234</v>
      </c>
      <c r="AF491" s="1" t="s">
        <v>12929</v>
      </c>
      <c r="AG491" s="1" t="s">
        <v>11754</v>
      </c>
      <c r="AH491" s="1" t="s">
        <v>5557</v>
      </c>
      <c r="AI491" s="1" t="s">
        <v>343</v>
      </c>
      <c r="AJ491" s="1" t="s">
        <v>11720</v>
      </c>
      <c r="AK491" s="1" t="s">
        <v>5368</v>
      </c>
      <c r="AL491" s="1" t="s">
        <v>12658</v>
      </c>
      <c r="AM491" s="1" t="s">
        <v>11837</v>
      </c>
      <c r="AN491" s="1" t="s">
        <v>5557</v>
      </c>
      <c r="AO491" s="1" t="s">
        <v>343</v>
      </c>
      <c r="AP491" s="1" t="s">
        <v>11720</v>
      </c>
      <c r="AQ491" s="1" t="s">
        <v>4944</v>
      </c>
      <c r="AR491" s="1" t="s">
        <v>12947</v>
      </c>
      <c r="AS491" s="1" t="s">
        <v>11792</v>
      </c>
      <c r="AT491" s="1" t="s">
        <v>5275</v>
      </c>
      <c r="AU491" s="1" t="s">
        <v>4369</v>
      </c>
      <c r="AV491" s="1" t="s">
        <v>11869</v>
      </c>
      <c r="AW491" s="1" t="s">
        <v>5557</v>
      </c>
      <c r="AX491" s="1" t="s">
        <v>343</v>
      </c>
      <c r="AY491" s="1" t="s">
        <v>11720</v>
      </c>
      <c r="AZ491" s="1" t="s">
        <v>5264</v>
      </c>
      <c r="BA491" s="1" t="s">
        <v>12916</v>
      </c>
      <c r="BB491" s="1" t="s">
        <v>11754</v>
      </c>
    </row>
    <row r="492" spans="1:54">
      <c r="A492" s="1" t="s">
        <v>5286</v>
      </c>
      <c r="B492" s="1" t="s">
        <v>12943</v>
      </c>
      <c r="C492" s="1" t="s">
        <v>11869</v>
      </c>
      <c r="D492" s="1" t="s">
        <v>5479</v>
      </c>
      <c r="E492" s="1" t="s">
        <v>6156</v>
      </c>
      <c r="F492" s="1" t="s">
        <v>11914</v>
      </c>
      <c r="G492" s="3" t="s">
        <v>5465</v>
      </c>
      <c r="H492" s="3" t="s">
        <v>8678</v>
      </c>
      <c r="I492" s="1" t="s">
        <v>11710</v>
      </c>
      <c r="J492" s="1" t="s">
        <v>5368</v>
      </c>
      <c r="K492" s="1" t="s">
        <v>2828</v>
      </c>
      <c r="L492" s="1" t="s">
        <v>11837</v>
      </c>
      <c r="M492" s="1" t="s">
        <v>4865</v>
      </c>
      <c r="N492" s="1" t="s">
        <v>12948</v>
      </c>
      <c r="O492" s="1" t="s">
        <v>11713</v>
      </c>
      <c r="P492" s="1" t="s">
        <v>4835</v>
      </c>
      <c r="Q492" s="1" t="s">
        <v>12730</v>
      </c>
      <c r="R492" s="1" t="s">
        <v>11720</v>
      </c>
      <c r="S492" s="1" t="s">
        <v>5234</v>
      </c>
      <c r="T492" s="1" t="s">
        <v>12932</v>
      </c>
      <c r="U492" s="1" t="s">
        <v>11754</v>
      </c>
      <c r="V492" s="1" t="s">
        <v>5234</v>
      </c>
      <c r="W492" s="1" t="s">
        <v>12868</v>
      </c>
      <c r="X492" s="1" t="s">
        <v>11754</v>
      </c>
      <c r="Y492" s="1" t="s">
        <v>5316</v>
      </c>
      <c r="Z492" s="1" t="s">
        <v>385</v>
      </c>
      <c r="AA492" s="1" t="s">
        <v>11768</v>
      </c>
      <c r="AB492" s="1" t="s">
        <v>5183</v>
      </c>
      <c r="AC492" s="1" t="s">
        <v>12946</v>
      </c>
      <c r="AD492" s="1" t="s">
        <v>11742</v>
      </c>
      <c r="AE492" s="1" t="s">
        <v>5316</v>
      </c>
      <c r="AF492" s="1" t="s">
        <v>12929</v>
      </c>
      <c r="AG492" s="1" t="s">
        <v>11768</v>
      </c>
      <c r="AH492" s="1" t="s">
        <v>5559</v>
      </c>
      <c r="AI492" s="1" t="s">
        <v>343</v>
      </c>
      <c r="AJ492" s="1" t="s">
        <v>11720</v>
      </c>
      <c r="AK492" s="1" t="s">
        <v>4970</v>
      </c>
      <c r="AL492" s="1" t="s">
        <v>12658</v>
      </c>
      <c r="AM492" s="1" t="s">
        <v>11837</v>
      </c>
      <c r="AN492" s="1" t="s">
        <v>5559</v>
      </c>
      <c r="AO492" s="1" t="s">
        <v>343</v>
      </c>
      <c r="AP492" s="1" t="s">
        <v>11720</v>
      </c>
      <c r="AQ492" s="1" t="s">
        <v>5029</v>
      </c>
      <c r="AR492" s="1" t="s">
        <v>12949</v>
      </c>
      <c r="AS492" s="1" t="s">
        <v>11784</v>
      </c>
      <c r="AT492" s="1" t="s">
        <v>5286</v>
      </c>
      <c r="AU492" s="1" t="s">
        <v>4369</v>
      </c>
      <c r="AV492" s="1" t="s">
        <v>11869</v>
      </c>
      <c r="AW492" s="1" t="s">
        <v>5559</v>
      </c>
      <c r="AX492" s="1" t="s">
        <v>343</v>
      </c>
      <c r="AY492" s="1" t="s">
        <v>11720</v>
      </c>
      <c r="AZ492" s="1" t="s">
        <v>5284</v>
      </c>
      <c r="BA492" s="1" t="s">
        <v>12916</v>
      </c>
      <c r="BB492" s="1" t="s">
        <v>11754</v>
      </c>
    </row>
    <row r="493" spans="1:54">
      <c r="A493" s="1" t="s">
        <v>4970</v>
      </c>
      <c r="B493" s="1" t="s">
        <v>12950</v>
      </c>
      <c r="C493" s="1" t="s">
        <v>11837</v>
      </c>
      <c r="D493" s="1" t="s">
        <v>5487</v>
      </c>
      <c r="E493" s="1" t="s">
        <v>6156</v>
      </c>
      <c r="F493" s="1" t="s">
        <v>11914</v>
      </c>
      <c r="G493" s="3" t="s">
        <v>5106</v>
      </c>
      <c r="H493" s="3" t="s">
        <v>6078</v>
      </c>
      <c r="I493" s="1" t="s">
        <v>11742</v>
      </c>
      <c r="J493" s="1" t="s">
        <v>4970</v>
      </c>
      <c r="K493" s="1" t="s">
        <v>2637</v>
      </c>
      <c r="L493" s="1" t="s">
        <v>11837</v>
      </c>
      <c r="M493" s="1" t="s">
        <v>4831</v>
      </c>
      <c r="N493" s="1" t="s">
        <v>12951</v>
      </c>
      <c r="O493" s="1" t="s">
        <v>11711</v>
      </c>
      <c r="P493" s="1" t="s">
        <v>4854</v>
      </c>
      <c r="Q493" s="1" t="s">
        <v>12730</v>
      </c>
      <c r="R493" s="1" t="s">
        <v>11720</v>
      </c>
      <c r="S493" s="1" t="s">
        <v>5316</v>
      </c>
      <c r="T493" s="1" t="s">
        <v>12932</v>
      </c>
      <c r="U493" s="1" t="s">
        <v>11768</v>
      </c>
      <c r="V493" s="1" t="s">
        <v>5316</v>
      </c>
      <c r="W493" s="1" t="s">
        <v>12868</v>
      </c>
      <c r="X493" s="1" t="s">
        <v>11768</v>
      </c>
      <c r="Y493" s="1" t="s">
        <v>5264</v>
      </c>
      <c r="Z493" s="1" t="s">
        <v>385</v>
      </c>
      <c r="AA493" s="1" t="s">
        <v>11754</v>
      </c>
      <c r="AB493" s="1" t="s">
        <v>5149</v>
      </c>
      <c r="AC493" s="1" t="s">
        <v>12952</v>
      </c>
      <c r="AD493" s="1" t="s">
        <v>11713</v>
      </c>
      <c r="AE493" s="1" t="s">
        <v>5264</v>
      </c>
      <c r="AF493" s="1" t="s">
        <v>12929</v>
      </c>
      <c r="AG493" s="1" t="s">
        <v>11754</v>
      </c>
      <c r="AH493" s="1" t="s">
        <v>5562</v>
      </c>
      <c r="AI493" s="1" t="s">
        <v>343</v>
      </c>
      <c r="AJ493" s="1" t="s">
        <v>11720</v>
      </c>
      <c r="AK493" s="1" t="s">
        <v>4819</v>
      </c>
      <c r="AL493" s="1" t="s">
        <v>12658</v>
      </c>
      <c r="AM493" s="1" t="s">
        <v>11837</v>
      </c>
      <c r="AN493" s="1" t="s">
        <v>5562</v>
      </c>
      <c r="AO493" s="1" t="s">
        <v>343</v>
      </c>
      <c r="AP493" s="1" t="s">
        <v>11720</v>
      </c>
      <c r="AQ493" s="1" t="s">
        <v>4961</v>
      </c>
      <c r="AR493" s="1" t="s">
        <v>12953</v>
      </c>
      <c r="AS493" s="1" t="s">
        <v>11726</v>
      </c>
      <c r="AT493" s="1" t="s">
        <v>5505</v>
      </c>
      <c r="AU493" s="1" t="s">
        <v>8742</v>
      </c>
      <c r="AV493" s="1" t="s">
        <v>11972</v>
      </c>
      <c r="AW493" s="1" t="s">
        <v>5562</v>
      </c>
      <c r="AX493" s="1" t="s">
        <v>343</v>
      </c>
      <c r="AY493" s="1" t="s">
        <v>11720</v>
      </c>
      <c r="AZ493" s="1" t="s">
        <v>5151</v>
      </c>
      <c r="BA493" s="1" t="s">
        <v>12954</v>
      </c>
      <c r="BB493" s="1" t="s">
        <v>11720</v>
      </c>
    </row>
    <row r="494" spans="1:54">
      <c r="A494" s="1" t="s">
        <v>4908</v>
      </c>
      <c r="B494" s="1" t="s">
        <v>12955</v>
      </c>
      <c r="C494" s="1" t="s">
        <v>11792</v>
      </c>
      <c r="D494" s="1" t="s">
        <v>5497</v>
      </c>
      <c r="E494" s="1" t="s">
        <v>6156</v>
      </c>
      <c r="F494" s="1" t="s">
        <v>11914</v>
      </c>
      <c r="G494" s="3" t="s">
        <v>5479</v>
      </c>
      <c r="H494" s="3" t="s">
        <v>12956</v>
      </c>
      <c r="I494" s="1" t="s">
        <v>11914</v>
      </c>
      <c r="J494" s="1" t="s">
        <v>5052</v>
      </c>
      <c r="K494" s="1" t="s">
        <v>2832</v>
      </c>
      <c r="L494" s="1" t="s">
        <v>12211</v>
      </c>
      <c r="M494" s="1" t="s">
        <v>4964</v>
      </c>
      <c r="N494" s="1" t="s">
        <v>12957</v>
      </c>
      <c r="O494" s="1" t="s">
        <v>11726</v>
      </c>
      <c r="P494" s="1" t="s">
        <v>5109</v>
      </c>
      <c r="Q494" s="1" t="s">
        <v>12730</v>
      </c>
      <c r="R494" s="1" t="s">
        <v>11720</v>
      </c>
      <c r="S494" s="1" t="s">
        <v>5264</v>
      </c>
      <c r="T494" s="1" t="s">
        <v>12932</v>
      </c>
      <c r="U494" s="1" t="s">
        <v>11754</v>
      </c>
      <c r="V494" s="1" t="s">
        <v>5264</v>
      </c>
      <c r="W494" s="1" t="s">
        <v>12868</v>
      </c>
      <c r="X494" s="1" t="s">
        <v>11754</v>
      </c>
      <c r="Y494" s="1" t="s">
        <v>5284</v>
      </c>
      <c r="Z494" s="1" t="s">
        <v>385</v>
      </c>
      <c r="AA494" s="1" t="s">
        <v>11754</v>
      </c>
      <c r="AB494" s="1" t="s">
        <v>5171</v>
      </c>
      <c r="AC494" s="1" t="s">
        <v>12952</v>
      </c>
      <c r="AD494" s="1" t="s">
        <v>11713</v>
      </c>
      <c r="AE494" s="1" t="s">
        <v>5284</v>
      </c>
      <c r="AF494" s="1" t="s">
        <v>12929</v>
      </c>
      <c r="AG494" s="1" t="s">
        <v>11754</v>
      </c>
      <c r="AH494" s="1" t="s">
        <v>5564</v>
      </c>
      <c r="AI494" s="1" t="s">
        <v>343</v>
      </c>
      <c r="AJ494" s="1" t="s">
        <v>11720</v>
      </c>
      <c r="AK494" s="1" t="s">
        <v>5052</v>
      </c>
      <c r="AL494" s="1" t="s">
        <v>12958</v>
      </c>
      <c r="AM494" s="1" t="s">
        <v>12211</v>
      </c>
      <c r="AN494" s="1" t="s">
        <v>5564</v>
      </c>
      <c r="AO494" s="1" t="s">
        <v>343</v>
      </c>
      <c r="AP494" s="1" t="s">
        <v>11720</v>
      </c>
      <c r="AQ494" s="1" t="s">
        <v>4879</v>
      </c>
      <c r="AR494" s="1" t="s">
        <v>12959</v>
      </c>
      <c r="AS494" s="1" t="s">
        <v>11726</v>
      </c>
      <c r="AT494" s="1" t="s">
        <v>5353</v>
      </c>
      <c r="AU494" s="1" t="s">
        <v>8763</v>
      </c>
      <c r="AV494" s="1" t="s">
        <v>11891</v>
      </c>
      <c r="AW494" s="1" t="s">
        <v>5564</v>
      </c>
      <c r="AX494" s="1" t="s">
        <v>343</v>
      </c>
      <c r="AY494" s="1" t="s">
        <v>11720</v>
      </c>
      <c r="AZ494" s="1" t="s">
        <v>5125</v>
      </c>
      <c r="BA494" s="1" t="s">
        <v>12954</v>
      </c>
      <c r="BB494" s="1" t="s">
        <v>11720</v>
      </c>
    </row>
    <row r="495" spans="1:54">
      <c r="A495" s="1" t="s">
        <v>4923</v>
      </c>
      <c r="B495" s="1" t="s">
        <v>12960</v>
      </c>
      <c r="C495" s="1" t="s">
        <v>11752</v>
      </c>
      <c r="D495" s="1" t="s">
        <v>5473</v>
      </c>
      <c r="E495" s="1" t="s">
        <v>6156</v>
      </c>
      <c r="F495" s="1" t="s">
        <v>11914</v>
      </c>
      <c r="G495" s="3" t="s">
        <v>5487</v>
      </c>
      <c r="H495" s="3" t="s">
        <v>12956</v>
      </c>
      <c r="I495" s="1" t="s">
        <v>11914</v>
      </c>
      <c r="J495" s="1" t="s">
        <v>4996</v>
      </c>
      <c r="K495" s="1" t="s">
        <v>2665</v>
      </c>
      <c r="L495" s="1" t="s">
        <v>12064</v>
      </c>
      <c r="M495" s="1" t="s">
        <v>5079</v>
      </c>
      <c r="N495" s="1" t="s">
        <v>12961</v>
      </c>
      <c r="O495" s="1" t="s">
        <v>11792</v>
      </c>
      <c r="P495" s="1" t="s">
        <v>5465</v>
      </c>
      <c r="Q495" s="1" t="s">
        <v>9478</v>
      </c>
      <c r="R495" s="1" t="s">
        <v>11710</v>
      </c>
      <c r="S495" s="1" t="s">
        <v>5284</v>
      </c>
      <c r="T495" s="1" t="s">
        <v>12932</v>
      </c>
      <c r="U495" s="1" t="s">
        <v>11754</v>
      </c>
      <c r="V495" s="1" t="s">
        <v>5195</v>
      </c>
      <c r="W495" s="1" t="s">
        <v>12868</v>
      </c>
      <c r="X495" s="1" t="s">
        <v>11713</v>
      </c>
      <c r="Y495" s="1" t="s">
        <v>5434</v>
      </c>
      <c r="Z495" s="1" t="s">
        <v>343</v>
      </c>
      <c r="AA495" s="1" t="s">
        <v>11711</v>
      </c>
      <c r="AB495" s="1" t="s">
        <v>5195</v>
      </c>
      <c r="AC495" s="1" t="s">
        <v>12952</v>
      </c>
      <c r="AD495" s="1" t="s">
        <v>11713</v>
      </c>
      <c r="AE495" s="1" t="s">
        <v>5434</v>
      </c>
      <c r="AF495" s="1" t="s">
        <v>343</v>
      </c>
      <c r="AG495" s="1" t="s">
        <v>11711</v>
      </c>
      <c r="AH495" s="1" t="s">
        <v>5565</v>
      </c>
      <c r="AI495" s="1" t="s">
        <v>343</v>
      </c>
      <c r="AJ495" s="1" t="s">
        <v>11720</v>
      </c>
      <c r="AK495" s="1" t="s">
        <v>4996</v>
      </c>
      <c r="AL495" s="1" t="s">
        <v>12958</v>
      </c>
      <c r="AM495" s="1" t="s">
        <v>12064</v>
      </c>
      <c r="AN495" s="1" t="s">
        <v>5565</v>
      </c>
      <c r="AO495" s="1" t="s">
        <v>343</v>
      </c>
      <c r="AP495" s="1" t="s">
        <v>11720</v>
      </c>
      <c r="AQ495" s="1" t="s">
        <v>5107</v>
      </c>
      <c r="AR495" s="1" t="s">
        <v>12962</v>
      </c>
      <c r="AS495" s="1" t="s">
        <v>11711</v>
      </c>
      <c r="AT495" s="1" t="s">
        <v>5480</v>
      </c>
      <c r="AU495" s="1" t="s">
        <v>8777</v>
      </c>
      <c r="AV495" s="1" t="s">
        <v>11949</v>
      </c>
      <c r="AW495" s="1" t="s">
        <v>5565</v>
      </c>
      <c r="AX495" s="1" t="s">
        <v>343</v>
      </c>
      <c r="AY495" s="1" t="s">
        <v>11720</v>
      </c>
      <c r="AZ495" s="1" t="s">
        <v>5010</v>
      </c>
      <c r="BA495" s="1" t="s">
        <v>5979</v>
      </c>
      <c r="BB495" s="1" t="s">
        <v>11713</v>
      </c>
    </row>
    <row r="496" spans="1:54">
      <c r="A496" s="1" t="s">
        <v>5353</v>
      </c>
      <c r="B496" s="1" t="s">
        <v>12963</v>
      </c>
      <c r="C496" s="1" t="s">
        <v>11891</v>
      </c>
      <c r="D496" s="1" t="s">
        <v>5151</v>
      </c>
      <c r="E496" s="1" t="s">
        <v>2819</v>
      </c>
      <c r="F496" s="1" t="s">
        <v>11720</v>
      </c>
      <c r="G496" s="3" t="s">
        <v>5497</v>
      </c>
      <c r="H496" s="3" t="s">
        <v>12956</v>
      </c>
      <c r="I496" s="1" t="s">
        <v>11914</v>
      </c>
      <c r="J496" s="1" t="s">
        <v>5480</v>
      </c>
      <c r="K496" s="1" t="s">
        <v>2708</v>
      </c>
      <c r="L496" s="1" t="s">
        <v>11949</v>
      </c>
      <c r="M496" s="1" t="s">
        <v>5097</v>
      </c>
      <c r="N496" s="1" t="s">
        <v>12964</v>
      </c>
      <c r="O496" s="1" t="s">
        <v>11792</v>
      </c>
      <c r="P496" s="1" t="s">
        <v>5479</v>
      </c>
      <c r="Q496" s="1" t="s">
        <v>9478</v>
      </c>
      <c r="R496" s="1" t="s">
        <v>11914</v>
      </c>
      <c r="S496" s="1" t="s">
        <v>5434</v>
      </c>
      <c r="T496" s="1" t="s">
        <v>12932</v>
      </c>
      <c r="U496" s="1" t="s">
        <v>11711</v>
      </c>
      <c r="V496" s="1" t="s">
        <v>5284</v>
      </c>
      <c r="W496" s="1" t="s">
        <v>12868</v>
      </c>
      <c r="X496" s="1" t="s">
        <v>11754</v>
      </c>
      <c r="Y496" s="1" t="s">
        <v>5107</v>
      </c>
      <c r="Z496" s="1" t="s">
        <v>343</v>
      </c>
      <c r="AA496" s="1" t="s">
        <v>11711</v>
      </c>
      <c r="AB496" s="1" t="s">
        <v>5361</v>
      </c>
      <c r="AC496" s="1" t="s">
        <v>12952</v>
      </c>
      <c r="AD496" s="1" t="s">
        <v>11713</v>
      </c>
      <c r="AE496" s="1" t="s">
        <v>5107</v>
      </c>
      <c r="AF496" s="1" t="s">
        <v>343</v>
      </c>
      <c r="AG496" s="1" t="s">
        <v>11711</v>
      </c>
      <c r="AH496" s="1" t="s">
        <v>5151</v>
      </c>
      <c r="AI496" s="1" t="s">
        <v>343</v>
      </c>
      <c r="AJ496" s="1" t="s">
        <v>11720</v>
      </c>
      <c r="AK496" s="1" t="s">
        <v>5465</v>
      </c>
      <c r="AL496" s="1" t="s">
        <v>12895</v>
      </c>
      <c r="AM496" s="1" t="s">
        <v>11710</v>
      </c>
      <c r="AN496" s="1" t="s">
        <v>5151</v>
      </c>
      <c r="AO496" s="1" t="s">
        <v>343</v>
      </c>
      <c r="AP496" s="1" t="s">
        <v>11720</v>
      </c>
      <c r="AQ496" s="1" t="s">
        <v>4974</v>
      </c>
      <c r="AR496" s="1" t="s">
        <v>12965</v>
      </c>
      <c r="AS496" s="1" t="s">
        <v>11726</v>
      </c>
      <c r="AT496" s="1" t="s">
        <v>5376</v>
      </c>
      <c r="AU496" s="1" t="s">
        <v>8777</v>
      </c>
      <c r="AV496" s="1" t="s">
        <v>11939</v>
      </c>
      <c r="AW496" s="1" t="s">
        <v>5151</v>
      </c>
      <c r="AX496" s="1" t="s">
        <v>343</v>
      </c>
      <c r="AY496" s="1" t="s">
        <v>11720</v>
      </c>
      <c r="AZ496" s="1" t="s">
        <v>5052</v>
      </c>
      <c r="BA496" s="1" t="s">
        <v>12966</v>
      </c>
      <c r="BB496" s="1" t="s">
        <v>12211</v>
      </c>
    </row>
    <row r="497" spans="1:54">
      <c r="A497" s="1" t="s">
        <v>5197</v>
      </c>
      <c r="B497" s="1" t="s">
        <v>12967</v>
      </c>
      <c r="C497" s="1" t="s">
        <v>11754</v>
      </c>
      <c r="D497" s="1" t="s">
        <v>5125</v>
      </c>
      <c r="E497" s="1" t="s">
        <v>2819</v>
      </c>
      <c r="F497" s="1" t="s">
        <v>11720</v>
      </c>
      <c r="G497" s="3" t="s">
        <v>5473</v>
      </c>
      <c r="H497" s="3" t="s">
        <v>12956</v>
      </c>
      <c r="I497" s="1" t="s">
        <v>11914</v>
      </c>
      <c r="J497" s="1" t="s">
        <v>5376</v>
      </c>
      <c r="K497" s="1" t="s">
        <v>2708</v>
      </c>
      <c r="L497" s="1" t="s">
        <v>11939</v>
      </c>
      <c r="M497" s="1" t="s">
        <v>5196</v>
      </c>
      <c r="N497" s="1" t="s">
        <v>12968</v>
      </c>
      <c r="O497" s="1" t="s">
        <v>11792</v>
      </c>
      <c r="P497" s="1" t="s">
        <v>5487</v>
      </c>
      <c r="Q497" s="1" t="s">
        <v>9478</v>
      </c>
      <c r="R497" s="1" t="s">
        <v>11914</v>
      </c>
      <c r="S497" s="1" t="s">
        <v>4961</v>
      </c>
      <c r="T497" s="1" t="s">
        <v>12969</v>
      </c>
      <c r="U497" s="1" t="s">
        <v>11726</v>
      </c>
      <c r="V497" s="1" t="s">
        <v>5477</v>
      </c>
      <c r="W497" s="1" t="s">
        <v>12868</v>
      </c>
      <c r="X497" s="1" t="s">
        <v>11713</v>
      </c>
      <c r="Y497" s="1" t="s">
        <v>4930</v>
      </c>
      <c r="Z497" s="1" t="s">
        <v>343</v>
      </c>
      <c r="AA497" s="1" t="s">
        <v>11711</v>
      </c>
      <c r="AB497" s="1" t="s">
        <v>4970</v>
      </c>
      <c r="AC497" s="1" t="s">
        <v>12970</v>
      </c>
      <c r="AD497" s="1" t="s">
        <v>11837</v>
      </c>
      <c r="AE497" s="1" t="s">
        <v>4930</v>
      </c>
      <c r="AF497" s="1" t="s">
        <v>343</v>
      </c>
      <c r="AG497" s="1" t="s">
        <v>11711</v>
      </c>
      <c r="AH497" s="1" t="s">
        <v>5125</v>
      </c>
      <c r="AI497" s="1" t="s">
        <v>343</v>
      </c>
      <c r="AJ497" s="1" t="s">
        <v>11720</v>
      </c>
      <c r="AK497" s="1" t="s">
        <v>5479</v>
      </c>
      <c r="AL497" s="1" t="s">
        <v>12895</v>
      </c>
      <c r="AM497" s="1" t="s">
        <v>11914</v>
      </c>
      <c r="AN497" s="1" t="s">
        <v>5125</v>
      </c>
      <c r="AO497" s="1" t="s">
        <v>343</v>
      </c>
      <c r="AP497" s="1" t="s">
        <v>11720</v>
      </c>
      <c r="AQ497" s="1" t="s">
        <v>5061</v>
      </c>
      <c r="AR497" s="1" t="s">
        <v>12971</v>
      </c>
      <c r="AS497" s="1" t="s">
        <v>11713</v>
      </c>
      <c r="AT497" s="1" t="s">
        <v>4869</v>
      </c>
      <c r="AU497" s="1" t="s">
        <v>8892</v>
      </c>
      <c r="AV497" s="1" t="s">
        <v>11720</v>
      </c>
      <c r="AW497" s="1" t="s">
        <v>5125</v>
      </c>
      <c r="AX497" s="1" t="s">
        <v>343</v>
      </c>
      <c r="AY497" s="1" t="s">
        <v>11720</v>
      </c>
      <c r="AZ497" s="1" t="s">
        <v>4996</v>
      </c>
      <c r="BA497" s="1" t="s">
        <v>12972</v>
      </c>
      <c r="BB497" s="1" t="s">
        <v>12064</v>
      </c>
    </row>
    <row r="498" spans="1:54">
      <c r="A498" s="1" t="s">
        <v>4984</v>
      </c>
      <c r="B498" s="1" t="s">
        <v>12973</v>
      </c>
      <c r="C498" s="1" t="s">
        <v>11742</v>
      </c>
      <c r="D498" s="1" t="s">
        <v>5376</v>
      </c>
      <c r="E498" s="1" t="s">
        <v>2602</v>
      </c>
      <c r="F498" s="1" t="s">
        <v>11939</v>
      </c>
      <c r="G498" s="3" t="s">
        <v>5197</v>
      </c>
      <c r="H498" s="3" t="s">
        <v>10763</v>
      </c>
      <c r="I498" s="1" t="s">
        <v>11754</v>
      </c>
      <c r="J498" s="1" t="s">
        <v>5505</v>
      </c>
      <c r="K498" s="1" t="s">
        <v>2636</v>
      </c>
      <c r="L498" s="1" t="s">
        <v>11972</v>
      </c>
      <c r="M498" s="1" t="s">
        <v>4944</v>
      </c>
      <c r="N498" s="1" t="s">
        <v>12974</v>
      </c>
      <c r="O498" s="1" t="s">
        <v>11792</v>
      </c>
      <c r="P498" s="1" t="s">
        <v>5497</v>
      </c>
      <c r="Q498" s="1" t="s">
        <v>9478</v>
      </c>
      <c r="R498" s="1" t="s">
        <v>11914</v>
      </c>
      <c r="S498" s="1" t="s">
        <v>5034</v>
      </c>
      <c r="T498" s="1" t="s">
        <v>12969</v>
      </c>
      <c r="U498" s="1" t="s">
        <v>11726</v>
      </c>
      <c r="V498" s="1" t="s">
        <v>5470</v>
      </c>
      <c r="W498" s="1" t="s">
        <v>12868</v>
      </c>
      <c r="X498" s="1" t="s">
        <v>11713</v>
      </c>
      <c r="Y498" s="1" t="s">
        <v>4948</v>
      </c>
      <c r="Z498" s="1" t="s">
        <v>343</v>
      </c>
      <c r="AA498" s="1" t="s">
        <v>11711</v>
      </c>
      <c r="AB498" s="1" t="s">
        <v>4879</v>
      </c>
      <c r="AC498" s="1" t="s">
        <v>12975</v>
      </c>
      <c r="AD498" s="1" t="s">
        <v>11726</v>
      </c>
      <c r="AE498" s="1" t="s">
        <v>4948</v>
      </c>
      <c r="AF498" s="1" t="s">
        <v>343</v>
      </c>
      <c r="AG498" s="1" t="s">
        <v>11711</v>
      </c>
      <c r="AH498" s="1" t="s">
        <v>5138</v>
      </c>
      <c r="AI498" s="1" t="s">
        <v>343</v>
      </c>
      <c r="AJ498" s="1" t="s">
        <v>11792</v>
      </c>
      <c r="AK498" s="1" t="s">
        <v>5487</v>
      </c>
      <c r="AL498" s="1" t="s">
        <v>12895</v>
      </c>
      <c r="AM498" s="1" t="s">
        <v>11914</v>
      </c>
      <c r="AN498" s="1" t="s">
        <v>5138</v>
      </c>
      <c r="AO498" s="1" t="s">
        <v>343</v>
      </c>
      <c r="AP498" s="1" t="s">
        <v>11792</v>
      </c>
      <c r="AQ498" s="1" t="s">
        <v>4831</v>
      </c>
      <c r="AR498" s="1" t="s">
        <v>12976</v>
      </c>
      <c r="AS498" s="1" t="s">
        <v>11711</v>
      </c>
      <c r="AT498" s="1" t="s">
        <v>4882</v>
      </c>
      <c r="AU498" s="1" t="s">
        <v>8892</v>
      </c>
      <c r="AV498" s="1" t="s">
        <v>11720</v>
      </c>
      <c r="AW498" s="1" t="s">
        <v>5138</v>
      </c>
      <c r="AX498" s="1" t="s">
        <v>343</v>
      </c>
      <c r="AY498" s="1" t="s">
        <v>11792</v>
      </c>
      <c r="AZ498" s="1" t="s">
        <v>4941</v>
      </c>
      <c r="BA498" s="1" t="s">
        <v>12977</v>
      </c>
      <c r="BB498" s="1" t="s">
        <v>11742</v>
      </c>
    </row>
    <row r="499" spans="1:54">
      <c r="A499" s="1" t="s">
        <v>5324</v>
      </c>
      <c r="B499" s="1" t="s">
        <v>12978</v>
      </c>
      <c r="C499" s="1" t="s">
        <v>11710</v>
      </c>
      <c r="D499" s="1" t="s">
        <v>5465</v>
      </c>
      <c r="E499" s="1" t="s">
        <v>2609</v>
      </c>
      <c r="F499" s="1" t="s">
        <v>11710</v>
      </c>
      <c r="G499" s="3" t="s">
        <v>5353</v>
      </c>
      <c r="H499" s="3" t="s">
        <v>12979</v>
      </c>
      <c r="I499" s="1" t="s">
        <v>11891</v>
      </c>
      <c r="J499" s="1" t="s">
        <v>5384</v>
      </c>
      <c r="K499" s="1" t="s">
        <v>12980</v>
      </c>
      <c r="L499" s="1" t="s">
        <v>11966</v>
      </c>
      <c r="M499" s="1" t="s">
        <v>4974</v>
      </c>
      <c r="N499" s="1" t="s">
        <v>12981</v>
      </c>
      <c r="O499" s="1" t="s">
        <v>11726</v>
      </c>
      <c r="P499" s="1" t="s">
        <v>5473</v>
      </c>
      <c r="Q499" s="1" t="s">
        <v>9478</v>
      </c>
      <c r="R499" s="1" t="s">
        <v>11914</v>
      </c>
      <c r="S499" s="1" t="s">
        <v>4896</v>
      </c>
      <c r="T499" s="1" t="s">
        <v>12969</v>
      </c>
      <c r="U499" s="1" t="s">
        <v>11726</v>
      </c>
      <c r="V499" s="1" t="s">
        <v>5197</v>
      </c>
      <c r="W499" s="1" t="s">
        <v>12868</v>
      </c>
      <c r="X499" s="1" t="s">
        <v>11754</v>
      </c>
      <c r="Y499" s="1" t="s">
        <v>4928</v>
      </c>
      <c r="Z499" s="1" t="s">
        <v>343</v>
      </c>
      <c r="AA499" s="1" t="s">
        <v>11706</v>
      </c>
      <c r="AB499" s="1" t="s">
        <v>4941</v>
      </c>
      <c r="AC499" s="1" t="s">
        <v>12982</v>
      </c>
      <c r="AD499" s="1" t="s">
        <v>11742</v>
      </c>
      <c r="AE499" s="1" t="s">
        <v>4928</v>
      </c>
      <c r="AF499" s="1" t="s">
        <v>343</v>
      </c>
      <c r="AG499" s="1" t="s">
        <v>11706</v>
      </c>
      <c r="AH499" s="1" t="s">
        <v>5020</v>
      </c>
      <c r="AI499" s="1" t="s">
        <v>343</v>
      </c>
      <c r="AJ499" s="1" t="s">
        <v>11720</v>
      </c>
      <c r="AK499" s="1" t="s">
        <v>5497</v>
      </c>
      <c r="AL499" s="1" t="s">
        <v>12895</v>
      </c>
      <c r="AM499" s="1" t="s">
        <v>11914</v>
      </c>
      <c r="AN499" s="1" t="s">
        <v>5020</v>
      </c>
      <c r="AO499" s="1" t="s">
        <v>343</v>
      </c>
      <c r="AP499" s="1" t="s">
        <v>11720</v>
      </c>
      <c r="AQ499" s="1" t="s">
        <v>4948</v>
      </c>
      <c r="AR499" s="1" t="s">
        <v>12983</v>
      </c>
      <c r="AS499" s="1" t="s">
        <v>11711</v>
      </c>
      <c r="AT499" s="1" t="s">
        <v>4803</v>
      </c>
      <c r="AU499" s="1" t="s">
        <v>8892</v>
      </c>
      <c r="AV499" s="1" t="s">
        <v>11720</v>
      </c>
      <c r="AW499" s="1" t="s">
        <v>5020</v>
      </c>
      <c r="AX499" s="1" t="s">
        <v>343</v>
      </c>
      <c r="AY499" s="1" t="s">
        <v>11720</v>
      </c>
      <c r="AZ499" s="1" t="s">
        <v>5376</v>
      </c>
      <c r="BA499" s="1" t="s">
        <v>12984</v>
      </c>
      <c r="BB499" s="1" t="s">
        <v>11939</v>
      </c>
    </row>
    <row r="500" spans="1:54">
      <c r="A500" s="1" t="s">
        <v>5307</v>
      </c>
      <c r="B500" s="1" t="s">
        <v>12978</v>
      </c>
      <c r="C500" s="1" t="s">
        <v>11710</v>
      </c>
      <c r="D500" s="1" t="s">
        <v>5353</v>
      </c>
      <c r="E500" s="1" t="s">
        <v>2715</v>
      </c>
      <c r="F500" s="1" t="s">
        <v>11891</v>
      </c>
      <c r="G500" s="3" t="s">
        <v>5324</v>
      </c>
      <c r="H500" s="3" t="s">
        <v>8947</v>
      </c>
      <c r="I500" s="1" t="s">
        <v>11710</v>
      </c>
      <c r="J500" s="1" t="s">
        <v>5453</v>
      </c>
      <c r="K500" s="1" t="s">
        <v>12980</v>
      </c>
      <c r="L500" s="1" t="s">
        <v>11966</v>
      </c>
      <c r="M500" s="1" t="s">
        <v>5107</v>
      </c>
      <c r="N500" s="1" t="s">
        <v>12985</v>
      </c>
      <c r="O500" s="1" t="s">
        <v>11711</v>
      </c>
      <c r="P500" s="1" t="s">
        <v>5342</v>
      </c>
      <c r="Q500" s="1" t="s">
        <v>9478</v>
      </c>
      <c r="R500" s="1" t="s">
        <v>11955</v>
      </c>
      <c r="S500" s="1" t="s">
        <v>4846</v>
      </c>
      <c r="T500" s="1" t="s">
        <v>12969</v>
      </c>
      <c r="U500" s="1" t="s">
        <v>11752</v>
      </c>
      <c r="V500" s="1" t="s">
        <v>5323</v>
      </c>
      <c r="W500" s="1" t="s">
        <v>12868</v>
      </c>
      <c r="X500" s="1" t="s">
        <v>12001</v>
      </c>
      <c r="Y500" s="1" t="s">
        <v>4796</v>
      </c>
      <c r="Z500" s="1" t="s">
        <v>343</v>
      </c>
      <c r="AA500" s="1" t="s">
        <v>11711</v>
      </c>
      <c r="AB500" s="1" t="s">
        <v>5333</v>
      </c>
      <c r="AC500" s="1" t="s">
        <v>12982</v>
      </c>
      <c r="AD500" s="1" t="s">
        <v>11742</v>
      </c>
      <c r="AE500" s="1" t="s">
        <v>4796</v>
      </c>
      <c r="AF500" s="1" t="s">
        <v>343</v>
      </c>
      <c r="AG500" s="1" t="s">
        <v>11711</v>
      </c>
      <c r="AH500" s="1" t="s">
        <v>160</v>
      </c>
      <c r="AI500" s="1" t="s">
        <v>343</v>
      </c>
      <c r="AJ500" s="1" t="s">
        <v>11720</v>
      </c>
      <c r="AK500" s="1" t="s">
        <v>5473</v>
      </c>
      <c r="AL500" s="1" t="s">
        <v>12895</v>
      </c>
      <c r="AM500" s="1" t="s">
        <v>11914</v>
      </c>
      <c r="AN500" s="1" t="s">
        <v>160</v>
      </c>
      <c r="AO500" s="1" t="s">
        <v>343</v>
      </c>
      <c r="AP500" s="1" t="s">
        <v>11720</v>
      </c>
      <c r="AQ500" s="1" t="s">
        <v>4989</v>
      </c>
      <c r="AR500" s="1" t="s">
        <v>12986</v>
      </c>
      <c r="AS500" s="1" t="s">
        <v>11752</v>
      </c>
      <c r="AT500" s="1" t="s">
        <v>4835</v>
      </c>
      <c r="AU500" s="1" t="s">
        <v>8892</v>
      </c>
      <c r="AV500" s="1" t="s">
        <v>11720</v>
      </c>
      <c r="AW500" s="1" t="s">
        <v>160</v>
      </c>
      <c r="AX500" s="1" t="s">
        <v>343</v>
      </c>
      <c r="AY500" s="1" t="s">
        <v>11720</v>
      </c>
      <c r="AZ500" s="1" t="s">
        <v>5353</v>
      </c>
      <c r="BA500" s="1" t="s">
        <v>12987</v>
      </c>
      <c r="BB500" s="1" t="s">
        <v>11891</v>
      </c>
    </row>
    <row r="501" spans="1:54">
      <c r="A501" s="1" t="s">
        <v>5010</v>
      </c>
      <c r="B501" s="1" t="s">
        <v>12988</v>
      </c>
      <c r="C501" s="1" t="s">
        <v>11713</v>
      </c>
      <c r="D501" s="1" t="s">
        <v>5197</v>
      </c>
      <c r="E501" s="1" t="s">
        <v>2718</v>
      </c>
      <c r="F501" s="1" t="s">
        <v>11754</v>
      </c>
      <c r="G501" s="3" t="s">
        <v>5307</v>
      </c>
      <c r="H501" s="3" t="s">
        <v>8947</v>
      </c>
      <c r="I501" s="1" t="s">
        <v>11710</v>
      </c>
      <c r="J501" s="1" t="s">
        <v>5342</v>
      </c>
      <c r="K501" s="1" t="s">
        <v>12980</v>
      </c>
      <c r="L501" s="1" t="s">
        <v>11955</v>
      </c>
      <c r="M501" s="1" t="s">
        <v>5117</v>
      </c>
      <c r="N501" s="1" t="s">
        <v>12989</v>
      </c>
      <c r="O501" s="1" t="s">
        <v>11792</v>
      </c>
      <c r="P501" s="1" t="s">
        <v>5505</v>
      </c>
      <c r="Q501" s="1" t="s">
        <v>9478</v>
      </c>
      <c r="R501" s="1" t="s">
        <v>11972</v>
      </c>
      <c r="S501" s="1" t="s">
        <v>5064</v>
      </c>
      <c r="T501" s="1" t="s">
        <v>12969</v>
      </c>
      <c r="U501" s="1" t="s">
        <v>11752</v>
      </c>
      <c r="V501" s="1" t="s">
        <v>5273</v>
      </c>
      <c r="W501" s="1" t="s">
        <v>12868</v>
      </c>
      <c r="X501" s="1" t="s">
        <v>11713</v>
      </c>
      <c r="Y501" s="1" t="s">
        <v>4816</v>
      </c>
      <c r="Z501" s="1" t="s">
        <v>343</v>
      </c>
      <c r="AA501" s="1" t="s">
        <v>11711</v>
      </c>
      <c r="AB501" s="1" t="s">
        <v>5323</v>
      </c>
      <c r="AC501" s="1" t="s">
        <v>12990</v>
      </c>
      <c r="AD501" s="1" t="s">
        <v>12001</v>
      </c>
      <c r="AE501" s="1" t="s">
        <v>4816</v>
      </c>
      <c r="AF501" s="1" t="s">
        <v>343</v>
      </c>
      <c r="AG501" s="1" t="s">
        <v>11711</v>
      </c>
      <c r="AH501" s="1" t="s">
        <v>85</v>
      </c>
      <c r="AI501" s="1" t="s">
        <v>343</v>
      </c>
      <c r="AJ501" s="1" t="s">
        <v>11720</v>
      </c>
      <c r="AK501" s="1" t="s">
        <v>5342</v>
      </c>
      <c r="AL501" s="1" t="s">
        <v>12895</v>
      </c>
      <c r="AM501" s="1" t="s">
        <v>11955</v>
      </c>
      <c r="AN501" s="1" t="s">
        <v>85</v>
      </c>
      <c r="AO501" s="1" t="s">
        <v>343</v>
      </c>
      <c r="AP501" s="1" t="s">
        <v>11720</v>
      </c>
      <c r="AQ501" s="1" t="s">
        <v>4875</v>
      </c>
      <c r="AR501" s="1" t="s">
        <v>12991</v>
      </c>
      <c r="AS501" s="1" t="s">
        <v>11726</v>
      </c>
      <c r="AT501" s="1" t="s">
        <v>4854</v>
      </c>
      <c r="AU501" s="1" t="s">
        <v>8892</v>
      </c>
      <c r="AV501" s="1" t="s">
        <v>11720</v>
      </c>
      <c r="AW501" s="1" t="s">
        <v>85</v>
      </c>
      <c r="AX501" s="1" t="s">
        <v>343</v>
      </c>
      <c r="AY501" s="1" t="s">
        <v>11720</v>
      </c>
      <c r="AZ501" s="1" t="s">
        <v>5197</v>
      </c>
      <c r="BA501" s="1" t="s">
        <v>12992</v>
      </c>
      <c r="BB501" s="1" t="s">
        <v>11754</v>
      </c>
    </row>
    <row r="502" spans="1:54">
      <c r="A502" s="1" t="s">
        <v>575</v>
      </c>
      <c r="B502" s="1" t="s">
        <v>12993</v>
      </c>
      <c r="C502" s="1" t="s">
        <v>11738</v>
      </c>
      <c r="D502" s="1" t="s">
        <v>5324</v>
      </c>
      <c r="E502" s="1" t="s">
        <v>6159</v>
      </c>
      <c r="F502" s="1" t="s">
        <v>11710</v>
      </c>
      <c r="G502" s="3" t="s">
        <v>5052</v>
      </c>
      <c r="H502" s="3" t="s">
        <v>10688</v>
      </c>
      <c r="I502" s="1" t="s">
        <v>12211</v>
      </c>
      <c r="J502" s="1" t="s">
        <v>5479</v>
      </c>
      <c r="K502" s="1" t="s">
        <v>2743</v>
      </c>
      <c r="L502" s="1" t="s">
        <v>11914</v>
      </c>
      <c r="M502" s="1" t="s">
        <v>4908</v>
      </c>
      <c r="N502" s="1" t="s">
        <v>12994</v>
      </c>
      <c r="O502" s="1" t="s">
        <v>11792</v>
      </c>
      <c r="P502" s="1" t="s">
        <v>5384</v>
      </c>
      <c r="Q502" s="1" t="s">
        <v>9478</v>
      </c>
      <c r="R502" s="1" t="s">
        <v>11966</v>
      </c>
      <c r="S502" s="1" t="s">
        <v>4923</v>
      </c>
      <c r="T502" s="1" t="s">
        <v>12969</v>
      </c>
      <c r="U502" s="1" t="s">
        <v>11752</v>
      </c>
      <c r="V502" s="1" t="s">
        <v>5315</v>
      </c>
      <c r="W502" s="1" t="s">
        <v>12868</v>
      </c>
      <c r="X502" s="1" t="s">
        <v>12001</v>
      </c>
      <c r="Y502" s="1" t="s">
        <v>4831</v>
      </c>
      <c r="Z502" s="1" t="s">
        <v>343</v>
      </c>
      <c r="AA502" s="1" t="s">
        <v>11711</v>
      </c>
      <c r="AB502" s="1" t="s">
        <v>5315</v>
      </c>
      <c r="AC502" s="1" t="s">
        <v>12990</v>
      </c>
      <c r="AD502" s="1" t="s">
        <v>12001</v>
      </c>
      <c r="AE502" s="1" t="s">
        <v>4831</v>
      </c>
      <c r="AF502" s="1" t="s">
        <v>343</v>
      </c>
      <c r="AG502" s="1" t="s">
        <v>11711</v>
      </c>
      <c r="AH502" s="1" t="s">
        <v>5227</v>
      </c>
      <c r="AI502" s="1" t="s">
        <v>343</v>
      </c>
      <c r="AJ502" s="1" t="s">
        <v>11720</v>
      </c>
      <c r="AK502" s="1" t="s">
        <v>5505</v>
      </c>
      <c r="AL502" s="1" t="s">
        <v>12895</v>
      </c>
      <c r="AM502" s="1" t="s">
        <v>11972</v>
      </c>
      <c r="AN502" s="1" t="s">
        <v>5227</v>
      </c>
      <c r="AO502" s="1" t="s">
        <v>343</v>
      </c>
      <c r="AP502" s="1" t="s">
        <v>11720</v>
      </c>
      <c r="AQ502" s="1" t="s">
        <v>4865</v>
      </c>
      <c r="AR502" s="1" t="s">
        <v>12995</v>
      </c>
      <c r="AS502" s="1" t="s">
        <v>11713</v>
      </c>
      <c r="AT502" s="1" t="s">
        <v>5181</v>
      </c>
      <c r="AU502" s="1" t="s">
        <v>8949</v>
      </c>
      <c r="AV502" s="1" t="s">
        <v>11754</v>
      </c>
      <c r="AW502" s="1" t="s">
        <v>5227</v>
      </c>
      <c r="AX502" s="1" t="s">
        <v>343</v>
      </c>
      <c r="AY502" s="1" t="s">
        <v>11720</v>
      </c>
      <c r="AZ502" s="1" t="s">
        <v>4882</v>
      </c>
      <c r="BA502" s="1" t="s">
        <v>12996</v>
      </c>
      <c r="BB502" s="1" t="s">
        <v>11720</v>
      </c>
    </row>
    <row r="503" spans="1:54">
      <c r="A503" s="1" t="s">
        <v>5052</v>
      </c>
      <c r="B503" s="1" t="s">
        <v>12997</v>
      </c>
      <c r="C503" s="1" t="s">
        <v>12211</v>
      </c>
      <c r="D503" s="1" t="s">
        <v>5307</v>
      </c>
      <c r="E503" s="1" t="s">
        <v>6159</v>
      </c>
      <c r="F503" s="1" t="s">
        <v>11710</v>
      </c>
      <c r="G503" s="3" t="s">
        <v>4984</v>
      </c>
      <c r="H503" s="3" t="s">
        <v>2740</v>
      </c>
      <c r="I503" s="1" t="s">
        <v>11742</v>
      </c>
      <c r="J503" s="1" t="s">
        <v>5487</v>
      </c>
      <c r="K503" s="1" t="s">
        <v>2743</v>
      </c>
      <c r="L503" s="1" t="s">
        <v>11914</v>
      </c>
      <c r="M503" s="1" t="s">
        <v>5212</v>
      </c>
      <c r="N503" s="1" t="s">
        <v>12998</v>
      </c>
      <c r="O503" s="1" t="s">
        <v>11752</v>
      </c>
      <c r="P503" s="1" t="s">
        <v>5480</v>
      </c>
      <c r="Q503" s="1" t="s">
        <v>9478</v>
      </c>
      <c r="R503" s="1" t="s">
        <v>11949</v>
      </c>
      <c r="S503" s="1" t="s">
        <v>4989</v>
      </c>
      <c r="T503" s="1" t="s">
        <v>12969</v>
      </c>
      <c r="U503" s="1" t="s">
        <v>11752</v>
      </c>
      <c r="V503" s="1" t="s">
        <v>5294</v>
      </c>
      <c r="W503" s="1" t="s">
        <v>12868</v>
      </c>
      <c r="X503" s="1" t="s">
        <v>12001</v>
      </c>
      <c r="Y503" s="1" t="s">
        <v>4821</v>
      </c>
      <c r="Z503" s="1" t="s">
        <v>343</v>
      </c>
      <c r="AA503" s="1" t="s">
        <v>11758</v>
      </c>
      <c r="AB503" s="1" t="s">
        <v>5294</v>
      </c>
      <c r="AC503" s="1" t="s">
        <v>12990</v>
      </c>
      <c r="AD503" s="1" t="s">
        <v>12001</v>
      </c>
      <c r="AE503" s="1" t="s">
        <v>4821</v>
      </c>
      <c r="AF503" s="1" t="s">
        <v>343</v>
      </c>
      <c r="AG503" s="1" t="s">
        <v>11758</v>
      </c>
      <c r="AH503" s="1" t="s">
        <v>5465</v>
      </c>
      <c r="AI503" s="1" t="s">
        <v>343</v>
      </c>
      <c r="AJ503" s="1" t="s">
        <v>11710</v>
      </c>
      <c r="AK503" s="1" t="s">
        <v>5384</v>
      </c>
      <c r="AL503" s="1" t="s">
        <v>12895</v>
      </c>
      <c r="AM503" s="1" t="s">
        <v>11966</v>
      </c>
      <c r="AN503" s="1" t="s">
        <v>5465</v>
      </c>
      <c r="AO503" s="1" t="s">
        <v>343</v>
      </c>
      <c r="AP503" s="1" t="s">
        <v>11710</v>
      </c>
      <c r="AQ503" s="1" t="s">
        <v>4842</v>
      </c>
      <c r="AR503" s="1" t="s">
        <v>12999</v>
      </c>
      <c r="AS503" s="1" t="s">
        <v>11792</v>
      </c>
      <c r="AT503" s="1" t="s">
        <v>5264</v>
      </c>
      <c r="AU503" s="1" t="s">
        <v>8949</v>
      </c>
      <c r="AV503" s="1" t="s">
        <v>11754</v>
      </c>
      <c r="AW503" s="1" t="s">
        <v>5465</v>
      </c>
      <c r="AX503" s="1" t="s">
        <v>343</v>
      </c>
      <c r="AY503" s="1" t="s">
        <v>11710</v>
      </c>
      <c r="AZ503" s="1" t="s">
        <v>4803</v>
      </c>
      <c r="BA503" s="1" t="s">
        <v>12996</v>
      </c>
      <c r="BB503" s="1" t="s">
        <v>11720</v>
      </c>
    </row>
    <row r="504" spans="1:54">
      <c r="A504" s="1" t="s">
        <v>4955</v>
      </c>
      <c r="B504" s="1" t="s">
        <v>13000</v>
      </c>
      <c r="C504" s="1" t="s">
        <v>11720</v>
      </c>
      <c r="D504" s="1" t="s">
        <v>5010</v>
      </c>
      <c r="E504" s="1" t="s">
        <v>6160</v>
      </c>
      <c r="F504" s="1" t="s">
        <v>11713</v>
      </c>
      <c r="G504" s="3" t="s">
        <v>5010</v>
      </c>
      <c r="H504" s="3" t="s">
        <v>9141</v>
      </c>
      <c r="I504" s="1" t="s">
        <v>11713</v>
      </c>
      <c r="J504" s="1" t="s">
        <v>5497</v>
      </c>
      <c r="K504" s="1" t="s">
        <v>2743</v>
      </c>
      <c r="L504" s="1" t="s">
        <v>11914</v>
      </c>
      <c r="M504" s="1" t="s">
        <v>4875</v>
      </c>
      <c r="N504" s="1" t="s">
        <v>13001</v>
      </c>
      <c r="O504" s="1" t="s">
        <v>11726</v>
      </c>
      <c r="P504" s="1" t="s">
        <v>5453</v>
      </c>
      <c r="Q504" s="1" t="s">
        <v>9478</v>
      </c>
      <c r="R504" s="1" t="s">
        <v>11966</v>
      </c>
      <c r="S504" s="1" t="s">
        <v>4810</v>
      </c>
      <c r="T504" s="1" t="s">
        <v>13002</v>
      </c>
      <c r="U504" s="1" t="s">
        <v>11725</v>
      </c>
      <c r="V504" s="1" t="s">
        <v>5305</v>
      </c>
      <c r="W504" s="1" t="s">
        <v>12868</v>
      </c>
      <c r="X504" s="1" t="s">
        <v>12001</v>
      </c>
      <c r="Y504" s="1" t="s">
        <v>4792</v>
      </c>
      <c r="Z504" s="1" t="s">
        <v>343</v>
      </c>
      <c r="AA504" s="1" t="s">
        <v>11706</v>
      </c>
      <c r="AB504" s="1" t="s">
        <v>5305</v>
      </c>
      <c r="AC504" s="1" t="s">
        <v>12990</v>
      </c>
      <c r="AD504" s="1" t="s">
        <v>12001</v>
      </c>
      <c r="AE504" s="1" t="s">
        <v>4792</v>
      </c>
      <c r="AF504" s="1" t="s">
        <v>343</v>
      </c>
      <c r="AG504" s="1" t="s">
        <v>11706</v>
      </c>
      <c r="AH504" s="1" t="s">
        <v>72</v>
      </c>
      <c r="AI504" s="1" t="s">
        <v>343</v>
      </c>
      <c r="AJ504" s="1" t="s">
        <v>11720</v>
      </c>
      <c r="AK504" s="1" t="s">
        <v>5480</v>
      </c>
      <c r="AL504" s="1" t="s">
        <v>12895</v>
      </c>
      <c r="AM504" s="1" t="s">
        <v>11949</v>
      </c>
      <c r="AN504" s="1" t="s">
        <v>72</v>
      </c>
      <c r="AO504" s="1" t="s">
        <v>343</v>
      </c>
      <c r="AP504" s="1" t="s">
        <v>11720</v>
      </c>
      <c r="AQ504" s="1" t="s">
        <v>4870</v>
      </c>
      <c r="AR504" s="1" t="s">
        <v>13003</v>
      </c>
      <c r="AS504" s="1" t="s">
        <v>11806</v>
      </c>
      <c r="AT504" s="1" t="s">
        <v>5284</v>
      </c>
      <c r="AU504" s="1" t="s">
        <v>8949</v>
      </c>
      <c r="AV504" s="1" t="s">
        <v>11754</v>
      </c>
      <c r="AW504" s="1" t="s">
        <v>72</v>
      </c>
      <c r="AX504" s="1" t="s">
        <v>343</v>
      </c>
      <c r="AY504" s="1" t="s">
        <v>11720</v>
      </c>
      <c r="AZ504" s="1" t="s">
        <v>4869</v>
      </c>
      <c r="BA504" s="1" t="s">
        <v>12996</v>
      </c>
      <c r="BB504" s="1" t="s">
        <v>11720</v>
      </c>
    </row>
    <row r="505" spans="1:54">
      <c r="A505" s="1" t="s">
        <v>5151</v>
      </c>
      <c r="B505" s="1" t="s">
        <v>13004</v>
      </c>
      <c r="C505" s="1" t="s">
        <v>11720</v>
      </c>
      <c r="D505" s="1" t="s">
        <v>575</v>
      </c>
      <c r="E505" s="1" t="s">
        <v>2780</v>
      </c>
      <c r="F505" s="1" t="s">
        <v>11738</v>
      </c>
      <c r="G505" s="3" t="s">
        <v>4970</v>
      </c>
      <c r="H505" s="3" t="s">
        <v>2636</v>
      </c>
      <c r="I505" s="1" t="s">
        <v>11837</v>
      </c>
      <c r="J505" s="1" t="s">
        <v>5473</v>
      </c>
      <c r="K505" s="1" t="s">
        <v>2743</v>
      </c>
      <c r="L505" s="1" t="s">
        <v>11914</v>
      </c>
      <c r="M505" s="1" t="s">
        <v>4930</v>
      </c>
      <c r="N505" s="1" t="s">
        <v>13005</v>
      </c>
      <c r="O505" s="1" t="s">
        <v>11711</v>
      </c>
      <c r="P505" s="1" t="s">
        <v>5376</v>
      </c>
      <c r="Q505" s="1" t="s">
        <v>9478</v>
      </c>
      <c r="R505" s="1" t="s">
        <v>11939</v>
      </c>
      <c r="S505" s="1" t="s">
        <v>4937</v>
      </c>
      <c r="T505" s="1" t="s">
        <v>13002</v>
      </c>
      <c r="U505" s="1" t="s">
        <v>11792</v>
      </c>
      <c r="V505" s="1" t="s">
        <v>5436</v>
      </c>
      <c r="W505" s="1" t="s">
        <v>12868</v>
      </c>
      <c r="X505" s="1" t="s">
        <v>12001</v>
      </c>
      <c r="Y505" s="1" t="s">
        <v>4807</v>
      </c>
      <c r="Z505" s="1" t="s">
        <v>343</v>
      </c>
      <c r="AA505" s="1" t="s">
        <v>11706</v>
      </c>
      <c r="AB505" s="1" t="s">
        <v>5356</v>
      </c>
      <c r="AC505" s="1" t="s">
        <v>13006</v>
      </c>
      <c r="AD505" s="1" t="s">
        <v>11713</v>
      </c>
      <c r="AE505" s="1" t="s">
        <v>4807</v>
      </c>
      <c r="AF505" s="1" t="s">
        <v>343</v>
      </c>
      <c r="AG505" s="1" t="s">
        <v>11706</v>
      </c>
      <c r="AH505" s="1" t="s">
        <v>292</v>
      </c>
      <c r="AI505" s="1" t="s">
        <v>343</v>
      </c>
      <c r="AJ505" s="1" t="s">
        <v>11720</v>
      </c>
      <c r="AK505" s="1" t="s">
        <v>5453</v>
      </c>
      <c r="AL505" s="1" t="s">
        <v>12895</v>
      </c>
      <c r="AM505" s="1" t="s">
        <v>11966</v>
      </c>
      <c r="AN505" s="1" t="s">
        <v>292</v>
      </c>
      <c r="AO505" s="1" t="s">
        <v>343</v>
      </c>
      <c r="AP505" s="1" t="s">
        <v>11720</v>
      </c>
      <c r="AQ505" s="1" t="s">
        <v>4914</v>
      </c>
      <c r="AR505" s="1" t="s">
        <v>13007</v>
      </c>
      <c r="AS505" s="1" t="s">
        <v>11752</v>
      </c>
      <c r="AT505" s="1" t="s">
        <v>441</v>
      </c>
      <c r="AU505" s="1" t="s">
        <v>8949</v>
      </c>
      <c r="AV505" s="1" t="s">
        <v>11768</v>
      </c>
      <c r="AW505" s="1" t="s">
        <v>292</v>
      </c>
      <c r="AX505" s="1" t="s">
        <v>343</v>
      </c>
      <c r="AY505" s="1" t="s">
        <v>11720</v>
      </c>
      <c r="AZ505" s="1" t="s">
        <v>4835</v>
      </c>
      <c r="BA505" s="1" t="s">
        <v>12996</v>
      </c>
      <c r="BB505" s="1" t="s">
        <v>11720</v>
      </c>
    </row>
    <row r="506" spans="1:54">
      <c r="A506" s="1" t="s">
        <v>5125</v>
      </c>
      <c r="B506" s="1" t="s">
        <v>13004</v>
      </c>
      <c r="C506" s="1" t="s">
        <v>11720</v>
      </c>
      <c r="D506" s="1" t="s">
        <v>5052</v>
      </c>
      <c r="E506" s="1" t="s">
        <v>6164</v>
      </c>
      <c r="F506" s="1" t="s">
        <v>12211</v>
      </c>
      <c r="G506" s="3" t="s">
        <v>575</v>
      </c>
      <c r="H506" s="3" t="s">
        <v>12980</v>
      </c>
      <c r="I506" s="1" t="s">
        <v>11738</v>
      </c>
      <c r="J506" s="1" t="s">
        <v>5465</v>
      </c>
      <c r="K506" s="1" t="s">
        <v>9318</v>
      </c>
      <c r="L506" s="1" t="s">
        <v>11710</v>
      </c>
      <c r="M506" s="1" t="s">
        <v>4948</v>
      </c>
      <c r="N506" s="1" t="s">
        <v>13008</v>
      </c>
      <c r="O506" s="1" t="s">
        <v>11711</v>
      </c>
      <c r="P506" s="1" t="s">
        <v>5275</v>
      </c>
      <c r="Q506" s="1" t="s">
        <v>9478</v>
      </c>
      <c r="R506" s="1" t="s">
        <v>11869</v>
      </c>
      <c r="S506" s="1" t="s">
        <v>4842</v>
      </c>
      <c r="T506" s="1" t="s">
        <v>13002</v>
      </c>
      <c r="U506" s="1" t="s">
        <v>11792</v>
      </c>
      <c r="V506" s="1" t="s">
        <v>5489</v>
      </c>
      <c r="W506" s="1" t="s">
        <v>12868</v>
      </c>
      <c r="X506" s="1" t="s">
        <v>12001</v>
      </c>
      <c r="Y506" s="1" t="s">
        <v>4810</v>
      </c>
      <c r="Z506" s="1" t="s">
        <v>343</v>
      </c>
      <c r="AA506" s="1" t="s">
        <v>11725</v>
      </c>
      <c r="AB506" s="1" t="s">
        <v>5372</v>
      </c>
      <c r="AC506" s="1" t="s">
        <v>13006</v>
      </c>
      <c r="AD506" s="1" t="s">
        <v>11713</v>
      </c>
      <c r="AE506" s="1" t="s">
        <v>4810</v>
      </c>
      <c r="AF506" s="1" t="s">
        <v>343</v>
      </c>
      <c r="AG506" s="1" t="s">
        <v>11725</v>
      </c>
      <c r="AH506" s="1" t="s">
        <v>5076</v>
      </c>
      <c r="AI506" s="1" t="s">
        <v>343</v>
      </c>
      <c r="AJ506" s="1" t="s">
        <v>11726</v>
      </c>
      <c r="AK506" s="1" t="s">
        <v>5376</v>
      </c>
      <c r="AL506" s="1" t="s">
        <v>12895</v>
      </c>
      <c r="AM506" s="1" t="s">
        <v>11939</v>
      </c>
      <c r="AN506" s="1" t="s">
        <v>5076</v>
      </c>
      <c r="AO506" s="1" t="s">
        <v>343</v>
      </c>
      <c r="AP506" s="1" t="s">
        <v>11726</v>
      </c>
      <c r="AQ506" s="1" t="s">
        <v>4863</v>
      </c>
      <c r="AR506" s="1" t="s">
        <v>13009</v>
      </c>
      <c r="AS506" s="1" t="s">
        <v>11792</v>
      </c>
      <c r="AT506" s="1" t="s">
        <v>5234</v>
      </c>
      <c r="AU506" s="1" t="s">
        <v>8949</v>
      </c>
      <c r="AV506" s="1" t="s">
        <v>11754</v>
      </c>
      <c r="AW506" s="1" t="s">
        <v>5076</v>
      </c>
      <c r="AX506" s="1" t="s">
        <v>343</v>
      </c>
      <c r="AY506" s="1" t="s">
        <v>11726</v>
      </c>
      <c r="AZ506" s="1" t="s">
        <v>4854</v>
      </c>
      <c r="BA506" s="1" t="s">
        <v>12996</v>
      </c>
      <c r="BB506" s="1" t="s">
        <v>11720</v>
      </c>
    </row>
    <row r="507" spans="1:54">
      <c r="A507" s="1" t="s">
        <v>4941</v>
      </c>
      <c r="B507" s="1" t="s">
        <v>13010</v>
      </c>
      <c r="C507" s="1" t="s">
        <v>11742</v>
      </c>
      <c r="D507" s="1" t="s">
        <v>4996</v>
      </c>
      <c r="E507" s="1" t="s">
        <v>4367</v>
      </c>
      <c r="F507" s="1" t="s">
        <v>12064</v>
      </c>
      <c r="G507" s="3" t="s">
        <v>4996</v>
      </c>
      <c r="H507" s="3" t="s">
        <v>4346</v>
      </c>
      <c r="I507" s="1" t="s">
        <v>12064</v>
      </c>
      <c r="J507" s="1" t="s">
        <v>5353</v>
      </c>
      <c r="K507" s="1" t="s">
        <v>2570</v>
      </c>
      <c r="L507" s="1" t="s">
        <v>11891</v>
      </c>
      <c r="M507" s="1" t="s">
        <v>4870</v>
      </c>
      <c r="N507" s="1" t="s">
        <v>13011</v>
      </c>
      <c r="O507" s="1" t="s">
        <v>11806</v>
      </c>
      <c r="P507" s="1" t="s">
        <v>5286</v>
      </c>
      <c r="Q507" s="1" t="s">
        <v>9478</v>
      </c>
      <c r="R507" s="1" t="s">
        <v>11869</v>
      </c>
      <c r="S507" s="1" t="s">
        <v>4863</v>
      </c>
      <c r="T507" s="1" t="s">
        <v>13002</v>
      </c>
      <c r="U507" s="1" t="s">
        <v>11792</v>
      </c>
      <c r="V507" s="1" t="s">
        <v>5384</v>
      </c>
      <c r="W507" s="1" t="s">
        <v>12868</v>
      </c>
      <c r="X507" s="1" t="s">
        <v>11966</v>
      </c>
      <c r="Y507" s="1" t="s">
        <v>4870</v>
      </c>
      <c r="Z507" s="1" t="s">
        <v>343</v>
      </c>
      <c r="AA507" s="1" t="s">
        <v>11806</v>
      </c>
      <c r="AB507" s="1" t="s">
        <v>5364</v>
      </c>
      <c r="AC507" s="1" t="s">
        <v>13006</v>
      </c>
      <c r="AD507" s="1" t="s">
        <v>11713</v>
      </c>
      <c r="AE507" s="1" t="s">
        <v>4870</v>
      </c>
      <c r="AF507" s="1" t="s">
        <v>343</v>
      </c>
      <c r="AG507" s="1" t="s">
        <v>11806</v>
      </c>
      <c r="AH507" s="1" t="s">
        <v>5088</v>
      </c>
      <c r="AI507" s="1" t="s">
        <v>343</v>
      </c>
      <c r="AJ507" s="1" t="s">
        <v>11720</v>
      </c>
      <c r="AK507" s="1" t="s">
        <v>5275</v>
      </c>
      <c r="AL507" s="1" t="s">
        <v>12895</v>
      </c>
      <c r="AM507" s="1" t="s">
        <v>11869</v>
      </c>
      <c r="AN507" s="1" t="s">
        <v>5088</v>
      </c>
      <c r="AO507" s="1" t="s">
        <v>343</v>
      </c>
      <c r="AP507" s="1" t="s">
        <v>11720</v>
      </c>
      <c r="AQ507" s="1" t="s">
        <v>4930</v>
      </c>
      <c r="AR507" s="1" t="s">
        <v>13012</v>
      </c>
      <c r="AS507" s="1" t="s">
        <v>11711</v>
      </c>
      <c r="AT507" s="1" t="s">
        <v>5316</v>
      </c>
      <c r="AU507" s="1" t="s">
        <v>8949</v>
      </c>
      <c r="AV507" s="1" t="s">
        <v>11768</v>
      </c>
      <c r="AW507" s="1" t="s">
        <v>5088</v>
      </c>
      <c r="AX507" s="1" t="s">
        <v>343</v>
      </c>
      <c r="AY507" s="1" t="s">
        <v>11720</v>
      </c>
      <c r="AZ507" s="1" t="s">
        <v>4819</v>
      </c>
      <c r="BA507" s="1" t="s">
        <v>13013</v>
      </c>
      <c r="BB507" s="1" t="s">
        <v>11837</v>
      </c>
    </row>
    <row r="508" spans="1:54">
      <c r="A508" s="1" t="s">
        <v>4996</v>
      </c>
      <c r="B508" s="1" t="s">
        <v>4220</v>
      </c>
      <c r="C508" s="1" t="s">
        <v>12064</v>
      </c>
      <c r="D508" s="1" t="s">
        <v>4941</v>
      </c>
      <c r="E508" s="1" t="s">
        <v>6167</v>
      </c>
      <c r="F508" s="1" t="s">
        <v>11742</v>
      </c>
      <c r="G508" s="3" t="s">
        <v>4941</v>
      </c>
      <c r="H508" s="3" t="s">
        <v>4357</v>
      </c>
      <c r="I508" s="1" t="s">
        <v>11742</v>
      </c>
      <c r="J508" s="1" t="s">
        <v>5275</v>
      </c>
      <c r="K508" s="1" t="s">
        <v>2426</v>
      </c>
      <c r="L508" s="1" t="s">
        <v>11869</v>
      </c>
      <c r="M508" s="1" t="s">
        <v>4989</v>
      </c>
      <c r="N508" s="1" t="s">
        <v>13014</v>
      </c>
      <c r="O508" s="1" t="s">
        <v>11752</v>
      </c>
      <c r="P508" s="1" t="s">
        <v>4996</v>
      </c>
      <c r="Q508" s="1" t="s">
        <v>9478</v>
      </c>
      <c r="R508" s="1" t="s">
        <v>12064</v>
      </c>
      <c r="S508" s="1" t="s">
        <v>4908</v>
      </c>
      <c r="T508" s="1" t="s">
        <v>13002</v>
      </c>
      <c r="U508" s="1" t="s">
        <v>11792</v>
      </c>
      <c r="V508" s="1" t="s">
        <v>5453</v>
      </c>
      <c r="W508" s="1" t="s">
        <v>12868</v>
      </c>
      <c r="X508" s="1" t="s">
        <v>11966</v>
      </c>
      <c r="Y508" s="1" t="s">
        <v>4884</v>
      </c>
      <c r="Z508" s="1" t="s">
        <v>343</v>
      </c>
      <c r="AA508" s="1" t="s">
        <v>11775</v>
      </c>
      <c r="AB508" s="1" t="s">
        <v>5477</v>
      </c>
      <c r="AC508" s="1" t="s">
        <v>13006</v>
      </c>
      <c r="AD508" s="1" t="s">
        <v>11713</v>
      </c>
      <c r="AE508" s="1" t="s">
        <v>4884</v>
      </c>
      <c r="AF508" s="1" t="s">
        <v>343</v>
      </c>
      <c r="AG508" s="1" t="s">
        <v>11775</v>
      </c>
      <c r="AH508" s="1" t="s">
        <v>5100</v>
      </c>
      <c r="AI508" s="1" t="s">
        <v>343</v>
      </c>
      <c r="AJ508" s="1" t="s">
        <v>11720</v>
      </c>
      <c r="AK508" s="1" t="s">
        <v>5286</v>
      </c>
      <c r="AL508" s="1" t="s">
        <v>12895</v>
      </c>
      <c r="AM508" s="1" t="s">
        <v>11869</v>
      </c>
      <c r="AN508" s="1" t="s">
        <v>5100</v>
      </c>
      <c r="AO508" s="1" t="s">
        <v>343</v>
      </c>
      <c r="AP508" s="1" t="s">
        <v>11720</v>
      </c>
      <c r="AQ508" s="1" t="s">
        <v>4928</v>
      </c>
      <c r="AR508" s="1" t="s">
        <v>13015</v>
      </c>
      <c r="AS508" s="1" t="s">
        <v>11706</v>
      </c>
      <c r="AT508" s="1" t="s">
        <v>619</v>
      </c>
      <c r="AU508" s="1" t="s">
        <v>8949</v>
      </c>
      <c r="AV508" s="1" t="s">
        <v>11795</v>
      </c>
      <c r="AW508" s="1" t="s">
        <v>5100</v>
      </c>
      <c r="AX508" s="1" t="s">
        <v>343</v>
      </c>
      <c r="AY508" s="1" t="s">
        <v>11720</v>
      </c>
      <c r="AZ508" s="1" t="s">
        <v>5479</v>
      </c>
      <c r="BA508" s="1" t="s">
        <v>343</v>
      </c>
      <c r="BB508" s="1" t="s">
        <v>11914</v>
      </c>
    </row>
    <row r="509" spans="1:54">
      <c r="A509" s="1" t="s">
        <v>4882</v>
      </c>
      <c r="B509" s="1" t="s">
        <v>2617</v>
      </c>
      <c r="C509" s="1" t="s">
        <v>11720</v>
      </c>
      <c r="D509" s="1" t="s">
        <v>4882</v>
      </c>
      <c r="E509" s="1" t="s">
        <v>2861</v>
      </c>
      <c r="F509" s="1" t="s">
        <v>11720</v>
      </c>
      <c r="G509" s="3" t="s">
        <v>4882</v>
      </c>
      <c r="H509" s="3" t="s">
        <v>7465</v>
      </c>
      <c r="I509" s="1" t="s">
        <v>11720</v>
      </c>
      <c r="J509" s="1" t="s">
        <v>5286</v>
      </c>
      <c r="K509" s="1" t="s">
        <v>2426</v>
      </c>
      <c r="L509" s="1" t="s">
        <v>11869</v>
      </c>
      <c r="M509" s="1" t="s">
        <v>4925</v>
      </c>
      <c r="N509" s="1" t="s">
        <v>13016</v>
      </c>
      <c r="O509" s="1" t="s">
        <v>11792</v>
      </c>
      <c r="P509" s="1" t="s">
        <v>5353</v>
      </c>
      <c r="Q509" s="1" t="s">
        <v>9478</v>
      </c>
      <c r="R509" s="1" t="s">
        <v>11891</v>
      </c>
      <c r="S509" s="1" t="s">
        <v>4932</v>
      </c>
      <c r="T509" s="1" t="s">
        <v>13002</v>
      </c>
      <c r="U509" s="1" t="s">
        <v>11792</v>
      </c>
      <c r="V509" s="1" t="s">
        <v>5498</v>
      </c>
      <c r="W509" s="1" t="s">
        <v>12868</v>
      </c>
      <c r="X509" s="1" t="s">
        <v>12001</v>
      </c>
      <c r="Y509" s="1" t="s">
        <v>4937</v>
      </c>
      <c r="Z509" s="1" t="s">
        <v>343</v>
      </c>
      <c r="AA509" s="1" t="s">
        <v>11792</v>
      </c>
      <c r="AB509" s="1" t="s">
        <v>5470</v>
      </c>
      <c r="AC509" s="1" t="s">
        <v>13006</v>
      </c>
      <c r="AD509" s="1" t="s">
        <v>11713</v>
      </c>
      <c r="AE509" s="1" t="s">
        <v>4937</v>
      </c>
      <c r="AF509" s="1" t="s">
        <v>343</v>
      </c>
      <c r="AG509" s="1" t="s">
        <v>11792</v>
      </c>
      <c r="AH509" s="1" t="s">
        <v>5479</v>
      </c>
      <c r="AI509" s="1" t="s">
        <v>343</v>
      </c>
      <c r="AJ509" s="1" t="s">
        <v>11914</v>
      </c>
      <c r="AK509" s="1" t="s">
        <v>5353</v>
      </c>
      <c r="AL509" s="1" t="s">
        <v>12895</v>
      </c>
      <c r="AM509" s="1" t="s">
        <v>11891</v>
      </c>
      <c r="AN509" s="1" t="s">
        <v>5479</v>
      </c>
      <c r="AO509" s="1" t="s">
        <v>343</v>
      </c>
      <c r="AP509" s="1" t="s">
        <v>11914</v>
      </c>
      <c r="AQ509" s="1" t="s">
        <v>4851</v>
      </c>
      <c r="AR509" s="1" t="s">
        <v>13017</v>
      </c>
      <c r="AS509" s="1" t="s">
        <v>11725</v>
      </c>
      <c r="AT509" s="1" t="s">
        <v>427</v>
      </c>
      <c r="AU509" s="1" t="s">
        <v>8949</v>
      </c>
      <c r="AV509" s="1" t="s">
        <v>11768</v>
      </c>
      <c r="AW509" s="1" t="s">
        <v>5479</v>
      </c>
      <c r="AX509" s="1" t="s">
        <v>343</v>
      </c>
      <c r="AY509" s="1" t="s">
        <v>11914</v>
      </c>
      <c r="AZ509" s="1" t="s">
        <v>5487</v>
      </c>
      <c r="BA509" s="1" t="s">
        <v>343</v>
      </c>
      <c r="BB509" s="1" t="s">
        <v>11914</v>
      </c>
    </row>
    <row r="510" spans="1:54">
      <c r="A510" s="1" t="s">
        <v>4803</v>
      </c>
      <c r="B510" s="1" t="s">
        <v>2617</v>
      </c>
      <c r="C510" s="1" t="s">
        <v>11720</v>
      </c>
      <c r="D510" s="1" t="s">
        <v>4803</v>
      </c>
      <c r="E510" s="1" t="s">
        <v>2861</v>
      </c>
      <c r="F510" s="1" t="s">
        <v>11720</v>
      </c>
      <c r="G510" s="3" t="s">
        <v>4803</v>
      </c>
      <c r="H510" s="3" t="s">
        <v>7465</v>
      </c>
      <c r="I510" s="1" t="s">
        <v>11720</v>
      </c>
      <c r="J510" s="1" t="s">
        <v>5197</v>
      </c>
      <c r="K510" s="1" t="s">
        <v>10855</v>
      </c>
      <c r="L510" s="1" t="s">
        <v>11754</v>
      </c>
      <c r="M510" s="1" t="s">
        <v>4932</v>
      </c>
      <c r="N510" s="1" t="s">
        <v>13018</v>
      </c>
      <c r="O510" s="1" t="s">
        <v>11792</v>
      </c>
      <c r="P510" s="1" t="s">
        <v>5181</v>
      </c>
      <c r="Q510" s="1" t="s">
        <v>9594</v>
      </c>
      <c r="R510" s="1" t="s">
        <v>11754</v>
      </c>
      <c r="S510" s="1" t="s">
        <v>4944</v>
      </c>
      <c r="T510" s="1" t="s">
        <v>13002</v>
      </c>
      <c r="U510" s="1" t="s">
        <v>11792</v>
      </c>
      <c r="V510" s="1" t="s">
        <v>5376</v>
      </c>
      <c r="W510" s="1" t="s">
        <v>12868</v>
      </c>
      <c r="X510" s="1" t="s">
        <v>11939</v>
      </c>
      <c r="Y510" s="1" t="s">
        <v>4842</v>
      </c>
      <c r="Z510" s="1" t="s">
        <v>343</v>
      </c>
      <c r="AA510" s="1" t="s">
        <v>11792</v>
      </c>
      <c r="AB510" s="1" t="s">
        <v>4984</v>
      </c>
      <c r="AC510" s="1" t="s">
        <v>13019</v>
      </c>
      <c r="AD510" s="1" t="s">
        <v>11742</v>
      </c>
      <c r="AE510" s="1" t="s">
        <v>4842</v>
      </c>
      <c r="AF510" s="1" t="s">
        <v>343</v>
      </c>
      <c r="AG510" s="1" t="s">
        <v>11792</v>
      </c>
      <c r="AH510" s="1" t="s">
        <v>5487</v>
      </c>
      <c r="AI510" s="1" t="s">
        <v>343</v>
      </c>
      <c r="AJ510" s="1" t="s">
        <v>11914</v>
      </c>
      <c r="AK510" s="1" t="s">
        <v>5181</v>
      </c>
      <c r="AL510" s="1" t="s">
        <v>12929</v>
      </c>
      <c r="AM510" s="1" t="s">
        <v>11754</v>
      </c>
      <c r="AN510" s="1" t="s">
        <v>5487</v>
      </c>
      <c r="AO510" s="1" t="s">
        <v>343</v>
      </c>
      <c r="AP510" s="1" t="s">
        <v>11914</v>
      </c>
      <c r="AQ510" s="1" t="s">
        <v>4796</v>
      </c>
      <c r="AR510" s="1" t="s">
        <v>13020</v>
      </c>
      <c r="AS510" s="1" t="s">
        <v>11711</v>
      </c>
      <c r="AT510" s="1" t="s">
        <v>4819</v>
      </c>
      <c r="AU510" s="1" t="s">
        <v>13021</v>
      </c>
      <c r="AV510" s="1" t="s">
        <v>11837</v>
      </c>
      <c r="AW510" s="1" t="s">
        <v>5487</v>
      </c>
      <c r="AX510" s="1" t="s">
        <v>343</v>
      </c>
      <c r="AY510" s="1" t="s">
        <v>11914</v>
      </c>
      <c r="AZ510" s="1" t="s">
        <v>5497</v>
      </c>
      <c r="BA510" s="1" t="s">
        <v>343</v>
      </c>
      <c r="BB510" s="1" t="s">
        <v>11914</v>
      </c>
    </row>
    <row r="511" spans="1:54">
      <c r="A511" s="1" t="s">
        <v>4869</v>
      </c>
      <c r="B511" s="1" t="s">
        <v>2617</v>
      </c>
      <c r="C511" s="1" t="s">
        <v>11720</v>
      </c>
      <c r="D511" s="1" t="s">
        <v>4869</v>
      </c>
      <c r="E511" s="1" t="s">
        <v>2861</v>
      </c>
      <c r="F511" s="1" t="s">
        <v>11720</v>
      </c>
      <c r="G511" s="3" t="s">
        <v>4869</v>
      </c>
      <c r="H511" s="3" t="s">
        <v>7465</v>
      </c>
      <c r="I511" s="1" t="s">
        <v>11720</v>
      </c>
      <c r="J511" s="1" t="s">
        <v>5181</v>
      </c>
      <c r="K511" s="1" t="s">
        <v>9508</v>
      </c>
      <c r="L511" s="1" t="s">
        <v>11754</v>
      </c>
      <c r="M511" s="1" t="s">
        <v>4923</v>
      </c>
      <c r="N511" s="1" t="s">
        <v>13022</v>
      </c>
      <c r="O511" s="1" t="s">
        <v>11752</v>
      </c>
      <c r="P511" s="1" t="s">
        <v>441</v>
      </c>
      <c r="Q511" s="1" t="s">
        <v>9594</v>
      </c>
      <c r="R511" s="1" t="s">
        <v>11768</v>
      </c>
      <c r="S511" s="1" t="s">
        <v>4870</v>
      </c>
      <c r="T511" s="1" t="s">
        <v>13023</v>
      </c>
      <c r="U511" s="1" t="s">
        <v>11806</v>
      </c>
      <c r="V511" s="1" t="s">
        <v>5010</v>
      </c>
      <c r="W511" s="1" t="s">
        <v>12868</v>
      </c>
      <c r="X511" s="1" t="s">
        <v>11713</v>
      </c>
      <c r="Y511" s="1" t="s">
        <v>4863</v>
      </c>
      <c r="Z511" s="1" t="s">
        <v>343</v>
      </c>
      <c r="AA511" s="1" t="s">
        <v>11792</v>
      </c>
      <c r="AB511" s="1" t="s">
        <v>5426</v>
      </c>
      <c r="AC511" s="1" t="s">
        <v>13024</v>
      </c>
      <c r="AD511" s="1" t="s">
        <v>11713</v>
      </c>
      <c r="AE511" s="1" t="s">
        <v>4863</v>
      </c>
      <c r="AF511" s="1" t="s">
        <v>343</v>
      </c>
      <c r="AG511" s="1" t="s">
        <v>11792</v>
      </c>
      <c r="AH511" s="1" t="s">
        <v>575</v>
      </c>
      <c r="AI511" s="1" t="s">
        <v>343</v>
      </c>
      <c r="AJ511" s="1" t="s">
        <v>11738</v>
      </c>
      <c r="AK511" s="1" t="s">
        <v>441</v>
      </c>
      <c r="AL511" s="1" t="s">
        <v>12929</v>
      </c>
      <c r="AM511" s="1" t="s">
        <v>11768</v>
      </c>
      <c r="AN511" s="1" t="s">
        <v>575</v>
      </c>
      <c r="AO511" s="1" t="s">
        <v>343</v>
      </c>
      <c r="AP511" s="1" t="s">
        <v>11738</v>
      </c>
      <c r="AQ511" s="1" t="s">
        <v>4846</v>
      </c>
      <c r="AR511" s="1" t="s">
        <v>13025</v>
      </c>
      <c r="AS511" s="1" t="s">
        <v>11752</v>
      </c>
      <c r="AT511" s="1" t="s">
        <v>5324</v>
      </c>
      <c r="AU511" s="1" t="s">
        <v>13026</v>
      </c>
      <c r="AV511" s="1" t="s">
        <v>11710</v>
      </c>
      <c r="AW511" s="1" t="s">
        <v>575</v>
      </c>
      <c r="AX511" s="1" t="s">
        <v>343</v>
      </c>
      <c r="AY511" s="1" t="s">
        <v>11738</v>
      </c>
      <c r="AZ511" s="1" t="s">
        <v>5473</v>
      </c>
      <c r="BA511" s="1" t="s">
        <v>343</v>
      </c>
      <c r="BB511" s="1" t="s">
        <v>11914</v>
      </c>
    </row>
    <row r="512" spans="1:54">
      <c r="A512" s="1" t="s">
        <v>4835</v>
      </c>
      <c r="B512" s="1" t="s">
        <v>2617</v>
      </c>
      <c r="C512" s="1" t="s">
        <v>11720</v>
      </c>
      <c r="D512" s="1" t="s">
        <v>4835</v>
      </c>
      <c r="E512" s="1" t="s">
        <v>2861</v>
      </c>
      <c r="F512" s="1" t="s">
        <v>11720</v>
      </c>
      <c r="G512" s="3" t="s">
        <v>4835</v>
      </c>
      <c r="H512" s="3" t="s">
        <v>7465</v>
      </c>
      <c r="I512" s="1" t="s">
        <v>11720</v>
      </c>
      <c r="J512" s="1" t="s">
        <v>441</v>
      </c>
      <c r="K512" s="1" t="s">
        <v>9508</v>
      </c>
      <c r="L512" s="1" t="s">
        <v>11768</v>
      </c>
      <c r="M512" s="1" t="s">
        <v>4863</v>
      </c>
      <c r="N512" s="1" t="s">
        <v>13027</v>
      </c>
      <c r="O512" s="1" t="s">
        <v>11792</v>
      </c>
      <c r="P512" s="1" t="s">
        <v>427</v>
      </c>
      <c r="Q512" s="1" t="s">
        <v>9594</v>
      </c>
      <c r="R512" s="1" t="s">
        <v>11768</v>
      </c>
      <c r="S512" s="1" t="s">
        <v>5107</v>
      </c>
      <c r="T512" s="1" t="s">
        <v>13028</v>
      </c>
      <c r="U512" s="1" t="s">
        <v>11711</v>
      </c>
      <c r="V512" s="1" t="s">
        <v>5361</v>
      </c>
      <c r="W512" s="1" t="s">
        <v>12868</v>
      </c>
      <c r="X512" s="1" t="s">
        <v>11713</v>
      </c>
      <c r="Y512" s="1" t="s">
        <v>4908</v>
      </c>
      <c r="Z512" s="1" t="s">
        <v>343</v>
      </c>
      <c r="AA512" s="1" t="s">
        <v>11792</v>
      </c>
      <c r="AB512" s="1" t="s">
        <v>5010</v>
      </c>
      <c r="AC512" s="1" t="s">
        <v>13029</v>
      </c>
      <c r="AD512" s="1" t="s">
        <v>11713</v>
      </c>
      <c r="AE512" s="1" t="s">
        <v>4908</v>
      </c>
      <c r="AF512" s="1" t="s">
        <v>343</v>
      </c>
      <c r="AG512" s="1" t="s">
        <v>11792</v>
      </c>
      <c r="AH512" s="1" t="s">
        <v>5497</v>
      </c>
      <c r="AI512" s="1" t="s">
        <v>343</v>
      </c>
      <c r="AJ512" s="1" t="s">
        <v>11914</v>
      </c>
      <c r="AK512" s="1" t="s">
        <v>427</v>
      </c>
      <c r="AL512" s="1" t="s">
        <v>12929</v>
      </c>
      <c r="AM512" s="1" t="s">
        <v>11768</v>
      </c>
      <c r="AN512" s="1" t="s">
        <v>5497</v>
      </c>
      <c r="AO512" s="1" t="s">
        <v>343</v>
      </c>
      <c r="AP512" s="1" t="s">
        <v>11914</v>
      </c>
      <c r="AQ512" s="1" t="s">
        <v>4810</v>
      </c>
      <c r="AR512" s="1" t="s">
        <v>13030</v>
      </c>
      <c r="AS512" s="1" t="s">
        <v>11725</v>
      </c>
      <c r="AT512" s="1" t="s">
        <v>5307</v>
      </c>
      <c r="AU512" s="1" t="s">
        <v>13026</v>
      </c>
      <c r="AV512" s="1" t="s">
        <v>11710</v>
      </c>
      <c r="AW512" s="1" t="s">
        <v>5497</v>
      </c>
      <c r="AX512" s="1" t="s">
        <v>343</v>
      </c>
      <c r="AY512" s="1" t="s">
        <v>11914</v>
      </c>
      <c r="AZ512" s="1" t="s">
        <v>5465</v>
      </c>
      <c r="BA512" s="1" t="s">
        <v>343</v>
      </c>
      <c r="BB512" s="1" t="s">
        <v>11710</v>
      </c>
    </row>
    <row r="513" spans="1:54">
      <c r="A513" s="1" t="s">
        <v>4854</v>
      </c>
      <c r="B513" s="1" t="s">
        <v>2617</v>
      </c>
      <c r="C513" s="1" t="s">
        <v>11720</v>
      </c>
      <c r="D513" s="1" t="s">
        <v>4854</v>
      </c>
      <c r="E513" s="1" t="s">
        <v>2861</v>
      </c>
      <c r="F513" s="1" t="s">
        <v>11720</v>
      </c>
      <c r="G513" s="3" t="s">
        <v>4854</v>
      </c>
      <c r="H513" s="3" t="s">
        <v>7465</v>
      </c>
      <c r="I513" s="1" t="s">
        <v>11720</v>
      </c>
      <c r="J513" s="1" t="s">
        <v>427</v>
      </c>
      <c r="K513" s="1" t="s">
        <v>9508</v>
      </c>
      <c r="L513" s="1" t="s">
        <v>11768</v>
      </c>
      <c r="M513" s="1" t="s">
        <v>4796</v>
      </c>
      <c r="N513" s="1" t="s">
        <v>13031</v>
      </c>
      <c r="O513" s="1" t="s">
        <v>11711</v>
      </c>
      <c r="P513" s="1" t="s">
        <v>619</v>
      </c>
      <c r="Q513" s="1" t="s">
        <v>9594</v>
      </c>
      <c r="R513" s="1" t="s">
        <v>11795</v>
      </c>
      <c r="S513" s="1" t="s">
        <v>4930</v>
      </c>
      <c r="T513" s="1" t="s">
        <v>13028</v>
      </c>
      <c r="U513" s="1" t="s">
        <v>11711</v>
      </c>
      <c r="V513" s="1" t="s">
        <v>5353</v>
      </c>
      <c r="W513" s="1" t="s">
        <v>12868</v>
      </c>
      <c r="X513" s="1" t="s">
        <v>11891</v>
      </c>
      <c r="Y513" s="1" t="s">
        <v>4932</v>
      </c>
      <c r="Z513" s="1" t="s">
        <v>343</v>
      </c>
      <c r="AA513" s="1" t="s">
        <v>11792</v>
      </c>
      <c r="AB513" s="1" t="s">
        <v>5148</v>
      </c>
      <c r="AC513" s="1" t="s">
        <v>13032</v>
      </c>
      <c r="AD513" s="1" t="s">
        <v>11742</v>
      </c>
      <c r="AE513" s="1" t="s">
        <v>4932</v>
      </c>
      <c r="AF513" s="1" t="s">
        <v>343</v>
      </c>
      <c r="AG513" s="1" t="s">
        <v>11792</v>
      </c>
      <c r="AH513" s="1" t="s">
        <v>5473</v>
      </c>
      <c r="AI513" s="1" t="s">
        <v>343</v>
      </c>
      <c r="AJ513" s="1" t="s">
        <v>11914</v>
      </c>
      <c r="AK513" s="1" t="s">
        <v>619</v>
      </c>
      <c r="AL513" s="1" t="s">
        <v>12929</v>
      </c>
      <c r="AM513" s="1" t="s">
        <v>11795</v>
      </c>
      <c r="AN513" s="1" t="s">
        <v>5473</v>
      </c>
      <c r="AO513" s="1" t="s">
        <v>343</v>
      </c>
      <c r="AP513" s="1" t="s">
        <v>11914</v>
      </c>
      <c r="AQ513" s="1" t="s">
        <v>4807</v>
      </c>
      <c r="AR513" s="1" t="s">
        <v>13033</v>
      </c>
      <c r="AS513" s="1" t="s">
        <v>11706</v>
      </c>
      <c r="AT513" s="1" t="s">
        <v>5197</v>
      </c>
      <c r="AU513" s="1" t="s">
        <v>4381</v>
      </c>
      <c r="AV513" s="1" t="s">
        <v>11754</v>
      </c>
      <c r="AW513" s="1" t="s">
        <v>5473</v>
      </c>
      <c r="AX513" s="1" t="s">
        <v>343</v>
      </c>
      <c r="AY513" s="1" t="s">
        <v>11914</v>
      </c>
      <c r="AZ513" s="1" t="s">
        <v>5324</v>
      </c>
      <c r="BA513" s="1" t="s">
        <v>343</v>
      </c>
      <c r="BB513" s="1" t="s">
        <v>11710</v>
      </c>
    </row>
    <row r="514" spans="1:54">
      <c r="A514" s="1" t="s">
        <v>4819</v>
      </c>
      <c r="B514" s="1" t="s">
        <v>4340</v>
      </c>
      <c r="C514" s="1" t="s">
        <v>11837</v>
      </c>
      <c r="D514" s="1" t="s">
        <v>4819</v>
      </c>
      <c r="E514" s="1" t="s">
        <v>4381</v>
      </c>
      <c r="F514" s="1" t="s">
        <v>11837</v>
      </c>
      <c r="G514" s="3" t="s">
        <v>4819</v>
      </c>
      <c r="H514" s="3" t="s">
        <v>8877</v>
      </c>
      <c r="I514" s="1" t="s">
        <v>11837</v>
      </c>
      <c r="J514" s="1" t="s">
        <v>619</v>
      </c>
      <c r="K514" s="1" t="s">
        <v>9508</v>
      </c>
      <c r="L514" s="1" t="s">
        <v>11795</v>
      </c>
      <c r="M514" s="1" t="s">
        <v>4914</v>
      </c>
      <c r="N514" s="1" t="s">
        <v>13034</v>
      </c>
      <c r="O514" s="1" t="s">
        <v>11752</v>
      </c>
      <c r="P514" s="1" t="s">
        <v>5234</v>
      </c>
      <c r="Q514" s="1" t="s">
        <v>9594</v>
      </c>
      <c r="R514" s="1" t="s">
        <v>11754</v>
      </c>
      <c r="S514" s="1" t="s">
        <v>4948</v>
      </c>
      <c r="T514" s="1" t="s">
        <v>13028</v>
      </c>
      <c r="U514" s="1" t="s">
        <v>11711</v>
      </c>
      <c r="V514" s="1" t="s">
        <v>5465</v>
      </c>
      <c r="W514" s="1" t="s">
        <v>12868</v>
      </c>
      <c r="X514" s="1" t="s">
        <v>11710</v>
      </c>
      <c r="Y514" s="1" t="s">
        <v>4944</v>
      </c>
      <c r="Z514" s="1" t="s">
        <v>343</v>
      </c>
      <c r="AA514" s="1" t="s">
        <v>11792</v>
      </c>
      <c r="AB514" s="1" t="s">
        <v>5029</v>
      </c>
      <c r="AC514" s="1" t="s">
        <v>13035</v>
      </c>
      <c r="AD514" s="1" t="s">
        <v>11784</v>
      </c>
      <c r="AE514" s="1" t="s">
        <v>4944</v>
      </c>
      <c r="AF514" s="1" t="s">
        <v>343</v>
      </c>
      <c r="AG514" s="1" t="s">
        <v>11792</v>
      </c>
      <c r="AH514" s="1" t="s">
        <v>5317</v>
      </c>
      <c r="AI514" s="1" t="s">
        <v>343</v>
      </c>
      <c r="AJ514" s="1" t="s">
        <v>11720</v>
      </c>
      <c r="AK514" s="1" t="s">
        <v>5234</v>
      </c>
      <c r="AL514" s="1" t="s">
        <v>12929</v>
      </c>
      <c r="AM514" s="1" t="s">
        <v>11754</v>
      </c>
      <c r="AN514" s="1" t="s">
        <v>5317</v>
      </c>
      <c r="AO514" s="1" t="s">
        <v>343</v>
      </c>
      <c r="AP514" s="1" t="s">
        <v>11720</v>
      </c>
      <c r="AQ514" s="1" t="s">
        <v>4792</v>
      </c>
      <c r="AR514" s="1" t="s">
        <v>13036</v>
      </c>
      <c r="AS514" s="1" t="s">
        <v>11706</v>
      </c>
      <c r="AT514" s="1" t="s">
        <v>575</v>
      </c>
      <c r="AU514" s="1" t="s">
        <v>4381</v>
      </c>
      <c r="AV514" s="1" t="s">
        <v>11738</v>
      </c>
      <c r="AW514" s="1" t="s">
        <v>5317</v>
      </c>
      <c r="AX514" s="1" t="s">
        <v>343</v>
      </c>
      <c r="AY514" s="1" t="s">
        <v>11720</v>
      </c>
      <c r="AZ514" s="1" t="s">
        <v>5307</v>
      </c>
      <c r="BA514" s="1" t="s">
        <v>343</v>
      </c>
      <c r="BB514" s="1" t="s">
        <v>11710</v>
      </c>
    </row>
    <row r="630" spans="1:8">
      <c r="A630" s="1" t="s">
        <v>3144</v>
      </c>
      <c r="B630" s="4">
        <f>results!B1</f>
        <v>15</v>
      </c>
    </row>
    <row r="632" spans="1:8" s="4" customFormat="1">
      <c r="A632" s="4" t="s">
        <v>0</v>
      </c>
      <c r="B632" s="4">
        <f ca="1">B2</f>
        <v>-3</v>
      </c>
      <c r="D632" s="8" cm="1">
        <f t="array" aca="1" ref="D632" ca="1">LARGE(B$632:B$667, ROW(1:1))</f>
        <v>10</v>
      </c>
      <c r="G632" s="6"/>
      <c r="H632" s="6"/>
    </row>
    <row r="633" spans="1:8" s="4" customFormat="1">
      <c r="A633" s="4" t="s">
        <v>1</v>
      </c>
      <c r="B633" s="4">
        <f ca="1">E2</f>
        <v>5</v>
      </c>
      <c r="D633" s="8" cm="1">
        <f t="array" aca="1" ref="D633" ca="1">LARGE(B$632:B$667, ROW(2:2))</f>
        <v>10</v>
      </c>
      <c r="G633" s="6"/>
      <c r="H633" s="6"/>
    </row>
    <row r="634" spans="1:8" s="4" customFormat="1">
      <c r="A634" s="4" t="s">
        <v>2</v>
      </c>
      <c r="B634" s="4">
        <f ca="1">H2</f>
        <v>7</v>
      </c>
      <c r="D634" s="8" cm="1">
        <f t="array" aca="1" ref="D634" ca="1">LARGE(B$632:B$667, ROW(3:3))</f>
        <v>9</v>
      </c>
      <c r="G634" s="6"/>
      <c r="H634" s="6"/>
    </row>
    <row r="635" spans="1:8" s="4" customFormat="1">
      <c r="A635" s="4" t="s">
        <v>3</v>
      </c>
      <c r="B635" s="4">
        <f ca="1">K2</f>
        <v>4</v>
      </c>
      <c r="D635" s="8" cm="1">
        <f t="array" aca="1" ref="D635" ca="1">LARGE(B$632:B$667, ROW(4:4))</f>
        <v>8</v>
      </c>
      <c r="G635" s="6"/>
      <c r="H635" s="6"/>
    </row>
    <row r="636" spans="1:8" s="4" customFormat="1">
      <c r="A636" s="4" t="s">
        <v>4</v>
      </c>
      <c r="B636" s="4">
        <f ca="1">N2</f>
        <v>-12</v>
      </c>
      <c r="D636" s="8" cm="1">
        <f t="array" aca="1" ref="D636" ca="1">LARGE(B$632:B$667, ROW(5:5))</f>
        <v>8</v>
      </c>
      <c r="G636" s="6"/>
      <c r="H636" s="6"/>
    </row>
    <row r="637" spans="1:8" s="4" customFormat="1">
      <c r="A637" s="4" t="s">
        <v>5</v>
      </c>
      <c r="B637" s="4">
        <f ca="1">Q2</f>
        <v>-7</v>
      </c>
      <c r="D637" s="8" cm="1">
        <f t="array" aca="1" ref="D637" ca="1">LARGE(B$632:B$667, ROW(6:6))</f>
        <v>7</v>
      </c>
      <c r="G637" s="6"/>
      <c r="H637" s="6"/>
    </row>
    <row r="638" spans="1:8" s="4" customFormat="1">
      <c r="A638" s="4" t="s">
        <v>6</v>
      </c>
      <c r="B638" s="4">
        <f ca="1">T2</f>
        <v>-12</v>
      </c>
      <c r="D638" s="8" cm="1">
        <f t="array" aca="1" ref="D638" ca="1">LARGE(B$632:B$667, ROW(7:7))</f>
        <v>7</v>
      </c>
      <c r="G638" s="6"/>
      <c r="H638" s="6"/>
    </row>
    <row r="639" spans="1:8" s="4" customFormat="1">
      <c r="A639" s="4" t="s">
        <v>7</v>
      </c>
      <c r="B639" s="4">
        <f ca="1">W2</f>
        <v>6</v>
      </c>
      <c r="D639" s="8" cm="1">
        <f t="array" aca="1" ref="D639" ca="1">LARGE(B$632:B$667, ROW(8:8))</f>
        <v>7</v>
      </c>
      <c r="G639" s="6"/>
      <c r="H639" s="6"/>
    </row>
    <row r="640" spans="1:8" s="4" customFormat="1">
      <c r="A640" s="4" t="s">
        <v>8</v>
      </c>
      <c r="B640" s="4">
        <f ca="1">Z2</f>
        <v>-12</v>
      </c>
      <c r="D640" s="8" cm="1">
        <f t="array" aca="1" ref="D640" ca="1">LARGE(B$632:B$667, ROW(9:9))</f>
        <v>7</v>
      </c>
      <c r="G640" s="6"/>
      <c r="H640" s="6"/>
    </row>
    <row r="641" spans="1:8" s="4" customFormat="1">
      <c r="A641" s="4" t="s">
        <v>348</v>
      </c>
      <c r="B641" s="4">
        <f ca="1">AC2</f>
        <v>10</v>
      </c>
      <c r="D641" s="8" cm="1">
        <f t="array" aca="1" ref="D641" ca="1">LARGE(B$632:B$667, ROW(10:10))</f>
        <v>7</v>
      </c>
      <c r="G641" s="6"/>
      <c r="H641" s="6"/>
    </row>
    <row r="642" spans="1:8" s="4" customFormat="1">
      <c r="A642" s="4" t="s">
        <v>9</v>
      </c>
      <c r="B642" s="4">
        <f ca="1">AF2</f>
        <v>-13</v>
      </c>
      <c r="D642" s="8" cm="1">
        <f t="array" aca="1" ref="D642" ca="1">LARGE(B$632:B$667, ROW(11:11))</f>
        <v>7</v>
      </c>
      <c r="G642" s="6"/>
      <c r="H642" s="6"/>
    </row>
    <row r="643" spans="1:8" s="4" customFormat="1">
      <c r="A643" s="4" t="s">
        <v>10</v>
      </c>
      <c r="B643" s="4">
        <f ca="1">AI2</f>
        <v>9</v>
      </c>
      <c r="D643" s="8" cm="1">
        <f t="array" aca="1" ref="D643" ca="1">LARGE(B$632:B$667, ROW(12:12))</f>
        <v>6</v>
      </c>
      <c r="G643" s="6"/>
      <c r="H643" s="6"/>
    </row>
    <row r="644" spans="1:8" s="4" customFormat="1">
      <c r="A644" s="4" t="s">
        <v>11</v>
      </c>
      <c r="B644" s="4">
        <f ca="1">AL2</f>
        <v>3</v>
      </c>
      <c r="D644" s="8" cm="1">
        <f t="array" aca="1" ref="D644" ca="1">LARGE(B$632:B$667, ROW(13:13))</f>
        <v>6</v>
      </c>
      <c r="G644" s="6"/>
      <c r="H644" s="6"/>
    </row>
    <row r="645" spans="1:8" s="4" customFormat="1">
      <c r="A645" s="4" t="s">
        <v>12</v>
      </c>
      <c r="B645" s="4">
        <f ca="1">AO2</f>
        <v>7</v>
      </c>
      <c r="D645" s="8" cm="1">
        <f t="array" aca="1" ref="D645" ca="1">LARGE(B$632:B$667, ROW(14:14))</f>
        <v>6</v>
      </c>
      <c r="G645" s="6"/>
      <c r="H645" s="6"/>
    </row>
    <row r="646" spans="1:8" s="4" customFormat="1">
      <c r="A646" s="4" t="s">
        <v>13</v>
      </c>
      <c r="B646" s="4">
        <f ca="1">AR2</f>
        <v>-6</v>
      </c>
      <c r="D646" s="8" cm="1">
        <f t="array" aca="1" ref="D646" ca="1">LARGE(B$632:B$667, ROW(15:15))</f>
        <v>6</v>
      </c>
      <c r="G646" s="6"/>
      <c r="H646" s="6"/>
    </row>
    <row r="647" spans="1:8" s="4" customFormat="1">
      <c r="A647" s="4" t="s">
        <v>347</v>
      </c>
      <c r="B647" s="4">
        <f ca="1">AU2</f>
        <v>2</v>
      </c>
      <c r="D647" s="8" cm="1">
        <f t="array" aca="1" ref="D647" ca="1">LARGE(B$632:B$667, ROW(16:16))</f>
        <v>5</v>
      </c>
      <c r="G647" s="6"/>
      <c r="H647" s="6"/>
    </row>
    <row r="648" spans="1:8" s="4" customFormat="1">
      <c r="A648" s="4" t="s">
        <v>14</v>
      </c>
      <c r="B648" s="4">
        <f ca="1">AX2</f>
        <v>8</v>
      </c>
      <c r="D648" s="8" cm="1">
        <f t="array" aca="1" ref="D648" ca="1">LARGE(B$632:B$667, ROW(17:17))</f>
        <v>4</v>
      </c>
      <c r="G648" s="6"/>
      <c r="H648" s="6"/>
    </row>
    <row r="649" spans="1:8" s="4" customFormat="1">
      <c r="A649" s="1" t="s">
        <v>3143</v>
      </c>
      <c r="B649" s="4">
        <f ca="1">BA2</f>
        <v>6</v>
      </c>
      <c r="D649" s="8" cm="1">
        <f t="array" aca="1" ref="D649" ca="1">LARGE(B$632:B$667, ROW(18:18))</f>
        <v>4</v>
      </c>
      <c r="G649" s="6"/>
      <c r="H649" s="6"/>
    </row>
    <row r="650" spans="1:8" s="4" customFormat="1">
      <c r="A650" s="4" t="s">
        <v>2880</v>
      </c>
      <c r="B650" s="4">
        <f ca="1">B311</f>
        <v>2</v>
      </c>
      <c r="D650" s="8" cm="1">
        <f t="array" aca="1" ref="D650" ca="1">LARGE(B$632:B$667, ROW(19:19))</f>
        <v>4</v>
      </c>
      <c r="G650" s="6"/>
      <c r="H650" s="6"/>
    </row>
    <row r="651" spans="1:8" s="4" customFormat="1">
      <c r="A651" s="4" t="s">
        <v>2881</v>
      </c>
      <c r="B651" s="4">
        <f ca="1">E311</f>
        <v>7</v>
      </c>
      <c r="D651" s="8" cm="1">
        <f t="array" aca="1" ref="D651" ca="1">LARGE(B$632:B$667, ROW(20:20))</f>
        <v>3</v>
      </c>
      <c r="G651" s="6"/>
      <c r="H651" s="6"/>
    </row>
    <row r="652" spans="1:8" s="4" customFormat="1">
      <c r="A652" s="4" t="s">
        <v>2882</v>
      </c>
      <c r="B652" s="4">
        <f ca="1">H311</f>
        <v>8</v>
      </c>
      <c r="D652" s="8" cm="1">
        <f t="array" aca="1" ref="D652" ca="1">LARGE(B$632:B$667, ROW(21:21))</f>
        <v>2</v>
      </c>
      <c r="G652" s="6"/>
      <c r="H652" s="6"/>
    </row>
    <row r="653" spans="1:8" s="4" customFormat="1">
      <c r="A653" s="4" t="s">
        <v>2883</v>
      </c>
      <c r="B653" s="4">
        <f ca="1">K311</f>
        <v>4</v>
      </c>
      <c r="D653" s="8" cm="1">
        <f t="array" aca="1" ref="D653" ca="1">LARGE(B$632:B$667, ROW(22:22))</f>
        <v>2</v>
      </c>
      <c r="G653" s="6"/>
      <c r="H653" s="6"/>
    </row>
    <row r="654" spans="1:8" s="4" customFormat="1">
      <c r="A654" s="4" t="s">
        <v>2884</v>
      </c>
      <c r="B654" s="4">
        <f ca="1">N311</f>
        <v>-10</v>
      </c>
      <c r="D654" s="8" cm="1">
        <f t="array" aca="1" ref="D654" ca="1">LARGE(B$632:B$667, ROW(23:23))</f>
        <v>-1</v>
      </c>
      <c r="G654" s="6"/>
      <c r="H654" s="6"/>
    </row>
    <row r="655" spans="1:8" s="4" customFormat="1">
      <c r="A655" s="4" t="s">
        <v>2885</v>
      </c>
      <c r="B655" s="4">
        <f ca="1">Q311</f>
        <v>-3</v>
      </c>
      <c r="D655" s="8" cm="1">
        <f t="array" aca="1" ref="D655" ca="1">LARGE(B$632:B$667, ROW(24:24))</f>
        <v>-3</v>
      </c>
      <c r="G655" s="6"/>
      <c r="H655" s="6"/>
    </row>
    <row r="656" spans="1:8" s="4" customFormat="1">
      <c r="A656" s="4" t="s">
        <v>2886</v>
      </c>
      <c r="B656" s="4">
        <f ca="1">T311</f>
        <v>-14</v>
      </c>
      <c r="D656" s="8" cm="1">
        <f t="array" aca="1" ref="D656" ca="1">LARGE(B$632:B$667, ROW(25:25))</f>
        <v>-3</v>
      </c>
      <c r="G656" s="6"/>
      <c r="H656" s="6"/>
    </row>
    <row r="657" spans="1:8" s="4" customFormat="1">
      <c r="A657" s="4" t="s">
        <v>2887</v>
      </c>
      <c r="B657" s="4">
        <f ca="1">W311</f>
        <v>7</v>
      </c>
      <c r="D657" s="8" cm="1">
        <f t="array" aca="1" ref="D657" ca="1">LARGE(B$632:B$667, ROW(26:26))</f>
        <v>-6</v>
      </c>
      <c r="G657" s="6"/>
      <c r="H657" s="6"/>
    </row>
    <row r="658" spans="1:8" s="4" customFormat="1">
      <c r="A658" s="4" t="s">
        <v>2888</v>
      </c>
      <c r="B658" s="4">
        <f ca="1">Z311</f>
        <v>-9</v>
      </c>
      <c r="D658" s="8" cm="1">
        <f t="array" aca="1" ref="D658" ca="1">LARGE(B$632:B$667, ROW(27:27))</f>
        <v>-7</v>
      </c>
      <c r="G658" s="6"/>
      <c r="H658" s="6"/>
    </row>
    <row r="659" spans="1:8" s="4" customFormat="1">
      <c r="A659" s="4" t="s">
        <v>2889</v>
      </c>
      <c r="B659" s="4">
        <f ca="1">AC311</f>
        <v>-1</v>
      </c>
      <c r="D659" s="8" cm="1">
        <f t="array" aca="1" ref="D659" ca="1">LARGE(B$632:B$667, ROW(28:28))</f>
        <v>-9</v>
      </c>
      <c r="G659" s="6"/>
      <c r="H659" s="6"/>
    </row>
    <row r="660" spans="1:8" s="4" customFormat="1">
      <c r="A660" s="4" t="s">
        <v>2890</v>
      </c>
      <c r="B660" s="4">
        <f ca="1">AF311</f>
        <v>-9</v>
      </c>
      <c r="D660" s="8" cm="1">
        <f t="array" aca="1" ref="D660" ca="1">LARGE(B$632:B$667, ROW(29:29))</f>
        <v>-9</v>
      </c>
      <c r="G660" s="6"/>
      <c r="H660" s="6"/>
    </row>
    <row r="661" spans="1:8" s="4" customFormat="1">
      <c r="A661" s="4" t="s">
        <v>2891</v>
      </c>
      <c r="B661" s="4">
        <f ca="1">AI311</f>
        <v>7</v>
      </c>
      <c r="D661" s="8" cm="1">
        <f t="array" aca="1" ref="D661" ca="1">LARGE(B$632:B$667, ROW(30:30))</f>
        <v>-9</v>
      </c>
      <c r="G661" s="6"/>
      <c r="H661" s="6"/>
    </row>
    <row r="662" spans="1:8" s="4" customFormat="1">
      <c r="A662" s="4" t="s">
        <v>2892</v>
      </c>
      <c r="B662" s="4">
        <f ca="1">AL311</f>
        <v>6</v>
      </c>
      <c r="D662" s="8" cm="1">
        <f t="array" aca="1" ref="D662" ca="1">LARGE(B$632:B$667, ROW(31:31))</f>
        <v>-10</v>
      </c>
      <c r="G662" s="6"/>
      <c r="H662" s="6"/>
    </row>
    <row r="663" spans="1:8" s="4" customFormat="1">
      <c r="A663" s="4" t="s">
        <v>2893</v>
      </c>
      <c r="B663" s="4">
        <f ca="1">AO311</f>
        <v>6</v>
      </c>
      <c r="D663" s="8" cm="1">
        <f t="array" aca="1" ref="D663" ca="1">LARGE(B$632:B$667, ROW(32:32))</f>
        <v>-12</v>
      </c>
      <c r="G663" s="6"/>
      <c r="H663" s="6"/>
    </row>
    <row r="664" spans="1:8" s="4" customFormat="1">
      <c r="A664" s="4" t="s">
        <v>2894</v>
      </c>
      <c r="B664" s="4">
        <f ca="1">AR311</f>
        <v>-9</v>
      </c>
      <c r="D664" s="8" cm="1">
        <f t="array" aca="1" ref="D664" ca="1">LARGE(B$632:B$667, ROW(33:33))</f>
        <v>-12</v>
      </c>
      <c r="G664" s="6"/>
      <c r="H664" s="6"/>
    </row>
    <row r="665" spans="1:8">
      <c r="A665" s="4" t="s">
        <v>2895</v>
      </c>
      <c r="B665" s="4">
        <f ca="1">AU311</f>
        <v>4</v>
      </c>
      <c r="D665" s="8" cm="1">
        <f t="array" aca="1" ref="D665" ca="1">LARGE(B$632:B$667, ROW(34:34))</f>
        <v>-12</v>
      </c>
    </row>
    <row r="666" spans="1:8">
      <c r="A666" s="4" t="s">
        <v>2896</v>
      </c>
      <c r="B666" s="4">
        <f ca="1">AX311</f>
        <v>10</v>
      </c>
      <c r="D666" s="8" cm="1">
        <f t="array" aca="1" ref="D666" ca="1">LARGE(B$632:B$667, ROW(35:35))</f>
        <v>-13</v>
      </c>
    </row>
    <row r="667" spans="1:8">
      <c r="A667" s="1" t="s">
        <v>3145</v>
      </c>
      <c r="B667" s="4">
        <f ca="1">BA311</f>
        <v>7</v>
      </c>
      <c r="D667" s="8" cm="1">
        <f t="array" aca="1" ref="D667" ca="1">LARGE(B$632:B$667, ROW(36:36))</f>
        <v>-14</v>
      </c>
    </row>
    <row r="669" spans="1:8">
      <c r="A669" s="4"/>
    </row>
    <row r="670" spans="1:8">
      <c r="A670" s="4"/>
    </row>
    <row r="671" spans="1:8">
      <c r="A671" s="4"/>
    </row>
    <row r="672" spans="1:8">
      <c r="A672" s="4"/>
    </row>
    <row r="673" spans="1:1">
      <c r="A673" s="4"/>
    </row>
    <row r="674" spans="1:1">
      <c r="A674" s="4"/>
    </row>
    <row r="675" spans="1:1">
      <c r="A675" s="4"/>
    </row>
    <row r="676" spans="1:1">
      <c r="A676" s="4"/>
    </row>
    <row r="699" spans="1:4">
      <c r="A699" s="1" t="s">
        <v>13812</v>
      </c>
      <c r="B699" s="1" t="s">
        <v>344</v>
      </c>
      <c r="C699" s="1" t="s">
        <v>345</v>
      </c>
      <c r="D699" s="1" t="s">
        <v>13813</v>
      </c>
    </row>
    <row r="700" spans="1:4">
      <c r="A700" s="9"/>
      <c r="B700" s="9" t="s">
        <v>4792</v>
      </c>
      <c r="C700" s="9"/>
      <c r="D700" s="9"/>
    </row>
    <row r="701" spans="1:4">
      <c r="A701" s="9"/>
      <c r="B701" s="9" t="s">
        <v>4807</v>
      </c>
      <c r="C701" s="9"/>
      <c r="D701" s="9"/>
    </row>
    <row r="702" spans="1:4">
      <c r="A702" s="9"/>
      <c r="B702" s="9"/>
      <c r="C702" s="9" t="s">
        <v>18</v>
      </c>
      <c r="D702" s="9"/>
    </row>
    <row r="703" spans="1:4">
      <c r="A703" s="9"/>
      <c r="B703" s="9"/>
      <c r="C703" s="9" t="s">
        <v>178</v>
      </c>
      <c r="D703" s="9"/>
    </row>
    <row r="704" spans="1:4">
      <c r="A704" s="9" t="s">
        <v>4810</v>
      </c>
      <c r="B704"/>
      <c r="C704" s="9"/>
      <c r="D704" s="9"/>
    </row>
    <row r="705" spans="1:4">
      <c r="A705" s="9"/>
      <c r="B705" s="9" t="s">
        <v>4796</v>
      </c>
      <c r="C705" s="9"/>
      <c r="D705" s="9"/>
    </row>
    <row r="706" spans="1:4">
      <c r="A706" s="9"/>
      <c r="B706" s="9"/>
      <c r="C706" s="9" t="s">
        <v>42</v>
      </c>
      <c r="D706" s="9"/>
    </row>
    <row r="707" spans="1:4">
      <c r="A707" s="9"/>
      <c r="B707" s="9"/>
      <c r="C707" s="9" t="s">
        <v>66</v>
      </c>
      <c r="D707" s="9"/>
    </row>
    <row r="708" spans="1:4">
      <c r="A708" s="9"/>
      <c r="B708" s="9"/>
      <c r="C708" s="9"/>
      <c r="D708" s="9" t="s">
        <v>4875</v>
      </c>
    </row>
    <row r="709" spans="1:4">
      <c r="A709" s="9"/>
      <c r="B709" s="9"/>
      <c r="C709" s="9" t="s">
        <v>4846</v>
      </c>
      <c r="D709" s="9"/>
    </row>
    <row r="710" spans="1:4">
      <c r="A710" s="9"/>
      <c r="B710" s="9"/>
      <c r="C710" s="9" t="s">
        <v>185</v>
      </c>
      <c r="D710" s="9"/>
    </row>
    <row r="711" spans="1:4">
      <c r="A711" s="9"/>
      <c r="B711" s="9"/>
      <c r="C711" s="9" t="s">
        <v>4879</v>
      </c>
      <c r="D711" s="9"/>
    </row>
    <row r="712" spans="1:4">
      <c r="A712" s="9"/>
      <c r="B712" s="9" t="s">
        <v>4870</v>
      </c>
      <c r="C712" s="9"/>
      <c r="D712" s="9"/>
    </row>
    <row r="713" spans="1:4">
      <c r="A713" s="9"/>
      <c r="B713" s="9"/>
      <c r="C713" s="9" t="s">
        <v>4812</v>
      </c>
      <c r="D713" s="9"/>
    </row>
    <row r="714" spans="1:4">
      <c r="A714" s="9"/>
      <c r="B714" s="9"/>
      <c r="C714" s="9" t="s">
        <v>4861</v>
      </c>
      <c r="D714" s="9"/>
    </row>
    <row r="715" spans="1:4">
      <c r="A715" s="9"/>
      <c r="B715" s="9" t="s">
        <v>4863</v>
      </c>
      <c r="C715" s="9"/>
      <c r="D715" s="9"/>
    </row>
    <row r="716" spans="1:4">
      <c r="A716" s="9"/>
      <c r="B716" s="9"/>
      <c r="C716" s="9" t="s">
        <v>4914</v>
      </c>
      <c r="D716" s="9"/>
    </row>
    <row r="717" spans="1:4">
      <c r="A717" s="9"/>
      <c r="B717" s="9"/>
      <c r="C717" s="9"/>
      <c r="D717" s="9" t="s">
        <v>4928</v>
      </c>
    </row>
    <row r="718" spans="1:4">
      <c r="A718" s="9"/>
      <c r="B718" s="9"/>
      <c r="C718" s="9" t="s">
        <v>4865</v>
      </c>
      <c r="D718" s="9"/>
    </row>
    <row r="719" spans="1:4">
      <c r="A719" s="9"/>
      <c r="B719" s="9"/>
      <c r="C719" s="9" t="s">
        <v>4844</v>
      </c>
      <c r="D719" s="9"/>
    </row>
    <row r="720" spans="1:4">
      <c r="A720" s="9"/>
      <c r="B720" s="9"/>
      <c r="C720" s="9" t="s">
        <v>5043</v>
      </c>
      <c r="D720" s="9"/>
    </row>
    <row r="721" spans="1:4">
      <c r="A721" s="9"/>
      <c r="B721" s="9" t="s">
        <v>4930</v>
      </c>
      <c r="C721" s="9"/>
      <c r="D721" s="9"/>
    </row>
    <row r="722" spans="1:4">
      <c r="A722" s="9"/>
      <c r="B722" s="9" t="s">
        <v>4974</v>
      </c>
      <c r="C722" s="9"/>
      <c r="D722" s="9"/>
    </row>
    <row r="723" spans="1:4">
      <c r="A723" s="9"/>
      <c r="B723" s="9"/>
      <c r="C723" s="9" t="s">
        <v>5029</v>
      </c>
      <c r="D723" s="9"/>
    </row>
    <row r="724" spans="1:4">
      <c r="A724" s="9"/>
      <c r="B724" s="9"/>
      <c r="C724" s="9" t="s">
        <v>5129</v>
      </c>
      <c r="D724" s="9"/>
    </row>
    <row r="725" spans="1:4">
      <c r="A725" s="9"/>
      <c r="B725" s="9"/>
      <c r="C725" s="9"/>
      <c r="D725" s="9" t="s">
        <v>296</v>
      </c>
    </row>
    <row r="726" spans="1:4">
      <c r="A726" s="9"/>
      <c r="B726" s="9"/>
      <c r="C726" s="9" t="s">
        <v>5142</v>
      </c>
      <c r="D726" s="9"/>
    </row>
    <row r="727" spans="1:4">
      <c r="A727" s="9"/>
      <c r="B727" s="9"/>
      <c r="C727" s="9" t="s">
        <v>4842</v>
      </c>
      <c r="D727" s="9"/>
    </row>
    <row r="728" spans="1:4">
      <c r="A728" s="9"/>
      <c r="B728" s="9"/>
      <c r="C728" s="9" t="s">
        <v>4918</v>
      </c>
      <c r="D728" s="9"/>
    </row>
    <row r="729" spans="1:4">
      <c r="A729" s="9"/>
      <c r="B729" s="9"/>
      <c r="C729" s="9" t="s">
        <v>5186</v>
      </c>
      <c r="D729" s="9"/>
    </row>
    <row r="730" spans="1:4">
      <c r="A730" s="9"/>
      <c r="B730" s="9"/>
      <c r="C730" s="9" t="s">
        <v>5200</v>
      </c>
      <c r="D730" s="9"/>
    </row>
    <row r="731" spans="1:4">
      <c r="A731" s="9" t="s">
        <v>4878</v>
      </c>
      <c r="B731"/>
      <c r="C731" s="9"/>
      <c r="D731" s="9"/>
    </row>
    <row r="732" spans="1:4">
      <c r="A732" s="9"/>
      <c r="B732" s="9"/>
      <c r="C732" s="9" t="s">
        <v>5006</v>
      </c>
      <c r="D732" s="9"/>
    </row>
    <row r="733" spans="1:4">
      <c r="A733" s="9"/>
      <c r="B733" s="9"/>
      <c r="C733" s="9" t="s">
        <v>5061</v>
      </c>
      <c r="D733" s="9"/>
    </row>
    <row r="734" spans="1:4">
      <c r="A734" s="9"/>
      <c r="B734" s="9"/>
      <c r="C734" s="9" t="s">
        <v>4964</v>
      </c>
      <c r="D734" s="9"/>
    </row>
    <row r="735" spans="1:4">
      <c r="A735" s="9"/>
      <c r="B735" s="9"/>
      <c r="C735" s="9"/>
      <c r="D735" s="9" t="s">
        <v>4989</v>
      </c>
    </row>
    <row r="736" spans="1:4">
      <c r="A736" s="9"/>
      <c r="B736" s="9"/>
      <c r="C736" s="9"/>
      <c r="D736" s="9" t="s">
        <v>5212</v>
      </c>
    </row>
    <row r="737" spans="1:4">
      <c r="A737" s="9"/>
      <c r="B737" s="9"/>
      <c r="C737" s="9"/>
      <c r="D737" s="9" t="s">
        <v>5131</v>
      </c>
    </row>
    <row r="738" spans="1:4">
      <c r="A738" s="9"/>
      <c r="B738" s="9"/>
      <c r="C738" s="9" t="s">
        <v>5028</v>
      </c>
      <c r="D738" s="9"/>
    </row>
    <row r="739" spans="1:4">
      <c r="A739" s="9"/>
      <c r="B739" s="9"/>
      <c r="C739" s="9" t="s">
        <v>4821</v>
      </c>
      <c r="D739" s="9"/>
    </row>
    <row r="740" spans="1:4">
      <c r="A740" s="9"/>
      <c r="B740" s="9"/>
      <c r="C740" s="9" t="s">
        <v>573</v>
      </c>
      <c r="D740" s="9"/>
    </row>
    <row r="741" spans="1:4">
      <c r="A741" s="9"/>
      <c r="B741" s="9"/>
      <c r="C741" s="9" t="s">
        <v>409</v>
      </c>
      <c r="D741" s="9"/>
    </row>
    <row r="742" spans="1:4">
      <c r="A742" s="9"/>
      <c r="B742" s="9"/>
      <c r="C742" s="9"/>
      <c r="D742" s="9" t="s">
        <v>4961</v>
      </c>
    </row>
    <row r="743" spans="1:4">
      <c r="A743" s="9"/>
      <c r="B743" s="9"/>
      <c r="C743" s="9" t="s">
        <v>5327</v>
      </c>
      <c r="D743" s="9"/>
    </row>
    <row r="744" spans="1:4">
      <c r="A744" s="9"/>
      <c r="B744" s="9"/>
      <c r="C744" s="9" t="s">
        <v>5337</v>
      </c>
      <c r="D744" s="9"/>
    </row>
    <row r="745" spans="1:4">
      <c r="A745" s="9"/>
      <c r="B745" s="9"/>
      <c r="C745" s="9" t="s">
        <v>5346</v>
      </c>
      <c r="D745" s="9"/>
    </row>
    <row r="746" spans="1:4">
      <c r="A746" s="9"/>
      <c r="B746" s="9"/>
      <c r="C746" s="9" t="s">
        <v>5356</v>
      </c>
      <c r="D746" s="9"/>
    </row>
    <row r="747" spans="1:4">
      <c r="A747" s="9"/>
      <c r="B747" s="9"/>
      <c r="C747" s="9" t="s">
        <v>5364</v>
      </c>
      <c r="D747" s="9"/>
    </row>
    <row r="748" spans="1:4">
      <c r="A748" s="9"/>
      <c r="B748" s="9"/>
      <c r="C748" s="9" t="s">
        <v>5372</v>
      </c>
      <c r="D748" s="9"/>
    </row>
    <row r="749" spans="1:4">
      <c r="A749" s="9"/>
      <c r="B749" s="9"/>
      <c r="C749" s="9" t="s">
        <v>5380</v>
      </c>
      <c r="D749" s="9"/>
    </row>
    <row r="750" spans="1:4">
      <c r="A750" s="9"/>
      <c r="B750" s="9"/>
      <c r="C750" s="9"/>
      <c r="D750" s="9" t="s">
        <v>5388</v>
      </c>
    </row>
    <row r="751" spans="1:4">
      <c r="A751" s="9"/>
      <c r="B751" s="9"/>
      <c r="C751" s="9" t="s">
        <v>25</v>
      </c>
      <c r="D751" s="9"/>
    </row>
    <row r="752" spans="1:4">
      <c r="A752" s="9"/>
      <c r="B752" s="9"/>
      <c r="C752" s="9"/>
      <c r="D752" s="9" t="s">
        <v>4872</v>
      </c>
    </row>
    <row r="753" spans="1:4">
      <c r="A753" s="9"/>
      <c r="B753" s="9"/>
      <c r="C753" s="9"/>
      <c r="D753" s="9" t="s">
        <v>4851</v>
      </c>
    </row>
    <row r="754" spans="1:4">
      <c r="A754" s="9"/>
      <c r="B754" s="9"/>
      <c r="C754" s="9"/>
      <c r="D754" s="9" t="s">
        <v>4948</v>
      </c>
    </row>
    <row r="755" spans="1:4">
      <c r="A755" s="9"/>
      <c r="B755" s="9"/>
      <c r="C755" s="9" t="s">
        <v>144</v>
      </c>
      <c r="D755" s="9"/>
    </row>
    <row r="756" spans="1:4">
      <c r="A756" s="9"/>
      <c r="B756" s="9" t="s">
        <v>4831</v>
      </c>
      <c r="C756" s="9"/>
      <c r="D756" s="9"/>
    </row>
    <row r="757" spans="1:4">
      <c r="A757" s="9"/>
      <c r="B757" s="9"/>
      <c r="C757" s="9" t="s">
        <v>5083</v>
      </c>
      <c r="D757" s="9"/>
    </row>
    <row r="758" spans="1:4">
      <c r="A758" s="9"/>
      <c r="B758" s="9"/>
      <c r="C758" s="9" t="s">
        <v>5426</v>
      </c>
      <c r="D758" s="9"/>
    </row>
    <row r="759" spans="1:4">
      <c r="A759" s="9"/>
      <c r="B759" s="9"/>
      <c r="C759" s="9" t="s">
        <v>5400</v>
      </c>
      <c r="D759" s="9"/>
    </row>
    <row r="760" spans="1:4">
      <c r="A760" s="9"/>
      <c r="B760" s="9"/>
      <c r="C760" s="9" t="s">
        <v>5462</v>
      </c>
      <c r="D760" s="9"/>
    </row>
    <row r="761" spans="1:4">
      <c r="A761" s="9"/>
      <c r="B761" s="9"/>
      <c r="C761" s="9" t="s">
        <v>5470</v>
      </c>
      <c r="D761" s="9"/>
    </row>
    <row r="762" spans="1:4">
      <c r="A762" s="9"/>
      <c r="B762" s="9"/>
      <c r="C762" s="9" t="s">
        <v>5477</v>
      </c>
      <c r="D762" s="9"/>
    </row>
    <row r="763" spans="1:4">
      <c r="A763" s="9"/>
      <c r="B763" s="9"/>
      <c r="C763" s="9" t="s">
        <v>5149</v>
      </c>
      <c r="D763" s="9"/>
    </row>
    <row r="764" spans="1:4">
      <c r="A764" s="9"/>
      <c r="B764" s="9"/>
      <c r="C764" s="9"/>
      <c r="D764" s="9" t="s">
        <v>5160</v>
      </c>
    </row>
    <row r="765" spans="1:4">
      <c r="A765" s="9"/>
      <c r="B765" s="9"/>
      <c r="C765" s="9" t="s">
        <v>5171</v>
      </c>
      <c r="D765" s="9"/>
    </row>
    <row r="766" spans="1:4">
      <c r="A766" s="9"/>
      <c r="B766" s="9"/>
      <c r="C766" s="9"/>
      <c r="D766" s="9" t="s">
        <v>5181</v>
      </c>
    </row>
    <row r="767" spans="1:4">
      <c r="A767" s="9"/>
      <c r="B767" s="9"/>
      <c r="C767" s="9" t="s">
        <v>5195</v>
      </c>
      <c r="D767" s="9"/>
    </row>
    <row r="768" spans="1:4">
      <c r="A768" s="9"/>
      <c r="B768" s="9"/>
      <c r="C768" s="9" t="s">
        <v>5206</v>
      </c>
      <c r="D768" s="9"/>
    </row>
    <row r="769" spans="1:4">
      <c r="A769" s="9"/>
      <c r="B769" s="9"/>
      <c r="C769" s="9" t="s">
        <v>5226</v>
      </c>
      <c r="D769" s="9"/>
    </row>
    <row r="770" spans="1:4">
      <c r="A770" s="9"/>
      <c r="B770" s="9"/>
      <c r="C770" s="9"/>
      <c r="D770" s="9" t="s">
        <v>5234</v>
      </c>
    </row>
    <row r="771" spans="1:4">
      <c r="A771" s="9"/>
      <c r="B771" s="9"/>
      <c r="C771" s="9" t="s">
        <v>441</v>
      </c>
      <c r="D771" s="9"/>
    </row>
    <row r="772" spans="1:4">
      <c r="A772" s="9"/>
      <c r="B772" s="9"/>
      <c r="C772" s="9" t="s">
        <v>427</v>
      </c>
      <c r="D772" s="9"/>
    </row>
    <row r="773" spans="1:4">
      <c r="A773" s="9"/>
      <c r="B773" s="9"/>
      <c r="C773" s="9"/>
      <c r="D773" s="9" t="s">
        <v>5264</v>
      </c>
    </row>
    <row r="774" spans="1:4">
      <c r="A774" s="9"/>
      <c r="B774" s="9"/>
      <c r="C774" s="9" t="s">
        <v>619</v>
      </c>
      <c r="D774" s="9"/>
    </row>
    <row r="775" spans="1:4">
      <c r="A775" s="9"/>
      <c r="B775" s="9"/>
      <c r="C775" s="9"/>
      <c r="D775" s="9" t="s">
        <v>5284</v>
      </c>
    </row>
    <row r="776" spans="1:4">
      <c r="A776" s="9"/>
      <c r="B776" s="9"/>
      <c r="C776" s="9" t="s">
        <v>5295</v>
      </c>
      <c r="D776" s="9"/>
    </row>
    <row r="777" spans="1:4">
      <c r="A777" s="9"/>
      <c r="B777" s="9"/>
      <c r="C777" s="9" t="s">
        <v>5316</v>
      </c>
      <c r="D777" s="9"/>
    </row>
    <row r="778" spans="1:4">
      <c r="A778" s="9"/>
      <c r="B778" s="9"/>
      <c r="C778" s="9" t="s">
        <v>5332</v>
      </c>
      <c r="D778" s="9"/>
    </row>
    <row r="779" spans="1:4">
      <c r="A779" s="9"/>
      <c r="B779" s="9"/>
      <c r="C779" s="9" t="s">
        <v>5342</v>
      </c>
      <c r="D779" s="9"/>
    </row>
    <row r="780" spans="1:4">
      <c r="A780" s="9"/>
      <c r="B780" s="9"/>
      <c r="C780" s="9"/>
      <c r="D780" s="9"/>
    </row>
    <row r="781" spans="1:4">
      <c r="A781" s="9"/>
      <c r="B781" s="9"/>
      <c r="C781" s="9" t="s">
        <v>5119</v>
      </c>
      <c r="D781" s="9"/>
    </row>
    <row r="782" spans="1:4">
      <c r="A782" s="9"/>
      <c r="B782" s="9"/>
      <c r="C782" s="9" t="s">
        <v>5095</v>
      </c>
      <c r="D782" s="9"/>
    </row>
    <row r="783" spans="1:4">
      <c r="A783" s="9"/>
      <c r="B783" s="9"/>
      <c r="C783" s="9" t="s">
        <v>5452</v>
      </c>
      <c r="D783" s="9"/>
    </row>
    <row r="784" spans="1:4">
      <c r="A784" s="9"/>
      <c r="B784" s="9"/>
      <c r="C784" s="9"/>
      <c r="D784" s="9" t="s">
        <v>5458</v>
      </c>
    </row>
    <row r="785" spans="1:4">
      <c r="A785" s="9"/>
      <c r="B785" s="9"/>
      <c r="C785" s="9" t="s">
        <v>5180</v>
      </c>
      <c r="D785" s="9"/>
    </row>
    <row r="786" spans="1:4">
      <c r="A786" s="9"/>
      <c r="B786" s="9"/>
      <c r="C786" s="9"/>
      <c r="D786" s="9" t="s">
        <v>5107</v>
      </c>
    </row>
    <row r="787" spans="1:4">
      <c r="A787" s="9"/>
      <c r="B787" s="9"/>
      <c r="C787" s="9" t="s">
        <v>5122</v>
      </c>
      <c r="D787" s="9"/>
    </row>
    <row r="788" spans="1:4">
      <c r="A788" s="9"/>
      <c r="B788" s="9"/>
      <c r="C788" s="9" t="s">
        <v>72</v>
      </c>
      <c r="D788" s="9"/>
    </row>
    <row r="789" spans="1:4">
      <c r="A789" s="9"/>
      <c r="B789" s="9"/>
      <c r="C789" s="9" t="s">
        <v>160</v>
      </c>
      <c r="D789" s="9"/>
    </row>
    <row r="790" spans="1:4">
      <c r="A790" s="9"/>
      <c r="B790" s="9"/>
      <c r="C790" s="9" t="s">
        <v>5272</v>
      </c>
      <c r="D790" s="9"/>
    </row>
    <row r="791" spans="1:4">
      <c r="A791" s="9"/>
      <c r="B791" s="9"/>
      <c r="C791" s="9"/>
      <c r="D791" s="9" t="s">
        <v>5549</v>
      </c>
    </row>
    <row r="792" spans="1:4">
      <c r="A792" s="9"/>
      <c r="B792" s="9"/>
      <c r="C792" s="9"/>
      <c r="D792" s="9" t="s">
        <v>5112</v>
      </c>
    </row>
    <row r="793" spans="1:4">
      <c r="A793" s="9"/>
      <c r="B793" s="9"/>
      <c r="C793" s="9" t="s">
        <v>412</v>
      </c>
      <c r="D793" s="9"/>
    </row>
    <row r="794" spans="1:4">
      <c r="A794" s="9"/>
      <c r="B794" s="9"/>
      <c r="C794" s="9" t="s">
        <v>139</v>
      </c>
      <c r="D794" s="9"/>
    </row>
    <row r="795" spans="1:4">
      <c r="A795" s="9"/>
      <c r="B795" s="9"/>
      <c r="C795" s="9" t="s">
        <v>4816</v>
      </c>
      <c r="D795" s="9"/>
    </row>
    <row r="796" spans="1:4">
      <c r="A796" s="9"/>
      <c r="B796" s="9"/>
      <c r="C796" s="9" t="s">
        <v>5034</v>
      </c>
      <c r="D796" s="9"/>
    </row>
    <row r="797" spans="1:4">
      <c r="A797" s="9"/>
      <c r="B797" s="9"/>
      <c r="C797" s="9" t="s">
        <v>5170</v>
      </c>
      <c r="D797" s="9"/>
    </row>
    <row r="798" spans="1:4">
      <c r="A798" s="9"/>
      <c r="B798" s="9" t="s">
        <v>4944</v>
      </c>
      <c r="C798" s="9"/>
      <c r="D798" s="9"/>
    </row>
    <row r="799" spans="1:4">
      <c r="A799" s="9"/>
      <c r="B799" s="9"/>
      <c r="C799" s="9" t="s">
        <v>266</v>
      </c>
      <c r="D799" s="9"/>
    </row>
    <row r="800" spans="1:4">
      <c r="A800" s="9"/>
      <c r="B800" s="9"/>
      <c r="C800" s="9" t="s">
        <v>5473</v>
      </c>
      <c r="D800" s="9"/>
    </row>
    <row r="801" spans="1:4">
      <c r="A801" s="9"/>
      <c r="B801" s="9"/>
      <c r="C801" s="9" t="s">
        <v>5479</v>
      </c>
      <c r="D801" s="9"/>
    </row>
    <row r="802" spans="1:4">
      <c r="A802" s="9"/>
      <c r="B802" s="9"/>
      <c r="C802" s="9" t="s">
        <v>5487</v>
      </c>
      <c r="D802" s="9"/>
    </row>
    <row r="803" spans="1:4">
      <c r="A803" s="9"/>
      <c r="B803" s="9"/>
      <c r="C803" s="9" t="s">
        <v>5497</v>
      </c>
      <c r="D803" s="9"/>
    </row>
    <row r="804" spans="1:4">
      <c r="A804" s="9"/>
      <c r="B804" s="9" t="s">
        <v>4937</v>
      </c>
      <c r="C804" s="9"/>
      <c r="D804" s="9"/>
    </row>
    <row r="805" spans="1:4">
      <c r="A805" s="9"/>
      <c r="B805" s="9"/>
      <c r="C805" s="9" t="s">
        <v>5465</v>
      </c>
      <c r="D805" s="9"/>
    </row>
    <row r="806" spans="1:4">
      <c r="A806" s="9"/>
      <c r="B806" s="9"/>
      <c r="C806" s="9" t="s">
        <v>22</v>
      </c>
      <c r="D806" s="9"/>
    </row>
    <row r="807" spans="1:4">
      <c r="A807" s="9"/>
      <c r="B807" s="9"/>
      <c r="C807" s="9" t="s">
        <v>5543</v>
      </c>
      <c r="D807" s="9"/>
    </row>
    <row r="808" spans="1:4">
      <c r="A808" s="9"/>
      <c r="B808" s="9" t="s">
        <v>4925</v>
      </c>
      <c r="C808" s="9"/>
      <c r="D808" s="9"/>
    </row>
    <row r="809" spans="1:4">
      <c r="A809" s="9"/>
      <c r="B809" s="9"/>
      <c r="C809" s="9" t="s">
        <v>5273</v>
      </c>
      <c r="D809" s="9"/>
    </row>
    <row r="810" spans="1:4">
      <c r="A810" s="9"/>
      <c r="B810" s="9"/>
      <c r="C810" s="9" t="s">
        <v>5294</v>
      </c>
      <c r="D810" s="9"/>
    </row>
    <row r="811" spans="1:4">
      <c r="A811" s="9"/>
      <c r="B811" s="9"/>
      <c r="C811" s="9" t="s">
        <v>5305</v>
      </c>
      <c r="D811" s="9"/>
    </row>
    <row r="812" spans="1:4">
      <c r="A812" s="9"/>
      <c r="B812" s="9"/>
      <c r="C812" s="9" t="s">
        <v>5315</v>
      </c>
      <c r="D812" s="9"/>
    </row>
    <row r="813" spans="1:4">
      <c r="A813" s="9"/>
      <c r="B813" s="9"/>
      <c r="C813" s="9" t="s">
        <v>5323</v>
      </c>
      <c r="D813" s="9"/>
    </row>
    <row r="814" spans="1:4">
      <c r="A814" s="9"/>
      <c r="B814" s="9"/>
      <c r="C814" s="9" t="s">
        <v>5495</v>
      </c>
      <c r="D814" s="9"/>
    </row>
    <row r="815" spans="1:4">
      <c r="A815" s="9"/>
      <c r="B815" s="9"/>
      <c r="C815" s="9"/>
      <c r="D815" s="9" t="s">
        <v>5503</v>
      </c>
    </row>
    <row r="816" spans="1:4">
      <c r="A816" s="9"/>
      <c r="B816" s="9"/>
      <c r="C816" s="9"/>
      <c r="D816" s="9" t="s">
        <v>5368</v>
      </c>
    </row>
    <row r="817" spans="1:4">
      <c r="A817" s="9"/>
      <c r="B817" s="9"/>
      <c r="C817" s="9" t="s">
        <v>5376</v>
      </c>
      <c r="D817" s="9"/>
    </row>
    <row r="818" spans="1:4">
      <c r="A818" s="9"/>
      <c r="B818" s="9"/>
      <c r="C818" s="9" t="s">
        <v>5384</v>
      </c>
      <c r="D818" s="9"/>
    </row>
    <row r="819" spans="1:4">
      <c r="A819" s="9"/>
      <c r="B819" s="9"/>
      <c r="C819" s="9" t="s">
        <v>5392</v>
      </c>
      <c r="D819" s="9"/>
    </row>
    <row r="820" spans="1:4">
      <c r="A820" s="9"/>
      <c r="B820" s="9"/>
      <c r="C820" s="9" t="s">
        <v>5402</v>
      </c>
      <c r="D820" s="9"/>
    </row>
    <row r="821" spans="1:4">
      <c r="A821" s="9"/>
      <c r="B821" s="9"/>
      <c r="C821" s="9" t="s">
        <v>5410</v>
      </c>
      <c r="D821" s="9"/>
    </row>
    <row r="822" spans="1:4">
      <c r="A822" s="9"/>
      <c r="B822" s="9"/>
      <c r="C822" s="9"/>
      <c r="D822" s="9" t="s">
        <v>5419</v>
      </c>
    </row>
    <row r="823" spans="1:4">
      <c r="A823" s="9"/>
      <c r="B823" s="9"/>
      <c r="C823" s="9"/>
      <c r="D823" s="9" t="s">
        <v>5427</v>
      </c>
    </row>
    <row r="824" spans="1:4">
      <c r="A824" s="9"/>
      <c r="B824" s="9"/>
      <c r="C824" s="9" t="s">
        <v>5436</v>
      </c>
      <c r="D824" s="9"/>
    </row>
    <row r="825" spans="1:4">
      <c r="A825" s="9"/>
      <c r="B825" s="9"/>
      <c r="C825" s="9" t="s">
        <v>5442</v>
      </c>
      <c r="D825" s="9"/>
    </row>
    <row r="826" spans="1:4">
      <c r="A826" s="9"/>
      <c r="B826" s="9"/>
      <c r="C826" s="9"/>
      <c r="D826" s="9" t="s">
        <v>5447</v>
      </c>
    </row>
    <row r="827" spans="1:4">
      <c r="A827" s="9"/>
      <c r="B827" s="9"/>
      <c r="C827" s="9" t="s">
        <v>5453</v>
      </c>
      <c r="D827" s="9"/>
    </row>
    <row r="828" spans="1:4">
      <c r="A828" s="9"/>
      <c r="B828" s="9"/>
      <c r="C828" s="9"/>
      <c r="D828" s="9" t="s">
        <v>5459</v>
      </c>
    </row>
    <row r="829" spans="1:4">
      <c r="A829" s="9"/>
      <c r="B829" s="9"/>
      <c r="C829" s="9" t="s">
        <v>5466</v>
      </c>
      <c r="D829" s="9"/>
    </row>
    <row r="830" spans="1:4">
      <c r="A830" s="9"/>
      <c r="B830" s="9"/>
      <c r="C830" s="9" t="s">
        <v>5474</v>
      </c>
      <c r="D830" s="9"/>
    </row>
    <row r="831" spans="1:4">
      <c r="A831" s="9"/>
      <c r="B831" s="9"/>
      <c r="C831" s="9" t="s">
        <v>5480</v>
      </c>
      <c r="D831" s="9"/>
    </row>
    <row r="832" spans="1:4">
      <c r="A832" s="9"/>
      <c r="B832" s="9"/>
      <c r="C832" s="9" t="s">
        <v>5489</v>
      </c>
      <c r="D832" s="9"/>
    </row>
    <row r="833" spans="1:4">
      <c r="A833" s="9"/>
      <c r="B833" s="9"/>
      <c r="C833" s="9" t="s">
        <v>5498</v>
      </c>
      <c r="D833" s="9"/>
    </row>
    <row r="834" spans="1:4">
      <c r="A834" s="9"/>
      <c r="B834" s="9"/>
      <c r="C834" s="9" t="s">
        <v>5505</v>
      </c>
      <c r="D834" s="9"/>
    </row>
    <row r="835" spans="1:4">
      <c r="A835" s="9"/>
      <c r="B835" s="9"/>
      <c r="C835" s="9"/>
      <c r="D835" s="9" t="s">
        <v>5417</v>
      </c>
    </row>
    <row r="836" spans="1:4">
      <c r="A836" s="9"/>
      <c r="B836" s="9"/>
      <c r="C836" s="9"/>
      <c r="D836" s="9" t="s">
        <v>126</v>
      </c>
    </row>
    <row r="837" spans="1:4">
      <c r="A837" s="9"/>
      <c r="B837" s="9"/>
      <c r="C837" s="9"/>
      <c r="D837" s="9" t="s">
        <v>5196</v>
      </c>
    </row>
    <row r="838" spans="1:4">
      <c r="A838" s="9"/>
      <c r="B838" s="9"/>
      <c r="C838" s="9" t="s">
        <v>5283</v>
      </c>
      <c r="D838" s="9"/>
    </row>
    <row r="839" spans="1:4">
      <c r="A839" s="9"/>
      <c r="B839" s="9"/>
      <c r="C839" s="9"/>
      <c r="D839" s="9" t="s">
        <v>4979</v>
      </c>
    </row>
    <row r="840" spans="1:4">
      <c r="A840" s="9"/>
      <c r="B840" s="9"/>
      <c r="C840" s="9"/>
      <c r="D840" s="9" t="s">
        <v>5282</v>
      </c>
    </row>
    <row r="841" spans="1:4">
      <c r="A841" s="9"/>
      <c r="B841" s="11" t="s">
        <v>5079</v>
      </c>
      <c r="C841" s="9"/>
      <c r="D841" s="9"/>
    </row>
    <row r="842" spans="1:4">
      <c r="A842" s="9"/>
      <c r="B842" s="9"/>
      <c r="C842" s="9"/>
      <c r="D842" s="9" t="s">
        <v>292</v>
      </c>
    </row>
    <row r="843" spans="1:4">
      <c r="A843" s="9"/>
      <c r="B843" s="9"/>
      <c r="C843" s="9" t="s">
        <v>5307</v>
      </c>
      <c r="D843" s="9"/>
    </row>
    <row r="844" spans="1:4">
      <c r="A844" s="9"/>
      <c r="B844" s="9"/>
      <c r="C844" s="9" t="s">
        <v>5317</v>
      </c>
      <c r="D844" s="9"/>
    </row>
    <row r="845" spans="1:4">
      <c r="A845" s="9"/>
      <c r="B845" s="9"/>
      <c r="C845" s="9" t="s">
        <v>5324</v>
      </c>
      <c r="D845" s="9"/>
    </row>
    <row r="846" spans="1:4">
      <c r="A846" s="9"/>
      <c r="B846" s="9"/>
      <c r="C846" s="9" t="s">
        <v>5193</v>
      </c>
      <c r="D846" s="9"/>
    </row>
    <row r="847" spans="1:4">
      <c r="A847" s="9"/>
      <c r="B847" s="9" t="s">
        <v>5097</v>
      </c>
      <c r="C847" s="9"/>
      <c r="D847" s="9"/>
    </row>
    <row r="848" spans="1:4">
      <c r="A848" s="9"/>
      <c r="B848" s="9"/>
      <c r="C848" s="9" t="s">
        <v>5572</v>
      </c>
      <c r="D848" s="9"/>
    </row>
    <row r="849" spans="1:4">
      <c r="A849" s="9"/>
      <c r="B849" s="9"/>
      <c r="C849" s="9" t="s">
        <v>5343</v>
      </c>
      <c r="D849" s="9"/>
    </row>
    <row r="850" spans="1:4">
      <c r="A850" s="9"/>
      <c r="B850" s="9"/>
      <c r="C850" s="9" t="s">
        <v>5353</v>
      </c>
      <c r="D850" s="9"/>
    </row>
    <row r="851" spans="1:4">
      <c r="A851" s="9"/>
      <c r="B851" s="9"/>
      <c r="C851" s="9" t="s">
        <v>5361</v>
      </c>
      <c r="D851" s="9"/>
    </row>
    <row r="852" spans="1:4">
      <c r="A852" s="9"/>
      <c r="B852" s="9"/>
      <c r="C852" s="9" t="s">
        <v>5369</v>
      </c>
      <c r="D852" s="9"/>
    </row>
    <row r="853" spans="1:4">
      <c r="A853" s="9"/>
      <c r="B853" s="9"/>
      <c r="C853" s="9"/>
      <c r="D853" s="9" t="s">
        <v>5377</v>
      </c>
    </row>
    <row r="854" spans="1:4">
      <c r="A854" s="9"/>
      <c r="B854" s="9"/>
      <c r="C854" s="9" t="s">
        <v>575</v>
      </c>
      <c r="D854" s="9"/>
    </row>
    <row r="855" spans="1:4">
      <c r="A855" s="9"/>
      <c r="B855" s="9"/>
      <c r="C855" s="9"/>
      <c r="D855" s="9" t="s">
        <v>5172</v>
      </c>
    </row>
    <row r="856" spans="1:4">
      <c r="A856" s="9"/>
      <c r="B856" s="9"/>
      <c r="C856" s="9"/>
      <c r="D856" s="9" t="s">
        <v>5183</v>
      </c>
    </row>
    <row r="857" spans="1:4">
      <c r="A857" s="9"/>
      <c r="B857" s="9"/>
      <c r="C857" s="9"/>
      <c r="D857" s="9" t="s">
        <v>5197</v>
      </c>
    </row>
    <row r="858" spans="1:4">
      <c r="A858" s="9"/>
      <c r="B858" s="9"/>
      <c r="C858" s="9" t="s">
        <v>5020</v>
      </c>
      <c r="D858" s="9"/>
    </row>
    <row r="859" spans="1:4">
      <c r="A859" s="9"/>
      <c r="B859" s="9"/>
      <c r="C859" s="9" t="s">
        <v>5434</v>
      </c>
      <c r="D859" s="9"/>
    </row>
    <row r="860" spans="1:4">
      <c r="A860" s="9"/>
      <c r="B860" s="9"/>
      <c r="C860" s="9" t="s">
        <v>318</v>
      </c>
      <c r="D860" s="9"/>
    </row>
    <row r="861" spans="1:4">
      <c r="A861" s="9"/>
      <c r="B861" s="9"/>
      <c r="C861" s="9"/>
      <c r="D861" s="9" t="s">
        <v>5032</v>
      </c>
    </row>
    <row r="862" spans="1:4">
      <c r="A862" s="9"/>
      <c r="B862" s="9"/>
      <c r="C862" s="9"/>
      <c r="D862" s="9" t="s">
        <v>5049</v>
      </c>
    </row>
    <row r="863" spans="1:4">
      <c r="A863" s="9"/>
      <c r="B863" s="9"/>
      <c r="C863" s="9"/>
      <c r="D863" s="9" t="s">
        <v>5117</v>
      </c>
    </row>
    <row r="864" spans="1:4">
      <c r="A864" s="9"/>
      <c r="B864" s="9"/>
      <c r="C864" s="9" t="s">
        <v>85</v>
      </c>
      <c r="D864" s="9"/>
    </row>
    <row r="865" spans="1:4">
      <c r="A865" s="9"/>
      <c r="B865" s="9"/>
      <c r="C865" s="9" t="s">
        <v>5227</v>
      </c>
      <c r="D865" s="9"/>
    </row>
    <row r="866" spans="1:4">
      <c r="A866" s="9" t="s">
        <v>4884</v>
      </c>
      <c r="B866"/>
      <c r="C866" s="9"/>
      <c r="D866" s="9"/>
    </row>
    <row r="867" spans="1:4">
      <c r="A867" s="9"/>
      <c r="B867" s="9"/>
      <c r="C867" s="9" t="s">
        <v>5246</v>
      </c>
      <c r="D867" s="9"/>
    </row>
    <row r="868" spans="1:4">
      <c r="A868" s="9"/>
      <c r="B868" s="9"/>
      <c r="C868" s="9" t="s">
        <v>5255</v>
      </c>
      <c r="D868" s="9"/>
    </row>
    <row r="869" spans="1:4">
      <c r="A869" s="9"/>
      <c r="B869" s="9"/>
      <c r="C869" s="9" t="s">
        <v>5266</v>
      </c>
      <c r="D869" s="9"/>
    </row>
    <row r="870" spans="1:4">
      <c r="A870" s="9"/>
      <c r="B870" s="9"/>
      <c r="C870" s="9" t="s">
        <v>5275</v>
      </c>
      <c r="D870" s="9"/>
    </row>
    <row r="871" spans="1:4">
      <c r="A871" s="9"/>
      <c r="B871" s="9"/>
      <c r="C871" s="9" t="s">
        <v>5286</v>
      </c>
      <c r="D871" s="9"/>
    </row>
    <row r="872" spans="1:4">
      <c r="A872" s="9"/>
      <c r="B872" s="9"/>
      <c r="C872" s="9" t="s">
        <v>5296</v>
      </c>
      <c r="D872" s="9"/>
    </row>
    <row r="873" spans="1:4">
      <c r="A873" s="9"/>
      <c r="B873" s="9"/>
      <c r="C873" s="9"/>
      <c r="D873" s="9" t="s">
        <v>5148</v>
      </c>
    </row>
    <row r="874" spans="1:4">
      <c r="A874" s="9"/>
      <c r="B874" s="9"/>
      <c r="C874" s="9" t="s">
        <v>5076</v>
      </c>
      <c r="D874" s="9"/>
    </row>
    <row r="875" spans="1:4">
      <c r="A875" s="9"/>
      <c r="B875" s="9"/>
      <c r="C875" s="9" t="s">
        <v>5088</v>
      </c>
      <c r="D875" s="9"/>
    </row>
    <row r="876" spans="1:4">
      <c r="A876" s="9"/>
      <c r="B876" s="9"/>
      <c r="C876" s="9" t="s">
        <v>5100</v>
      </c>
      <c r="D876" s="9"/>
    </row>
    <row r="877" spans="1:4">
      <c r="A877" s="9"/>
      <c r="B877" s="9"/>
      <c r="C877" s="9" t="s">
        <v>5109</v>
      </c>
      <c r="D877" s="9"/>
    </row>
    <row r="878" spans="1:4">
      <c r="A878" s="9"/>
      <c r="B878" s="9"/>
      <c r="C878" s="9" t="s">
        <v>4970</v>
      </c>
      <c r="D878" s="9"/>
    </row>
    <row r="879" spans="1:4">
      <c r="A879" s="9"/>
      <c r="B879" s="9"/>
      <c r="C879" s="9" t="s">
        <v>5064</v>
      </c>
      <c r="D879" s="9"/>
    </row>
    <row r="880" spans="1:4">
      <c r="A880" s="9"/>
      <c r="B880" s="9" t="s">
        <v>5038</v>
      </c>
      <c r="C880" s="9"/>
      <c r="D880" s="9"/>
    </row>
    <row r="881" spans="1:4">
      <c r="A881" s="9"/>
      <c r="B881" s="9"/>
      <c r="C881" s="9"/>
      <c r="D881" s="9" t="s">
        <v>5333</v>
      </c>
    </row>
    <row r="882" spans="1:4">
      <c r="A882" s="9"/>
      <c r="B882" s="9"/>
      <c r="C882" s="9" t="s">
        <v>5162</v>
      </c>
      <c r="D882" s="9"/>
    </row>
    <row r="883" spans="1:4">
      <c r="A883" s="9"/>
      <c r="B883" s="9"/>
      <c r="C883" s="9"/>
      <c r="D883" s="9" t="s">
        <v>5274</v>
      </c>
    </row>
    <row r="884" spans="1:4">
      <c r="A884" s="9"/>
      <c r="B884" s="9"/>
      <c r="C884" s="9" t="s">
        <v>5052</v>
      </c>
      <c r="D884" s="9"/>
    </row>
    <row r="885" spans="1:4">
      <c r="A885" s="9"/>
      <c r="B885" s="9"/>
      <c r="C885" s="9"/>
      <c r="D885" s="9" t="s">
        <v>5106</v>
      </c>
    </row>
    <row r="886" spans="1:4">
      <c r="A886" s="9"/>
      <c r="B886" s="9"/>
      <c r="C886" s="9" t="s">
        <v>4896</v>
      </c>
      <c r="D886" s="9"/>
    </row>
    <row r="887" spans="1:4">
      <c r="A887" s="9"/>
      <c r="B887" s="9"/>
      <c r="C887" s="9"/>
      <c r="D887" s="9" t="s">
        <v>4955</v>
      </c>
    </row>
    <row r="888" spans="1:4">
      <c r="A888" s="9"/>
      <c r="B888" s="9"/>
      <c r="C888" s="9"/>
      <c r="D888" s="9" t="s">
        <v>5151</v>
      </c>
    </row>
    <row r="889" spans="1:4">
      <c r="A889" s="9"/>
      <c r="B889" s="9"/>
      <c r="C889" s="9" t="s">
        <v>5125</v>
      </c>
      <c r="D889" s="9"/>
    </row>
    <row r="890" spans="1:4">
      <c r="A890" s="9"/>
      <c r="B890" s="9"/>
      <c r="C890" s="9"/>
      <c r="D890" s="9" t="s">
        <v>5138</v>
      </c>
    </row>
    <row r="891" spans="1:4">
      <c r="A891" s="9"/>
      <c r="B891" s="9" t="s">
        <v>4908</v>
      </c>
      <c r="C891" s="9"/>
      <c r="D891" s="9"/>
    </row>
    <row r="892" spans="1:4">
      <c r="A892" s="9"/>
      <c r="B892" s="9"/>
      <c r="C892" s="9" t="s">
        <v>4923</v>
      </c>
      <c r="D892" s="9"/>
    </row>
    <row r="893" spans="1:4">
      <c r="A893" s="9"/>
      <c r="B893" s="9"/>
      <c r="C893" s="9"/>
      <c r="D893" s="9" t="s">
        <v>4984</v>
      </c>
    </row>
    <row r="894" spans="1:4">
      <c r="A894" s="9"/>
      <c r="B894" s="9"/>
      <c r="C894" s="9" t="s">
        <v>4996</v>
      </c>
      <c r="D894" s="9"/>
    </row>
    <row r="895" spans="1:4">
      <c r="A895" s="9"/>
      <c r="B895" s="9"/>
      <c r="C895" s="9" t="s">
        <v>5010</v>
      </c>
      <c r="D895" s="9"/>
    </row>
    <row r="896" spans="1:4">
      <c r="A896" s="9"/>
      <c r="B896" s="9"/>
      <c r="C896" s="9"/>
      <c r="D896" s="9" t="s">
        <v>4941</v>
      </c>
    </row>
    <row r="897" spans="1:4">
      <c r="A897" s="9"/>
      <c r="B897" s="9"/>
      <c r="C897" s="9"/>
      <c r="D897" s="9" t="s">
        <v>4869</v>
      </c>
    </row>
    <row r="898" spans="1:4">
      <c r="A898" s="9"/>
      <c r="B898" s="9"/>
      <c r="C898" s="9"/>
      <c r="D898" s="9" t="s">
        <v>4882</v>
      </c>
    </row>
    <row r="899" spans="1:4">
      <c r="A899" s="9"/>
      <c r="B899" s="9"/>
      <c r="C899" s="9"/>
      <c r="D899" s="9" t="s">
        <v>4803</v>
      </c>
    </row>
    <row r="900" spans="1:4">
      <c r="A900" s="9"/>
      <c r="B900" s="9"/>
      <c r="C900" s="9"/>
      <c r="D900" s="9" t="s">
        <v>4819</v>
      </c>
    </row>
    <row r="901" spans="1:4">
      <c r="A901" s="9"/>
      <c r="B901" s="9"/>
      <c r="C901" s="9" t="s">
        <v>4835</v>
      </c>
      <c r="D901" s="9"/>
    </row>
    <row r="902" spans="1:4">
      <c r="A902" s="9"/>
      <c r="B902" s="9"/>
      <c r="C902" s="9" t="s">
        <v>4854</v>
      </c>
      <c r="D902" s="9"/>
    </row>
  </sheetData>
  <conditionalFormatting sqref="B632 A633 A650:C650 B633:B649 A651:A666 E632:BD650">
    <cfRule type="expression" dxfId="12" priority="11">
      <formula>NOT(ISERROR(MATCH(A632,$A$700:$A$1200,0)))</formula>
    </cfRule>
  </conditionalFormatting>
  <conditionalFormatting sqref="A311:BD311">
    <cfRule type="expression" dxfId="11" priority="3">
      <formula>NOT(ISERROR(MATCH(A311,$A$700:$A$1200,0)))</formula>
    </cfRule>
    <cfRule type="expression" dxfId="10" priority="4">
      <formula>NOT(ISERROR(MATCH(A311,$C$700:$C$1200,0)))</formula>
    </cfRule>
    <cfRule type="expression" dxfId="9" priority="5">
      <formula>NOT(ISERROR(MATCH(A311,$B$700:$B$1200,0)))</formula>
    </cfRule>
  </conditionalFormatting>
  <conditionalFormatting sqref="A4:BD617">
    <cfRule type="expression" dxfId="8" priority="1">
      <formula>NOT(ISERROR(MATCH(A4,$C$700:$C$1200,0)))</formula>
    </cfRule>
    <cfRule type="expression" dxfId="7" priority="2">
      <formula>NOT(ISERROR(MATCH(A4,$B$700:$B$1200,0)))</formula>
    </cfRule>
    <cfRule type="expression" dxfId="6" priority="10">
      <formula>NOT(ISERROR(MATCH(A4,$A$700:$A$1200,0)))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A787F-53DA-4998-BC9D-3D2703ED7AA6}">
  <dimension ref="A1:BD810"/>
  <sheetViews>
    <sheetView topLeftCell="A629" zoomScale="70" zoomScaleNormal="70" workbookViewId="0">
      <selection activeCell="A632" sqref="A632:B667"/>
    </sheetView>
  </sheetViews>
  <sheetFormatPr defaultColWidth="11.5546875" defaultRowHeight="14.4"/>
  <cols>
    <col min="1" max="1" width="75.77734375" style="1" customWidth="1"/>
    <col min="2" max="2" width="20.21875" style="1" customWidth="1"/>
    <col min="3" max="3" width="62.6640625" style="1" customWidth="1"/>
    <col min="4" max="4" width="11.44140625" style="1" customWidth="1"/>
    <col min="5" max="5" width="16.21875" style="1" bestFit="1" customWidth="1"/>
    <col min="6" max="6" width="63.33203125" style="1" bestFit="1" customWidth="1"/>
    <col min="7" max="7" width="91.21875" style="3" bestFit="1" customWidth="1"/>
    <col min="8" max="8" width="16.21875" style="3" bestFit="1" customWidth="1"/>
    <col min="9" max="9" width="63.33203125" style="1" bestFit="1" customWidth="1"/>
    <col min="10" max="10" width="91.21875" style="1" bestFit="1" customWidth="1"/>
    <col min="11" max="11" width="16.21875" style="1" bestFit="1" customWidth="1"/>
    <col min="12" max="12" width="63.33203125" style="1" bestFit="1" customWidth="1"/>
    <col min="13" max="13" width="91.21875" style="1" bestFit="1" customWidth="1"/>
    <col min="14" max="14" width="16.21875" style="1" bestFit="1" customWidth="1"/>
    <col min="15" max="15" width="63.33203125" style="1" bestFit="1" customWidth="1"/>
    <col min="16" max="16" width="91.21875" style="1" bestFit="1" customWidth="1"/>
    <col min="17" max="17" width="16.21875" style="1" bestFit="1" customWidth="1"/>
    <col min="18" max="18" width="63.33203125" style="1" bestFit="1" customWidth="1"/>
    <col min="19" max="19" width="91.21875" style="1" bestFit="1" customWidth="1"/>
    <col min="20" max="20" width="16.21875" style="1" bestFit="1" customWidth="1"/>
    <col min="21" max="21" width="63.33203125" style="1" bestFit="1" customWidth="1"/>
    <col min="22" max="22" width="91.21875" style="1" bestFit="1" customWidth="1"/>
    <col min="23" max="23" width="16.21875" style="1" bestFit="1" customWidth="1"/>
    <col min="24" max="24" width="63.33203125" style="1" bestFit="1" customWidth="1"/>
    <col min="25" max="25" width="91.21875" style="1" bestFit="1" customWidth="1"/>
    <col min="26" max="26" width="15.109375" style="1" bestFit="1" customWidth="1"/>
    <col min="27" max="27" width="63.33203125" style="1" bestFit="1" customWidth="1"/>
    <col min="28" max="28" width="91.21875" style="1" bestFit="1" customWidth="1"/>
    <col min="29" max="29" width="15.109375" style="1" bestFit="1" customWidth="1"/>
    <col min="30" max="30" width="63.33203125" style="1" bestFit="1" customWidth="1"/>
    <col min="31" max="31" width="91.21875" style="1" bestFit="1" customWidth="1"/>
    <col min="32" max="32" width="16.21875" style="1" bestFit="1" customWidth="1"/>
    <col min="33" max="33" width="63.33203125" style="1" bestFit="1" customWidth="1"/>
    <col min="34" max="34" width="91.21875" style="1" bestFit="1" customWidth="1"/>
    <col min="35" max="35" width="16.21875" style="1" bestFit="1" customWidth="1"/>
    <col min="36" max="36" width="63.33203125" style="1" bestFit="1" customWidth="1"/>
    <col min="37" max="37" width="91.21875" style="1" bestFit="1" customWidth="1"/>
    <col min="38" max="38" width="16.21875" style="1" bestFit="1" customWidth="1"/>
    <col min="39" max="39" width="63.33203125" style="1" bestFit="1" customWidth="1"/>
    <col min="40" max="40" width="91.21875" style="1" bestFit="1" customWidth="1"/>
    <col min="41" max="41" width="16.21875" style="1" bestFit="1" customWidth="1"/>
    <col min="42" max="42" width="63.33203125" style="1" bestFit="1" customWidth="1"/>
    <col min="43" max="43" width="91.21875" style="1" bestFit="1" customWidth="1"/>
    <col min="44" max="44" width="11.88671875" style="1" bestFit="1" customWidth="1"/>
    <col min="45" max="45" width="63.33203125" style="1" bestFit="1" customWidth="1"/>
    <col min="46" max="46" width="91.21875" style="1" bestFit="1" customWidth="1"/>
    <col min="47" max="47" width="16.21875" style="1" bestFit="1" customWidth="1"/>
    <col min="48" max="48" width="63.33203125" style="1" bestFit="1" customWidth="1"/>
    <col min="49" max="49" width="91.21875" style="1" bestFit="1" customWidth="1"/>
    <col min="50" max="50" width="16.21875" style="1" bestFit="1" customWidth="1"/>
    <col min="51" max="51" width="63.33203125" style="1" bestFit="1" customWidth="1"/>
    <col min="52" max="52" width="91.21875" style="1" bestFit="1" customWidth="1"/>
    <col min="53" max="53" width="16.21875" style="1" bestFit="1" customWidth="1"/>
    <col min="54" max="54" width="63.33203125" style="1" bestFit="1" customWidth="1"/>
    <col min="55" max="55" width="91.21875" style="1" bestFit="1" customWidth="1"/>
    <col min="56" max="56" width="16.21875" style="1" bestFit="1" customWidth="1"/>
    <col min="57" max="57" width="63.33203125" style="1" bestFit="1" customWidth="1"/>
    <col min="58" max="16384" width="11.5546875" style="1"/>
  </cols>
  <sheetData>
    <row r="1" spans="1:56">
      <c r="A1" s="1" t="s">
        <v>0</v>
      </c>
      <c r="D1" s="1" t="s">
        <v>1</v>
      </c>
      <c r="G1" s="1" t="s">
        <v>2</v>
      </c>
      <c r="H1" s="1"/>
      <c r="J1" s="1" t="s">
        <v>3</v>
      </c>
      <c r="M1" s="1" t="s">
        <v>4</v>
      </c>
      <c r="P1" s="1" t="s">
        <v>5</v>
      </c>
      <c r="S1" s="1" t="s">
        <v>6</v>
      </c>
      <c r="V1" s="1" t="s">
        <v>7</v>
      </c>
      <c r="Y1" s="1" t="s">
        <v>8</v>
      </c>
      <c r="AB1" s="1" t="s">
        <v>348</v>
      </c>
      <c r="AE1" s="1" t="s">
        <v>9</v>
      </c>
      <c r="AH1" s="1" t="s">
        <v>10</v>
      </c>
      <c r="AK1" s="1" t="s">
        <v>11</v>
      </c>
      <c r="AN1" s="1" t="s">
        <v>12</v>
      </c>
      <c r="AQ1" s="1" t="s">
        <v>13</v>
      </c>
      <c r="AT1" s="1" t="s">
        <v>347</v>
      </c>
      <c r="AW1" s="1" t="s">
        <v>14</v>
      </c>
      <c r="AZ1" s="1" t="s">
        <v>3143</v>
      </c>
    </row>
    <row r="2" spans="1:56">
      <c r="A2" s="1" t="s">
        <v>346</v>
      </c>
      <c r="B2" s="5" cm="1">
        <f t="array" aca="1" ref="B2" ca="1">2*SUMPRODUCT(--(ISNUMBER(MATCH(OFFSET(A2, 2, 0, $B$630, 1),$A$700:$A$1003,0)))) + SUMPRODUCT(--(ISNUMBER(MATCH(OFFSET(A2, 2, 0, $B$630, 1),$B$700:$B$1003,0)))) - SUMPRODUCT(--(ISNUMBER(MATCH(OFFSET(A2, 2, 0, $B$630, 1),$C$700:$C$1003,0))))</f>
        <v>0</v>
      </c>
      <c r="C2" s="2"/>
      <c r="D2" s="1" t="s">
        <v>346</v>
      </c>
      <c r="E2" s="5" cm="1">
        <f t="array" aca="1" ref="E2" ca="1">2*SUMPRODUCT(--(ISNUMBER(MATCH(OFFSET(D2, 2, 0, $B$630, 1),$A$700:$A$1003,0)))) + SUMPRODUCT(--(ISNUMBER(MATCH(OFFSET(D2, 2, 0, $B$630, 1),$B$700:$B$1003,0)))) - SUMPRODUCT(--(ISNUMBER(MATCH(OFFSET(D2, 2, 0, $B$630, 1),$C$700:$C$1003,0))))</f>
        <v>8</v>
      </c>
      <c r="F2" s="2"/>
      <c r="G2" s="1" t="s">
        <v>346</v>
      </c>
      <c r="H2" s="5" cm="1">
        <f t="array" aca="1" ref="H2" ca="1">2*SUMPRODUCT(--(ISNUMBER(MATCH(OFFSET(G2, 2, 0, $B$630, 1),$A$700:$A$1003,0)))) + SUMPRODUCT(--(ISNUMBER(MATCH(OFFSET(G2, 2, 0, $B$630, 1),$B$700:$B$1003,0)))) - SUMPRODUCT(--(ISNUMBER(MATCH(OFFSET(G2, 2, 0, $B$630, 1),$C$700:$C$1003,0))))</f>
        <v>4</v>
      </c>
      <c r="I2" s="2"/>
      <c r="J2" s="1" t="s">
        <v>346</v>
      </c>
      <c r="K2" s="5" cm="1">
        <f t="array" aca="1" ref="K2" ca="1">2*SUMPRODUCT(--(ISNUMBER(MATCH(OFFSET(J2, 2, 0, $B$630, 1),$A$700:$A$1003,0)))) + SUMPRODUCT(--(ISNUMBER(MATCH(OFFSET(J2, 2, 0, $B$630, 1),$B$700:$B$1003,0)))) - SUMPRODUCT(--(ISNUMBER(MATCH(OFFSET(J2, 2, 0, $B$630, 1),$C$700:$C$1003,0))))</f>
        <v>9</v>
      </c>
      <c r="L2" s="2"/>
      <c r="M2" s="1" t="s">
        <v>346</v>
      </c>
      <c r="N2" s="5" cm="1">
        <f t="array" aca="1" ref="N2" ca="1">2*SUMPRODUCT(--(ISNUMBER(MATCH(OFFSET(M2, 2, 0, $B$630, 1),$A$700:$A$1003,0)))) + SUMPRODUCT(--(ISNUMBER(MATCH(OFFSET(M2, 2, 0, $B$630, 1),$B$700:$B$1003,0)))) - SUMPRODUCT(--(ISNUMBER(MATCH(OFFSET(M2, 2, 0, $B$630, 1),$C$700:$C$1003,0))))</f>
        <v>-12</v>
      </c>
      <c r="O2" s="2"/>
      <c r="P2" s="1" t="s">
        <v>346</v>
      </c>
      <c r="Q2" s="5" cm="1">
        <f t="array" aca="1" ref="Q2" ca="1">2*SUMPRODUCT(--(ISNUMBER(MATCH(OFFSET(P2, 2, 0, $B$630, 1),$A$700:$A$1003,0)))) + SUMPRODUCT(--(ISNUMBER(MATCH(OFFSET(P2, 2, 0, $B$630, 1),$B$700:$B$1003,0)))) - SUMPRODUCT(--(ISNUMBER(MATCH(OFFSET(P2, 2, 0, $B$630, 1),$C$700:$C$1003,0))))</f>
        <v>1</v>
      </c>
      <c r="R2" s="2"/>
      <c r="S2" s="1" t="s">
        <v>346</v>
      </c>
      <c r="T2" s="5" cm="1">
        <f t="array" aca="1" ref="T2" ca="1">2*SUMPRODUCT(--(ISNUMBER(MATCH(OFFSET(S2, 2, 0, $B$630, 1),$A$700:$A$1003,0)))) + SUMPRODUCT(--(ISNUMBER(MATCH(OFFSET(S2, 2, 0, $B$630, 1),$B$700:$B$1003,0)))) - SUMPRODUCT(--(ISNUMBER(MATCH(OFFSET(S2, 2, 0, $B$630, 1),$C$700:$C$1003,0))))</f>
        <v>-8</v>
      </c>
      <c r="U2" s="2"/>
      <c r="V2" s="1" t="s">
        <v>346</v>
      </c>
      <c r="W2" s="5" cm="1">
        <f t="array" aca="1" ref="W2" ca="1">2*SUMPRODUCT(--(ISNUMBER(MATCH(OFFSET(V2, 2, 0, $B$630, 1),$A$700:$A$1003,0)))) + SUMPRODUCT(--(ISNUMBER(MATCH(OFFSET(V2, 2, 0, $B$630, 1),$B$700:$B$1003,0)))) - SUMPRODUCT(--(ISNUMBER(MATCH(OFFSET(V2, 2, 0, $B$630, 1),$C$700:$C$1003,0))))</f>
        <v>11</v>
      </c>
      <c r="X2" s="2"/>
      <c r="Y2" s="1" t="s">
        <v>346</v>
      </c>
      <c r="Z2" s="5" cm="1">
        <f t="array" aca="1" ref="Z2" ca="1">2*SUMPRODUCT(--(ISNUMBER(MATCH(OFFSET(Y2, 2, 0, $B$630, 1),$A$700:$A$1003,0)))) + SUMPRODUCT(--(ISNUMBER(MATCH(OFFSET(Y2, 2, 0, $B$630, 1),$B$700:$B$1003,0)))) - SUMPRODUCT(--(ISNUMBER(MATCH(OFFSET(Y2, 2, 0, $B$630, 1),$C$700:$C$1003,0))))</f>
        <v>-10</v>
      </c>
      <c r="AA2" s="2"/>
      <c r="AB2" s="1" t="s">
        <v>346</v>
      </c>
      <c r="AC2" s="5" cm="1">
        <f t="array" aca="1" ref="AC2" ca="1">2*SUMPRODUCT(--(ISNUMBER(MATCH(OFFSET(AB2, 2, 0, $B$630, 1),$A$700:$A$1003,0)))) + SUMPRODUCT(--(ISNUMBER(MATCH(OFFSET(AB2, 2, 0, $B$630, 1),$B$700:$B$1003,0)))) - SUMPRODUCT(--(ISNUMBER(MATCH(OFFSET(AB2, 2, 0, $B$630, 1),$C$700:$C$1003,0))))</f>
        <v>6</v>
      </c>
      <c r="AD2" s="2"/>
      <c r="AE2" s="1" t="s">
        <v>346</v>
      </c>
      <c r="AF2" s="5" cm="1">
        <f t="array" aca="1" ref="AF2" ca="1">2*SUMPRODUCT(--(ISNUMBER(MATCH(OFFSET(AE2, 2, 0, $B$630, 1),$A$700:$A$1003,0)))) + SUMPRODUCT(--(ISNUMBER(MATCH(OFFSET(AE2, 2, 0, $B$630, 1),$B$700:$B$1003,0)))) - SUMPRODUCT(--(ISNUMBER(MATCH(OFFSET(AE2, 2, 0, $B$630, 1),$C$700:$C$1003,0))))</f>
        <v>-10</v>
      </c>
      <c r="AG2" s="2"/>
      <c r="AH2" s="1" t="s">
        <v>346</v>
      </c>
      <c r="AI2" s="5" cm="1">
        <f t="array" aca="1" ref="AI2" ca="1">2*SUMPRODUCT(--(ISNUMBER(MATCH(OFFSET(AH2, 2, 0, $B$630, 1),$A$700:$A$1003,0)))) + SUMPRODUCT(--(ISNUMBER(MATCH(OFFSET(AH2, 2, 0, $B$630, 1),$B$700:$B$1003,0)))) - SUMPRODUCT(--(ISNUMBER(MATCH(OFFSET(AH2, 2, 0, $B$630, 1),$C$700:$C$1003,0))))</f>
        <v>10</v>
      </c>
      <c r="AJ2" s="2"/>
      <c r="AK2" s="1" t="s">
        <v>346</v>
      </c>
      <c r="AL2" s="5" cm="1">
        <f t="array" aca="1" ref="AL2" ca="1">2*SUMPRODUCT(--(ISNUMBER(MATCH(OFFSET(AK2, 2, 0, $B$630, 1),$A$700:$A$1003,0)))) + SUMPRODUCT(--(ISNUMBER(MATCH(OFFSET(AK2, 2, 0, $B$630, 1),$B$700:$B$1003,0)))) - SUMPRODUCT(--(ISNUMBER(MATCH(OFFSET(AK2, 2, 0, $B$630, 1),$C$700:$C$1003,0))))</f>
        <v>10</v>
      </c>
      <c r="AM2" s="2"/>
      <c r="AN2" s="1" t="s">
        <v>346</v>
      </c>
      <c r="AO2" s="5" cm="1">
        <f t="array" aca="1" ref="AO2" ca="1">2*SUMPRODUCT(--(ISNUMBER(MATCH(OFFSET(AN2, 2, 0, $B$630, 1),$A$700:$A$1003,0)))) + SUMPRODUCT(--(ISNUMBER(MATCH(OFFSET(AN2, 2, 0, $B$630, 1),$B$700:$B$1003,0)))) - SUMPRODUCT(--(ISNUMBER(MATCH(OFFSET(AN2, 2, 0, $B$630, 1),$C$700:$C$1003,0))))</f>
        <v>11</v>
      </c>
      <c r="AP2" s="2"/>
      <c r="AQ2" s="2"/>
      <c r="AR2" s="5" cm="1">
        <f t="array" aca="1" ref="AR2" ca="1">2*SUMPRODUCT(--(ISNUMBER(MATCH(OFFSET(AQ2, 2, 0, $B$630, 1),$A$700:$A$1003,0)))) + SUMPRODUCT(--(ISNUMBER(MATCH(OFFSET(AQ2, 2, 0, $B$630, 1),$B$700:$B$1003,0)))) - SUMPRODUCT(--(ISNUMBER(MATCH(OFFSET(AQ2, 2, 0, $B$630, 1),$C$700:$C$1003,0))))</f>
        <v>-9</v>
      </c>
      <c r="AS2" s="2"/>
      <c r="AT2" s="1" t="s">
        <v>346</v>
      </c>
      <c r="AU2" s="5" cm="1">
        <f t="array" aca="1" ref="AU2" ca="1">2*SUMPRODUCT(--(ISNUMBER(MATCH(OFFSET(AT2, 2, 0, $B$630, 1),$A$700:$A$1003,0)))) + SUMPRODUCT(--(ISNUMBER(MATCH(OFFSET(AT2, 2, 0, $B$630, 1),$B$700:$B$1003,0)))) - SUMPRODUCT(--(ISNUMBER(MATCH(OFFSET(AT2, 2, 0, $B$630, 1),$C$700:$C$1003,0))))</f>
        <v>1</v>
      </c>
      <c r="AV2" s="2"/>
      <c r="AW2" s="2"/>
      <c r="AX2" s="5" cm="1">
        <f t="array" aca="1" ref="AX2" ca="1">2*SUMPRODUCT(--(ISNUMBER(MATCH(OFFSET(AW2, 2, 0, $B$630, 1),$A$700:$A$1003,0)))) + SUMPRODUCT(--(ISNUMBER(MATCH(OFFSET(AW2, 2, 0, $B$630, 1),$B$700:$B$1003,0)))) - SUMPRODUCT(--(ISNUMBER(MATCH(OFFSET(AW2, 2, 0, $B$630, 1),$C$700:$C$1003,0))))</f>
        <v>9</v>
      </c>
      <c r="AZ2" s="5"/>
      <c r="BA2" s="5" cm="1">
        <f t="array" aca="1" ref="BA2" ca="1">2*SUMPRODUCT(--(ISNUMBER(MATCH(OFFSET(AZ2, 2, 0, $B$630, 1),$A$700:$A$1003,0)))) + SUMPRODUCT(--(ISNUMBER(MATCH(OFFSET(AZ2, 2, 0, $B$630, 1),$B$700:$B$1003,0)))) - SUMPRODUCT(--(ISNUMBER(MATCH(OFFSET(AZ2, 2, 0, $B$630, 1),$C$700:$C$1003,0))))</f>
        <v>10</v>
      </c>
      <c r="BD2" s="5"/>
    </row>
    <row r="3" spans="1:56">
      <c r="G3" s="1"/>
      <c r="H3" s="1"/>
    </row>
    <row r="4" spans="1:56">
      <c r="A4" s="1" t="s">
        <v>6172</v>
      </c>
      <c r="B4" s="1" t="s">
        <v>6173</v>
      </c>
      <c r="D4" s="1" t="s">
        <v>6172</v>
      </c>
      <c r="E4" s="1" t="s">
        <v>6173</v>
      </c>
      <c r="G4" s="1" t="s">
        <v>6172</v>
      </c>
      <c r="H4" s="1" t="s">
        <v>6174</v>
      </c>
      <c r="J4" s="1" t="s">
        <v>6172</v>
      </c>
      <c r="K4" s="1" t="s">
        <v>6175</v>
      </c>
      <c r="M4" s="1" t="s">
        <v>5352</v>
      </c>
      <c r="N4" s="1" t="s">
        <v>13037</v>
      </c>
      <c r="P4" s="1" t="s">
        <v>144</v>
      </c>
      <c r="Q4" s="1" t="s">
        <v>202</v>
      </c>
      <c r="S4" s="1" t="s">
        <v>6176</v>
      </c>
      <c r="T4" s="1" t="s">
        <v>6177</v>
      </c>
      <c r="V4" s="1" t="s">
        <v>6172</v>
      </c>
      <c r="W4" s="1" t="s">
        <v>6178</v>
      </c>
      <c r="Y4" s="1" t="s">
        <v>6176</v>
      </c>
      <c r="Z4" s="1" t="s">
        <v>542</v>
      </c>
      <c r="AB4" s="1" t="s">
        <v>6179</v>
      </c>
      <c r="AC4" s="1" t="s">
        <v>349</v>
      </c>
      <c r="AE4" s="1" t="s">
        <v>6176</v>
      </c>
      <c r="AF4" s="1" t="s">
        <v>6180</v>
      </c>
      <c r="AH4" s="1" t="s">
        <v>6172</v>
      </c>
      <c r="AI4" s="1" t="s">
        <v>6181</v>
      </c>
      <c r="AK4" s="1" t="s">
        <v>6172</v>
      </c>
      <c r="AL4" s="1" t="s">
        <v>4856</v>
      </c>
      <c r="AN4" s="1" t="s">
        <v>6172</v>
      </c>
      <c r="AO4" s="1" t="s">
        <v>4856</v>
      </c>
      <c r="AQ4" s="1" t="s">
        <v>6182</v>
      </c>
      <c r="AR4" s="1" t="s">
        <v>6183</v>
      </c>
      <c r="AT4" s="1" t="s">
        <v>6172</v>
      </c>
      <c r="AU4" s="1" t="s">
        <v>6184</v>
      </c>
      <c r="AW4" s="1" t="s">
        <v>6172</v>
      </c>
      <c r="AX4" s="1" t="s">
        <v>6185</v>
      </c>
      <c r="AZ4" s="1" t="s">
        <v>6172</v>
      </c>
      <c r="BA4" s="1" t="s">
        <v>548</v>
      </c>
    </row>
    <row r="5" spans="1:56">
      <c r="A5" s="1" t="s">
        <v>6186</v>
      </c>
      <c r="B5" s="1" t="s">
        <v>6187</v>
      </c>
      <c r="D5" s="1" t="s">
        <v>6186</v>
      </c>
      <c r="E5" s="1" t="s">
        <v>6187</v>
      </c>
      <c r="G5" s="1" t="s">
        <v>6186</v>
      </c>
      <c r="H5" s="1" t="s">
        <v>6188</v>
      </c>
      <c r="J5" s="1" t="s">
        <v>6189</v>
      </c>
      <c r="K5" s="1" t="s">
        <v>6190</v>
      </c>
      <c r="M5" s="1" t="s">
        <v>4865</v>
      </c>
      <c r="N5" s="1" t="s">
        <v>13038</v>
      </c>
      <c r="P5" s="1" t="s">
        <v>6189</v>
      </c>
      <c r="Q5" s="1" t="s">
        <v>202</v>
      </c>
      <c r="S5" s="1" t="s">
        <v>66</v>
      </c>
      <c r="T5" s="1" t="s">
        <v>6191</v>
      </c>
      <c r="V5" s="1" t="s">
        <v>6192</v>
      </c>
      <c r="W5" s="1" t="s">
        <v>6193</v>
      </c>
      <c r="Y5" s="1" t="s">
        <v>66</v>
      </c>
      <c r="Z5" s="1" t="s">
        <v>354</v>
      </c>
      <c r="AB5" s="1" t="s">
        <v>6194</v>
      </c>
      <c r="AC5" s="1" t="s">
        <v>349</v>
      </c>
      <c r="AE5" s="1" t="s">
        <v>66</v>
      </c>
      <c r="AF5" s="1" t="s">
        <v>6195</v>
      </c>
      <c r="AH5" s="1" t="s">
        <v>6192</v>
      </c>
      <c r="AI5" s="1" t="s">
        <v>6196</v>
      </c>
      <c r="AK5" s="1" t="s">
        <v>6186</v>
      </c>
      <c r="AL5" s="1" t="s">
        <v>6197</v>
      </c>
      <c r="AN5" s="1" t="s">
        <v>6186</v>
      </c>
      <c r="AO5" s="1" t="s">
        <v>6197</v>
      </c>
      <c r="AQ5" s="1" t="s">
        <v>6212</v>
      </c>
      <c r="AR5" s="1" t="s">
        <v>6199</v>
      </c>
      <c r="AT5" s="1" t="s">
        <v>6186</v>
      </c>
      <c r="AU5" s="1" t="s">
        <v>6200</v>
      </c>
      <c r="AW5" s="1" t="s">
        <v>6192</v>
      </c>
      <c r="AX5" s="1" t="s">
        <v>6201</v>
      </c>
      <c r="AZ5" s="1" t="s">
        <v>6192</v>
      </c>
      <c r="BA5" s="1" t="s">
        <v>6202</v>
      </c>
    </row>
    <row r="6" spans="1:56">
      <c r="A6" s="1" t="s">
        <v>6192</v>
      </c>
      <c r="B6" s="1" t="s">
        <v>6203</v>
      </c>
      <c r="D6" s="1" t="s">
        <v>6192</v>
      </c>
      <c r="E6" s="1" t="s">
        <v>6203</v>
      </c>
      <c r="G6" s="1" t="s">
        <v>6192</v>
      </c>
      <c r="H6" s="1" t="s">
        <v>6204</v>
      </c>
      <c r="J6" s="1" t="s">
        <v>6186</v>
      </c>
      <c r="K6" s="1" t="s">
        <v>6205</v>
      </c>
      <c r="M6" s="1" t="s">
        <v>6519</v>
      </c>
      <c r="N6" s="1" t="s">
        <v>13038</v>
      </c>
      <c r="P6" s="1" t="s">
        <v>18</v>
      </c>
      <c r="Q6" s="1" t="s">
        <v>202</v>
      </c>
      <c r="S6" s="1" t="s">
        <v>144</v>
      </c>
      <c r="T6" s="1" t="s">
        <v>6206</v>
      </c>
      <c r="V6" s="1" t="s">
        <v>6186</v>
      </c>
      <c r="W6" s="1" t="s">
        <v>6207</v>
      </c>
      <c r="Y6" s="1" t="s">
        <v>126</v>
      </c>
      <c r="Z6" s="1" t="s">
        <v>236</v>
      </c>
      <c r="AB6" s="1" t="s">
        <v>6208</v>
      </c>
      <c r="AC6" s="1" t="s">
        <v>349</v>
      </c>
      <c r="AE6" s="1" t="s">
        <v>144</v>
      </c>
      <c r="AF6" s="1" t="s">
        <v>6209</v>
      </c>
      <c r="AH6" s="1" t="s">
        <v>6186</v>
      </c>
      <c r="AI6" s="1" t="s">
        <v>6210</v>
      </c>
      <c r="AK6" s="1" t="s">
        <v>6189</v>
      </c>
      <c r="AL6" s="1" t="s">
        <v>6211</v>
      </c>
      <c r="AN6" s="1" t="s">
        <v>6192</v>
      </c>
      <c r="AO6" s="1" t="s">
        <v>6211</v>
      </c>
      <c r="AQ6" s="1" t="s">
        <v>6198</v>
      </c>
      <c r="AR6" s="1" t="s">
        <v>6199</v>
      </c>
      <c r="AT6" s="1" t="s">
        <v>6192</v>
      </c>
      <c r="AU6" s="1" t="s">
        <v>6213</v>
      </c>
      <c r="AW6" s="1" t="s">
        <v>6186</v>
      </c>
      <c r="AX6" s="1" t="s">
        <v>6214</v>
      </c>
      <c r="AZ6" s="1" t="s">
        <v>6186</v>
      </c>
      <c r="BA6" s="1" t="s">
        <v>6215</v>
      </c>
    </row>
    <row r="7" spans="1:56">
      <c r="A7" s="1" t="s">
        <v>6216</v>
      </c>
      <c r="B7" s="1" t="s">
        <v>6217</v>
      </c>
      <c r="D7" s="1" t="s">
        <v>6189</v>
      </c>
      <c r="E7" s="1" t="s">
        <v>6218</v>
      </c>
      <c r="G7" s="1" t="s">
        <v>6189</v>
      </c>
      <c r="H7" s="1" t="s">
        <v>6219</v>
      </c>
      <c r="J7" s="1" t="s">
        <v>6192</v>
      </c>
      <c r="K7" s="1" t="s">
        <v>6220</v>
      </c>
      <c r="M7" s="1" t="s">
        <v>6506</v>
      </c>
      <c r="N7" s="1" t="s">
        <v>13038</v>
      </c>
      <c r="P7" s="1" t="s">
        <v>5380</v>
      </c>
      <c r="Q7" s="1" t="s">
        <v>202</v>
      </c>
      <c r="S7" s="1" t="s">
        <v>126</v>
      </c>
      <c r="T7" s="1" t="s">
        <v>6221</v>
      </c>
      <c r="V7" s="1" t="s">
        <v>6189</v>
      </c>
      <c r="W7" s="1" t="s">
        <v>6222</v>
      </c>
      <c r="Y7" s="1" t="s">
        <v>144</v>
      </c>
      <c r="Z7" s="1" t="s">
        <v>236</v>
      </c>
      <c r="AB7" s="1" t="s">
        <v>6223</v>
      </c>
      <c r="AC7" s="1" t="s">
        <v>349</v>
      </c>
      <c r="AE7" s="1" t="s">
        <v>126</v>
      </c>
      <c r="AF7" s="1" t="s">
        <v>6224</v>
      </c>
      <c r="AH7" s="1" t="s">
        <v>6189</v>
      </c>
      <c r="AI7" s="1" t="s">
        <v>6225</v>
      </c>
      <c r="AK7" s="1" t="s">
        <v>6192</v>
      </c>
      <c r="AL7" s="1" t="s">
        <v>6211</v>
      </c>
      <c r="AN7" s="1" t="s">
        <v>6189</v>
      </c>
      <c r="AO7" s="1" t="s">
        <v>6225</v>
      </c>
      <c r="AQ7" s="1" t="s">
        <v>6223</v>
      </c>
      <c r="AR7" s="1" t="s">
        <v>6226</v>
      </c>
      <c r="AT7" s="1" t="s">
        <v>6189</v>
      </c>
      <c r="AU7" s="1" t="s">
        <v>6227</v>
      </c>
      <c r="AW7" s="1" t="s">
        <v>6189</v>
      </c>
      <c r="AX7" s="1" t="s">
        <v>6225</v>
      </c>
      <c r="AZ7" s="1" t="s">
        <v>6189</v>
      </c>
      <c r="BA7" s="1" t="s">
        <v>6228</v>
      </c>
    </row>
    <row r="8" spans="1:56">
      <c r="A8" s="1" t="s">
        <v>66</v>
      </c>
      <c r="B8" s="1" t="s">
        <v>6229</v>
      </c>
      <c r="D8" s="1" t="s">
        <v>6216</v>
      </c>
      <c r="E8" s="1" t="s">
        <v>6230</v>
      </c>
      <c r="G8" s="1" t="s">
        <v>6216</v>
      </c>
      <c r="H8" s="1" t="s">
        <v>6231</v>
      </c>
      <c r="J8" s="1" t="s">
        <v>4792</v>
      </c>
      <c r="K8" s="1" t="s">
        <v>6232</v>
      </c>
      <c r="M8" s="1" t="s">
        <v>5020</v>
      </c>
      <c r="N8" s="1" t="s">
        <v>13039</v>
      </c>
      <c r="P8" s="1" t="s">
        <v>178</v>
      </c>
      <c r="Q8" s="1" t="s">
        <v>202</v>
      </c>
      <c r="S8" s="1" t="s">
        <v>6233</v>
      </c>
      <c r="T8" s="1" t="s">
        <v>6234</v>
      </c>
      <c r="V8" s="1" t="s">
        <v>6235</v>
      </c>
      <c r="W8" s="1" t="s">
        <v>6236</v>
      </c>
      <c r="Y8" s="1" t="s">
        <v>6233</v>
      </c>
      <c r="Z8" s="1" t="s">
        <v>246</v>
      </c>
      <c r="AB8" s="1" t="s">
        <v>6237</v>
      </c>
      <c r="AC8" s="1" t="s">
        <v>349</v>
      </c>
      <c r="AE8" s="1" t="s">
        <v>6233</v>
      </c>
      <c r="AF8" s="1" t="s">
        <v>6238</v>
      </c>
      <c r="AH8" s="1" t="s">
        <v>6235</v>
      </c>
      <c r="AI8" s="1" t="s">
        <v>6239</v>
      </c>
      <c r="AK8" s="1" t="s">
        <v>6240</v>
      </c>
      <c r="AL8" s="1" t="s">
        <v>4852</v>
      </c>
      <c r="AN8" s="1" t="s">
        <v>6235</v>
      </c>
      <c r="AO8" s="1" t="s">
        <v>6241</v>
      </c>
      <c r="AQ8" s="1" t="s">
        <v>6242</v>
      </c>
      <c r="AR8" s="1" t="s">
        <v>6243</v>
      </c>
      <c r="AT8" s="1" t="s">
        <v>6216</v>
      </c>
      <c r="AU8" s="1" t="s">
        <v>6244</v>
      </c>
      <c r="AW8" s="1" t="s">
        <v>6235</v>
      </c>
      <c r="AX8" s="1" t="s">
        <v>6245</v>
      </c>
      <c r="AZ8" s="1" t="s">
        <v>6240</v>
      </c>
      <c r="BA8" s="1" t="s">
        <v>6246</v>
      </c>
    </row>
    <row r="9" spans="1:56">
      <c r="A9" s="1" t="s">
        <v>6247</v>
      </c>
      <c r="B9" s="1" t="s">
        <v>6248</v>
      </c>
      <c r="D9" s="1" t="s">
        <v>6249</v>
      </c>
      <c r="E9" s="1" t="s">
        <v>6250</v>
      </c>
      <c r="G9" s="1" t="s">
        <v>6240</v>
      </c>
      <c r="H9" s="1" t="s">
        <v>6251</v>
      </c>
      <c r="J9" s="1" t="s">
        <v>6249</v>
      </c>
      <c r="K9" s="1" t="s">
        <v>6252</v>
      </c>
      <c r="M9" s="1" t="s">
        <v>6322</v>
      </c>
      <c r="N9" s="1" t="s">
        <v>13040</v>
      </c>
      <c r="P9" s="1" t="s">
        <v>6247</v>
      </c>
      <c r="Q9" s="1" t="s">
        <v>202</v>
      </c>
      <c r="S9" s="1" t="s">
        <v>18</v>
      </c>
      <c r="T9" s="1" t="s">
        <v>6234</v>
      </c>
      <c r="V9" s="1" t="s">
        <v>4792</v>
      </c>
      <c r="W9" s="1" t="s">
        <v>6253</v>
      </c>
      <c r="Y9" s="1" t="s">
        <v>6267</v>
      </c>
      <c r="Z9" s="1" t="s">
        <v>246</v>
      </c>
      <c r="AB9" s="1" t="s">
        <v>6255</v>
      </c>
      <c r="AC9" s="1" t="s">
        <v>349</v>
      </c>
      <c r="AE9" s="1" t="s">
        <v>18</v>
      </c>
      <c r="AF9" s="1" t="s">
        <v>6256</v>
      </c>
      <c r="AH9" s="1" t="s">
        <v>4792</v>
      </c>
      <c r="AI9" s="1" t="s">
        <v>6241</v>
      </c>
      <c r="AK9" s="1" t="s">
        <v>6249</v>
      </c>
      <c r="AL9" s="1" t="s">
        <v>6257</v>
      </c>
      <c r="AN9" s="1" t="s">
        <v>4792</v>
      </c>
      <c r="AO9" s="1" t="s">
        <v>6241</v>
      </c>
      <c r="AQ9" s="1" t="s">
        <v>6258</v>
      </c>
      <c r="AR9" s="1" t="s">
        <v>6243</v>
      </c>
      <c r="AT9" s="1" t="s">
        <v>6176</v>
      </c>
      <c r="AU9" s="1" t="s">
        <v>6259</v>
      </c>
      <c r="AW9" s="1" t="s">
        <v>6216</v>
      </c>
      <c r="AX9" s="1" t="s">
        <v>6260</v>
      </c>
      <c r="AZ9" s="1" t="s">
        <v>6216</v>
      </c>
      <c r="BA9" s="1" t="s">
        <v>6261</v>
      </c>
    </row>
    <row r="10" spans="1:56">
      <c r="A10" s="1" t="s">
        <v>6249</v>
      </c>
      <c r="B10" s="1" t="s">
        <v>6262</v>
      </c>
      <c r="D10" s="1" t="s">
        <v>6240</v>
      </c>
      <c r="E10" s="1" t="s">
        <v>6263</v>
      </c>
      <c r="G10" s="1" t="s">
        <v>6247</v>
      </c>
      <c r="H10" s="1" t="s">
        <v>6264</v>
      </c>
      <c r="J10" s="1" t="s">
        <v>6235</v>
      </c>
      <c r="K10" s="1" t="s">
        <v>6265</v>
      </c>
      <c r="M10" s="1" t="s">
        <v>5095</v>
      </c>
      <c r="N10" s="1" t="s">
        <v>13041</v>
      </c>
      <c r="P10" s="1" t="s">
        <v>66</v>
      </c>
      <c r="Q10" s="1" t="s">
        <v>202</v>
      </c>
      <c r="S10" s="1" t="s">
        <v>5380</v>
      </c>
      <c r="T10" s="1" t="s">
        <v>6234</v>
      </c>
      <c r="V10" s="1" t="s">
        <v>6240</v>
      </c>
      <c r="W10" s="1" t="s">
        <v>6266</v>
      </c>
      <c r="Y10" s="1" t="s">
        <v>5392</v>
      </c>
      <c r="Z10" s="1" t="s">
        <v>246</v>
      </c>
      <c r="AB10" s="1" t="s">
        <v>6268</v>
      </c>
      <c r="AC10" s="1" t="s">
        <v>349</v>
      </c>
      <c r="AE10" s="1" t="s">
        <v>5380</v>
      </c>
      <c r="AF10" s="1" t="s">
        <v>6256</v>
      </c>
      <c r="AH10" s="1" t="s">
        <v>6269</v>
      </c>
      <c r="AI10" s="1" t="s">
        <v>6270</v>
      </c>
      <c r="AK10" s="1" t="s">
        <v>6235</v>
      </c>
      <c r="AL10" s="1" t="s">
        <v>6241</v>
      </c>
      <c r="AN10" s="1" t="s">
        <v>6240</v>
      </c>
      <c r="AO10" s="1" t="s">
        <v>6270</v>
      </c>
      <c r="AQ10" s="1" t="s">
        <v>13042</v>
      </c>
      <c r="AR10" s="1" t="s">
        <v>6272</v>
      </c>
      <c r="AT10" s="1" t="s">
        <v>6249</v>
      </c>
      <c r="AU10" s="1" t="s">
        <v>6273</v>
      </c>
      <c r="AW10" s="1" t="s">
        <v>4792</v>
      </c>
      <c r="AX10" s="1" t="s">
        <v>6241</v>
      </c>
      <c r="AZ10" s="1" t="s">
        <v>6249</v>
      </c>
      <c r="BA10" s="1" t="s">
        <v>6274</v>
      </c>
    </row>
    <row r="11" spans="1:56">
      <c r="A11" s="1" t="s">
        <v>6189</v>
      </c>
      <c r="B11" s="1" t="s">
        <v>6275</v>
      </c>
      <c r="D11" s="1" t="s">
        <v>6247</v>
      </c>
      <c r="E11" s="1" t="s">
        <v>6276</v>
      </c>
      <c r="G11" s="1" t="s">
        <v>6249</v>
      </c>
      <c r="H11" s="1" t="s">
        <v>6277</v>
      </c>
      <c r="J11" s="1" t="s">
        <v>6278</v>
      </c>
      <c r="K11" s="1" t="s">
        <v>6279</v>
      </c>
      <c r="M11" s="1" t="s">
        <v>6496</v>
      </c>
      <c r="N11" s="1" t="s">
        <v>13043</v>
      </c>
      <c r="P11" s="1" t="s">
        <v>6216</v>
      </c>
      <c r="Q11" s="1" t="s">
        <v>202</v>
      </c>
      <c r="S11" s="1" t="s">
        <v>178</v>
      </c>
      <c r="T11" s="1" t="s">
        <v>6234</v>
      </c>
      <c r="V11" s="1" t="s">
        <v>6269</v>
      </c>
      <c r="W11" s="1" t="s">
        <v>6280</v>
      </c>
      <c r="Y11" s="1" t="s">
        <v>6281</v>
      </c>
      <c r="Z11" s="1" t="s">
        <v>246</v>
      </c>
      <c r="AB11" s="1" t="s">
        <v>6282</v>
      </c>
      <c r="AC11" s="1" t="s">
        <v>349</v>
      </c>
      <c r="AE11" s="1" t="s">
        <v>178</v>
      </c>
      <c r="AF11" s="1" t="s">
        <v>6256</v>
      </c>
      <c r="AH11" s="1" t="s">
        <v>6216</v>
      </c>
      <c r="AI11" s="1" t="s">
        <v>6283</v>
      </c>
      <c r="AK11" s="1" t="s">
        <v>6269</v>
      </c>
      <c r="AL11" s="1" t="s">
        <v>6241</v>
      </c>
      <c r="AN11" s="1" t="s">
        <v>6269</v>
      </c>
      <c r="AO11" s="1" t="s">
        <v>6270</v>
      </c>
      <c r="AQ11" s="1" t="s">
        <v>13044</v>
      </c>
      <c r="AR11" s="1" t="s">
        <v>6272</v>
      </c>
      <c r="AT11" s="1" t="s">
        <v>66</v>
      </c>
      <c r="AU11" s="1" t="s">
        <v>6285</v>
      </c>
      <c r="AW11" s="1" t="s">
        <v>6269</v>
      </c>
      <c r="AX11" s="1" t="s">
        <v>6270</v>
      </c>
      <c r="AZ11" s="1" t="s">
        <v>6235</v>
      </c>
      <c r="BA11" s="1" t="s">
        <v>6286</v>
      </c>
    </row>
    <row r="12" spans="1:56">
      <c r="A12" s="1" t="s">
        <v>144</v>
      </c>
      <c r="B12" s="1" t="s">
        <v>6287</v>
      </c>
      <c r="D12" s="1" t="s">
        <v>6288</v>
      </c>
      <c r="E12" s="1" t="s">
        <v>6289</v>
      </c>
      <c r="G12" s="1" t="s">
        <v>6290</v>
      </c>
      <c r="H12" s="1" t="s">
        <v>6291</v>
      </c>
      <c r="J12" s="1" t="s">
        <v>6240</v>
      </c>
      <c r="K12" s="1" t="s">
        <v>6292</v>
      </c>
      <c r="M12" s="1" t="s">
        <v>6504</v>
      </c>
      <c r="N12" s="1" t="s">
        <v>13043</v>
      </c>
      <c r="P12" s="1" t="s">
        <v>6172</v>
      </c>
      <c r="Q12" s="1" t="s">
        <v>202</v>
      </c>
      <c r="S12" s="1" t="s">
        <v>6293</v>
      </c>
      <c r="T12" s="1" t="s">
        <v>6294</v>
      </c>
      <c r="V12" s="1" t="s">
        <v>6278</v>
      </c>
      <c r="W12" s="1" t="s">
        <v>6295</v>
      </c>
      <c r="Y12" s="1" t="s">
        <v>6254</v>
      </c>
      <c r="Z12" s="1" t="s">
        <v>246</v>
      </c>
      <c r="AB12" s="1" t="s">
        <v>6235</v>
      </c>
      <c r="AC12" s="1" t="s">
        <v>349</v>
      </c>
      <c r="AE12" s="1" t="s">
        <v>6267</v>
      </c>
      <c r="AF12" s="1" t="s">
        <v>6256</v>
      </c>
      <c r="AH12" s="1" t="s">
        <v>6240</v>
      </c>
      <c r="AI12" s="1" t="s">
        <v>6296</v>
      </c>
      <c r="AK12" s="1" t="s">
        <v>4792</v>
      </c>
      <c r="AL12" s="1" t="s">
        <v>6241</v>
      </c>
      <c r="AN12" s="1" t="s">
        <v>6278</v>
      </c>
      <c r="AO12" s="1" t="s">
        <v>6296</v>
      </c>
      <c r="AQ12" s="1" t="s">
        <v>6306</v>
      </c>
      <c r="AR12" s="1" t="s">
        <v>6297</v>
      </c>
      <c r="AT12" s="1" t="s">
        <v>144</v>
      </c>
      <c r="AU12" s="1" t="s">
        <v>6298</v>
      </c>
      <c r="AW12" s="1" t="s">
        <v>6194</v>
      </c>
      <c r="AX12" s="1" t="s">
        <v>6296</v>
      </c>
      <c r="AZ12" s="1" t="s">
        <v>6269</v>
      </c>
      <c r="BA12" s="1" t="s">
        <v>6299</v>
      </c>
    </row>
    <row r="13" spans="1:56">
      <c r="A13" s="1" t="s">
        <v>6240</v>
      </c>
      <c r="B13" s="1" t="s">
        <v>6300</v>
      </c>
      <c r="D13" s="1" t="s">
        <v>6290</v>
      </c>
      <c r="E13" s="1" t="s">
        <v>6302</v>
      </c>
      <c r="G13" s="1" t="s">
        <v>6301</v>
      </c>
      <c r="H13" s="1" t="s">
        <v>6291</v>
      </c>
      <c r="J13" s="1" t="s">
        <v>6269</v>
      </c>
      <c r="K13" s="1" t="s">
        <v>6303</v>
      </c>
      <c r="M13" s="1" t="s">
        <v>6511</v>
      </c>
      <c r="N13" s="1" t="s">
        <v>13043</v>
      </c>
      <c r="P13" s="1" t="s">
        <v>6186</v>
      </c>
      <c r="Q13" s="1" t="s">
        <v>202</v>
      </c>
      <c r="S13" s="1" t="s">
        <v>6304</v>
      </c>
      <c r="T13" s="1" t="s">
        <v>6294</v>
      </c>
      <c r="V13" s="1" t="s">
        <v>6249</v>
      </c>
      <c r="W13" s="1" t="s">
        <v>6295</v>
      </c>
      <c r="Y13" s="1" t="s">
        <v>6293</v>
      </c>
      <c r="Z13" s="1" t="s">
        <v>361</v>
      </c>
      <c r="AB13" s="1" t="s">
        <v>6305</v>
      </c>
      <c r="AC13" s="1" t="s">
        <v>349</v>
      </c>
      <c r="AE13" s="1" t="s">
        <v>5392</v>
      </c>
      <c r="AF13" s="1" t="s">
        <v>6256</v>
      </c>
      <c r="AH13" s="1" t="s">
        <v>6278</v>
      </c>
      <c r="AI13" s="1" t="s">
        <v>6296</v>
      </c>
      <c r="AK13" s="1" t="s">
        <v>6247</v>
      </c>
      <c r="AL13" s="1" t="s">
        <v>6270</v>
      </c>
      <c r="AN13" s="1" t="s">
        <v>6249</v>
      </c>
      <c r="AO13" s="1" t="s">
        <v>6296</v>
      </c>
      <c r="AQ13" s="1" t="s">
        <v>5337</v>
      </c>
      <c r="AR13" s="1" t="s">
        <v>6297</v>
      </c>
      <c r="AT13" s="1" t="s">
        <v>6240</v>
      </c>
      <c r="AU13" s="1" t="s">
        <v>6307</v>
      </c>
      <c r="AW13" s="1" t="s">
        <v>6240</v>
      </c>
      <c r="AX13" s="1" t="s">
        <v>6296</v>
      </c>
      <c r="AZ13" s="1" t="s">
        <v>4792</v>
      </c>
      <c r="BA13" s="1" t="s">
        <v>6308</v>
      </c>
    </row>
    <row r="14" spans="1:56">
      <c r="A14" s="1" t="s">
        <v>18</v>
      </c>
      <c r="B14" s="1" t="s">
        <v>6309</v>
      </c>
      <c r="D14" s="1" t="s">
        <v>6301</v>
      </c>
      <c r="E14" s="1" t="s">
        <v>6302</v>
      </c>
      <c r="G14" s="1" t="s">
        <v>66</v>
      </c>
      <c r="H14" s="1" t="s">
        <v>6310</v>
      </c>
      <c r="J14" s="1" t="s">
        <v>6247</v>
      </c>
      <c r="K14" s="1" t="s">
        <v>6311</v>
      </c>
      <c r="M14" s="1" t="s">
        <v>6487</v>
      </c>
      <c r="N14" s="1" t="s">
        <v>13045</v>
      </c>
      <c r="P14" s="1" t="s">
        <v>6192</v>
      </c>
      <c r="Q14" s="1" t="s">
        <v>202</v>
      </c>
      <c r="S14" s="1" t="s">
        <v>6267</v>
      </c>
      <c r="T14" s="1" t="s">
        <v>6312</v>
      </c>
      <c r="V14" s="1" t="s">
        <v>6313</v>
      </c>
      <c r="W14" s="1" t="s">
        <v>6295</v>
      </c>
      <c r="Y14" s="1" t="s">
        <v>6304</v>
      </c>
      <c r="Z14" s="1" t="s">
        <v>361</v>
      </c>
      <c r="AB14" s="1" t="s">
        <v>4792</v>
      </c>
      <c r="AC14" s="1" t="s">
        <v>349</v>
      </c>
      <c r="AE14" s="1" t="s">
        <v>6281</v>
      </c>
      <c r="AF14" s="1" t="s">
        <v>6256</v>
      </c>
      <c r="AH14" s="1" t="s">
        <v>6249</v>
      </c>
      <c r="AI14" s="1" t="s">
        <v>6296</v>
      </c>
      <c r="AK14" s="1" t="s">
        <v>6216</v>
      </c>
      <c r="AL14" s="1" t="s">
        <v>6270</v>
      </c>
      <c r="AN14" s="1" t="s">
        <v>6313</v>
      </c>
      <c r="AO14" s="1" t="s">
        <v>6296</v>
      </c>
      <c r="AQ14" s="1" t="s">
        <v>6314</v>
      </c>
      <c r="AR14" s="1" t="s">
        <v>6297</v>
      </c>
      <c r="AT14" s="1" t="s">
        <v>6269</v>
      </c>
      <c r="AU14" s="1" t="s">
        <v>6315</v>
      </c>
      <c r="AW14" s="1" t="s">
        <v>6278</v>
      </c>
      <c r="AX14" s="1" t="s">
        <v>6296</v>
      </c>
      <c r="AZ14" s="1" t="s">
        <v>6247</v>
      </c>
      <c r="BA14" s="1" t="s">
        <v>6316</v>
      </c>
    </row>
    <row r="15" spans="1:56">
      <c r="A15" s="1" t="s">
        <v>5380</v>
      </c>
      <c r="B15" s="1" t="s">
        <v>6309</v>
      </c>
      <c r="D15" s="1" t="s">
        <v>6313</v>
      </c>
      <c r="E15" s="1" t="s">
        <v>6317</v>
      </c>
      <c r="G15" s="1" t="s">
        <v>144</v>
      </c>
      <c r="H15" s="1" t="s">
        <v>6318</v>
      </c>
      <c r="J15" s="1" t="s">
        <v>6288</v>
      </c>
      <c r="K15" s="1" t="s">
        <v>6319</v>
      </c>
      <c r="M15" s="1" t="s">
        <v>6471</v>
      </c>
      <c r="N15" s="1" t="s">
        <v>13046</v>
      </c>
      <c r="P15" s="1" t="s">
        <v>126</v>
      </c>
      <c r="Q15" s="1" t="s">
        <v>310</v>
      </c>
      <c r="S15" s="1" t="s">
        <v>5392</v>
      </c>
      <c r="T15" s="1" t="s">
        <v>6312</v>
      </c>
      <c r="V15" s="1" t="s">
        <v>6288</v>
      </c>
      <c r="W15" s="1" t="s">
        <v>6320</v>
      </c>
      <c r="Y15" s="1" t="s">
        <v>6321</v>
      </c>
      <c r="Z15" s="1" t="s">
        <v>361</v>
      </c>
      <c r="AB15" s="1" t="s">
        <v>6322</v>
      </c>
      <c r="AC15" s="1" t="s">
        <v>349</v>
      </c>
      <c r="AE15" s="1" t="s">
        <v>6254</v>
      </c>
      <c r="AF15" s="1" t="s">
        <v>6256</v>
      </c>
      <c r="AH15" s="1" t="s">
        <v>6313</v>
      </c>
      <c r="AI15" s="1" t="s">
        <v>6296</v>
      </c>
      <c r="AK15" s="1" t="s">
        <v>6278</v>
      </c>
      <c r="AL15" s="1" t="s">
        <v>6270</v>
      </c>
      <c r="AN15" s="1" t="s">
        <v>6288</v>
      </c>
      <c r="AO15" s="1" t="s">
        <v>6195</v>
      </c>
      <c r="AQ15" s="1" t="s">
        <v>6323</v>
      </c>
      <c r="AR15" s="1" t="s">
        <v>6324</v>
      </c>
      <c r="AT15" s="1" t="s">
        <v>6288</v>
      </c>
      <c r="AU15" s="1" t="s">
        <v>6325</v>
      </c>
      <c r="AW15" s="1" t="s">
        <v>6249</v>
      </c>
      <c r="AX15" s="1" t="s">
        <v>6296</v>
      </c>
      <c r="AZ15" s="1" t="s">
        <v>6313</v>
      </c>
      <c r="BA15" s="1" t="s">
        <v>6326</v>
      </c>
    </row>
    <row r="16" spans="1:56">
      <c r="A16" s="1" t="s">
        <v>178</v>
      </c>
      <c r="B16" s="1" t="s">
        <v>6309</v>
      </c>
      <c r="D16" s="1" t="s">
        <v>6269</v>
      </c>
      <c r="E16" s="1" t="s">
        <v>6327</v>
      </c>
      <c r="G16" s="1" t="s">
        <v>18</v>
      </c>
      <c r="H16" s="1" t="s">
        <v>6328</v>
      </c>
      <c r="J16" s="1" t="s">
        <v>6313</v>
      </c>
      <c r="K16" s="1" t="s">
        <v>6329</v>
      </c>
      <c r="M16" s="1" t="s">
        <v>5474</v>
      </c>
      <c r="N16" s="1" t="s">
        <v>13046</v>
      </c>
      <c r="P16" s="1" t="s">
        <v>6233</v>
      </c>
      <c r="Q16" s="1" t="s">
        <v>310</v>
      </c>
      <c r="S16" s="1" t="s">
        <v>6281</v>
      </c>
      <c r="T16" s="1" t="s">
        <v>6312</v>
      </c>
      <c r="V16" s="1" t="s">
        <v>6216</v>
      </c>
      <c r="W16" s="1" t="s">
        <v>6330</v>
      </c>
      <c r="Y16" s="1" t="s">
        <v>5028</v>
      </c>
      <c r="Z16" s="1" t="s">
        <v>361</v>
      </c>
      <c r="AB16" s="1" t="s">
        <v>6172</v>
      </c>
      <c r="AC16" s="1" t="s">
        <v>349</v>
      </c>
      <c r="AE16" s="1" t="s">
        <v>6293</v>
      </c>
      <c r="AF16" s="1" t="s">
        <v>6331</v>
      </c>
      <c r="AH16" s="1" t="s">
        <v>6288</v>
      </c>
      <c r="AI16" s="1" t="s">
        <v>6195</v>
      </c>
      <c r="AK16" s="1" t="s">
        <v>6313</v>
      </c>
      <c r="AL16" s="1" t="s">
        <v>6270</v>
      </c>
      <c r="AN16" s="1" t="s">
        <v>6290</v>
      </c>
      <c r="AO16" s="1" t="s">
        <v>6332</v>
      </c>
      <c r="AQ16" s="1" t="s">
        <v>186</v>
      </c>
      <c r="AR16" s="1" t="s">
        <v>6333</v>
      </c>
      <c r="AT16" s="1" t="s">
        <v>18</v>
      </c>
      <c r="AU16" s="1" t="s">
        <v>6334</v>
      </c>
      <c r="AW16" s="1" t="s">
        <v>6313</v>
      </c>
      <c r="AX16" s="1" t="s">
        <v>6296</v>
      </c>
      <c r="AZ16" s="1" t="s">
        <v>6288</v>
      </c>
      <c r="BA16" s="1" t="s">
        <v>6335</v>
      </c>
    </row>
    <row r="17" spans="1:53">
      <c r="A17" s="1" t="s">
        <v>6233</v>
      </c>
      <c r="B17" s="1" t="s">
        <v>6336</v>
      </c>
      <c r="D17" s="1" t="s">
        <v>6278</v>
      </c>
      <c r="E17" s="1" t="s">
        <v>6337</v>
      </c>
      <c r="G17" s="1" t="s">
        <v>5380</v>
      </c>
      <c r="H17" s="1" t="s">
        <v>6328</v>
      </c>
      <c r="J17" s="1" t="s">
        <v>6216</v>
      </c>
      <c r="K17" s="1" t="s">
        <v>6338</v>
      </c>
      <c r="M17" s="1" t="s">
        <v>6574</v>
      </c>
      <c r="N17" s="1" t="s">
        <v>13047</v>
      </c>
      <c r="P17" s="1" t="s">
        <v>6290</v>
      </c>
      <c r="Q17" s="1" t="s">
        <v>310</v>
      </c>
      <c r="S17" s="1" t="s">
        <v>6254</v>
      </c>
      <c r="T17" s="1" t="s">
        <v>6312</v>
      </c>
      <c r="V17" s="1" t="s">
        <v>6290</v>
      </c>
      <c r="W17" s="1" t="s">
        <v>6339</v>
      </c>
      <c r="Y17" s="1" t="s">
        <v>18</v>
      </c>
      <c r="Z17" s="1" t="s">
        <v>361</v>
      </c>
      <c r="AB17" s="1" t="s">
        <v>6186</v>
      </c>
      <c r="AC17" s="1" t="s">
        <v>349</v>
      </c>
      <c r="AE17" s="1" t="s">
        <v>6304</v>
      </c>
      <c r="AF17" s="1" t="s">
        <v>6331</v>
      </c>
      <c r="AH17" s="1" t="s">
        <v>6247</v>
      </c>
      <c r="AI17" s="1" t="s">
        <v>6332</v>
      </c>
      <c r="AK17" s="1" t="s">
        <v>6288</v>
      </c>
      <c r="AL17" s="1" t="s">
        <v>6270</v>
      </c>
      <c r="AN17" s="1" t="s">
        <v>6301</v>
      </c>
      <c r="AO17" s="1" t="s">
        <v>6332</v>
      </c>
      <c r="AQ17" s="1" t="s">
        <v>6340</v>
      </c>
      <c r="AR17" s="1" t="s">
        <v>6333</v>
      </c>
      <c r="AT17" s="1" t="s">
        <v>5380</v>
      </c>
      <c r="AU17" s="1" t="s">
        <v>6334</v>
      </c>
      <c r="AW17" s="1" t="s">
        <v>6341</v>
      </c>
      <c r="AX17" s="1" t="s">
        <v>6195</v>
      </c>
      <c r="AZ17" s="1" t="s">
        <v>6278</v>
      </c>
      <c r="BA17" s="1" t="s">
        <v>6342</v>
      </c>
    </row>
    <row r="18" spans="1:53">
      <c r="A18" s="1" t="s">
        <v>6343</v>
      </c>
      <c r="B18" s="1" t="s">
        <v>6344</v>
      </c>
      <c r="D18" s="1" t="s">
        <v>6341</v>
      </c>
      <c r="E18" s="1" t="s">
        <v>6345</v>
      </c>
      <c r="G18" s="1" t="s">
        <v>178</v>
      </c>
      <c r="H18" s="1" t="s">
        <v>6328</v>
      </c>
      <c r="J18" s="1" t="s">
        <v>6346</v>
      </c>
      <c r="K18" s="1" t="s">
        <v>6347</v>
      </c>
      <c r="M18" s="1" t="s">
        <v>266</v>
      </c>
      <c r="N18" s="1" t="s">
        <v>13047</v>
      </c>
      <c r="P18" s="1" t="s">
        <v>6293</v>
      </c>
      <c r="Q18" s="1" t="s">
        <v>310</v>
      </c>
      <c r="S18" s="1" t="s">
        <v>6240</v>
      </c>
      <c r="T18" s="1" t="s">
        <v>6348</v>
      </c>
      <c r="V18" s="1" t="s">
        <v>6301</v>
      </c>
      <c r="W18" s="1" t="s">
        <v>6339</v>
      </c>
      <c r="Y18" s="1" t="s">
        <v>5380</v>
      </c>
      <c r="Z18" s="1" t="s">
        <v>361</v>
      </c>
      <c r="AB18" s="1" t="s">
        <v>6192</v>
      </c>
      <c r="AC18" s="1" t="s">
        <v>349</v>
      </c>
      <c r="AE18" s="1" t="s">
        <v>6321</v>
      </c>
      <c r="AF18" s="1" t="s">
        <v>6331</v>
      </c>
      <c r="AH18" s="1" t="s">
        <v>6194</v>
      </c>
      <c r="AI18" s="1" t="s">
        <v>6224</v>
      </c>
      <c r="AK18" s="1" t="s">
        <v>6290</v>
      </c>
      <c r="AL18" s="1" t="s">
        <v>6296</v>
      </c>
      <c r="AN18" s="1" t="s">
        <v>6247</v>
      </c>
      <c r="AO18" s="1" t="s">
        <v>6332</v>
      </c>
      <c r="AQ18" s="1" t="s">
        <v>91</v>
      </c>
      <c r="AR18" s="1" t="s">
        <v>6333</v>
      </c>
      <c r="AT18" s="1" t="s">
        <v>178</v>
      </c>
      <c r="AU18" s="1" t="s">
        <v>6334</v>
      </c>
      <c r="AW18" s="1" t="s">
        <v>6288</v>
      </c>
      <c r="AX18" s="1" t="s">
        <v>6195</v>
      </c>
      <c r="AZ18" s="1" t="s">
        <v>6290</v>
      </c>
      <c r="BA18" s="1" t="s">
        <v>6349</v>
      </c>
    </row>
    <row r="19" spans="1:53">
      <c r="A19" s="1" t="s">
        <v>6350</v>
      </c>
      <c r="B19" s="1" t="s">
        <v>6344</v>
      </c>
      <c r="D19" s="1" t="s">
        <v>66</v>
      </c>
      <c r="E19" s="1" t="s">
        <v>6351</v>
      </c>
      <c r="G19" s="1" t="s">
        <v>6233</v>
      </c>
      <c r="H19" s="1" t="s">
        <v>6352</v>
      </c>
      <c r="J19" s="1" t="s">
        <v>6353</v>
      </c>
      <c r="K19" s="1" t="s">
        <v>6354</v>
      </c>
      <c r="M19" s="1" t="s">
        <v>6568</v>
      </c>
      <c r="N19" s="1" t="s">
        <v>13047</v>
      </c>
      <c r="P19" s="1" t="s">
        <v>6176</v>
      </c>
      <c r="Q19" s="1" t="s">
        <v>310</v>
      </c>
      <c r="S19" s="1" t="s">
        <v>6321</v>
      </c>
      <c r="T19" s="1" t="s">
        <v>6355</v>
      </c>
      <c r="V19" s="1" t="s">
        <v>6247</v>
      </c>
      <c r="W19" s="1" t="s">
        <v>6356</v>
      </c>
      <c r="Y19" s="1" t="s">
        <v>178</v>
      </c>
      <c r="Z19" s="1" t="s">
        <v>361</v>
      </c>
      <c r="AB19" s="1" t="s">
        <v>6357</v>
      </c>
      <c r="AC19" s="1" t="s">
        <v>358</v>
      </c>
      <c r="AE19" s="1" t="s">
        <v>5028</v>
      </c>
      <c r="AF19" s="1" t="s">
        <v>6331</v>
      </c>
      <c r="AH19" s="1" t="s">
        <v>6346</v>
      </c>
      <c r="AI19" s="1" t="s">
        <v>6256</v>
      </c>
      <c r="AK19" s="1" t="s">
        <v>6301</v>
      </c>
      <c r="AL19" s="1" t="s">
        <v>6296</v>
      </c>
      <c r="AN19" s="1" t="s">
        <v>6216</v>
      </c>
      <c r="AO19" s="1" t="s">
        <v>6332</v>
      </c>
      <c r="AQ19" s="1" t="s">
        <v>6208</v>
      </c>
      <c r="AR19" s="1" t="s">
        <v>6358</v>
      </c>
      <c r="AT19" s="1" t="s">
        <v>6247</v>
      </c>
      <c r="AU19" s="1" t="s">
        <v>6359</v>
      </c>
      <c r="AW19" s="1" t="s">
        <v>6247</v>
      </c>
      <c r="AX19" s="1" t="s">
        <v>6332</v>
      </c>
      <c r="AZ19" s="1" t="s">
        <v>6301</v>
      </c>
      <c r="BA19" s="1" t="s">
        <v>6349</v>
      </c>
    </row>
    <row r="20" spans="1:53">
      <c r="A20" s="1" t="s">
        <v>6176</v>
      </c>
      <c r="B20" s="1" t="s">
        <v>6360</v>
      </c>
      <c r="D20" s="1" t="s">
        <v>144</v>
      </c>
      <c r="E20" s="1" t="s">
        <v>6361</v>
      </c>
      <c r="G20" s="1" t="s">
        <v>6343</v>
      </c>
      <c r="H20" s="1" t="s">
        <v>6362</v>
      </c>
      <c r="J20" s="1" t="s">
        <v>66</v>
      </c>
      <c r="K20" s="1" t="s">
        <v>6363</v>
      </c>
      <c r="M20" s="1" t="s">
        <v>5061</v>
      </c>
      <c r="N20" s="1" t="s">
        <v>13047</v>
      </c>
      <c r="P20" s="1" t="s">
        <v>6304</v>
      </c>
      <c r="Q20" s="1" t="s">
        <v>310</v>
      </c>
      <c r="S20" s="1" t="s">
        <v>5028</v>
      </c>
      <c r="T20" s="1" t="s">
        <v>6355</v>
      </c>
      <c r="V20" s="1" t="s">
        <v>6194</v>
      </c>
      <c r="W20" s="1" t="s">
        <v>6364</v>
      </c>
      <c r="Y20" s="1" t="s">
        <v>6365</v>
      </c>
      <c r="Z20" s="1" t="s">
        <v>363</v>
      </c>
      <c r="AB20" s="1" t="s">
        <v>6242</v>
      </c>
      <c r="AC20" s="1" t="s">
        <v>358</v>
      </c>
      <c r="AE20" s="1" t="s">
        <v>22</v>
      </c>
      <c r="AF20" s="1" t="s">
        <v>6366</v>
      </c>
      <c r="AH20" s="1" t="s">
        <v>6290</v>
      </c>
      <c r="AI20" s="1" t="s">
        <v>6256</v>
      </c>
      <c r="AK20" s="1" t="s">
        <v>6176</v>
      </c>
      <c r="AL20" s="1" t="s">
        <v>6195</v>
      </c>
      <c r="AN20" s="1" t="s">
        <v>6346</v>
      </c>
      <c r="AO20" s="1" t="s">
        <v>6256</v>
      </c>
      <c r="AQ20" s="1" t="s">
        <v>6405</v>
      </c>
      <c r="AR20" s="1" t="s">
        <v>6368</v>
      </c>
      <c r="AT20" s="1" t="s">
        <v>6313</v>
      </c>
      <c r="AU20" s="1" t="s">
        <v>6369</v>
      </c>
      <c r="AW20" s="1" t="s">
        <v>6346</v>
      </c>
      <c r="AX20" s="1" t="s">
        <v>6256</v>
      </c>
      <c r="AZ20" s="1" t="s">
        <v>6194</v>
      </c>
      <c r="BA20" s="1" t="s">
        <v>6370</v>
      </c>
    </row>
    <row r="21" spans="1:53">
      <c r="A21" s="1" t="s">
        <v>6288</v>
      </c>
      <c r="B21" s="1" t="s">
        <v>6371</v>
      </c>
      <c r="D21" s="1" t="s">
        <v>18</v>
      </c>
      <c r="E21" s="1" t="s">
        <v>6372</v>
      </c>
      <c r="G21" s="1" t="s">
        <v>6350</v>
      </c>
      <c r="H21" s="1" t="s">
        <v>6362</v>
      </c>
      <c r="J21" s="1" t="s">
        <v>6194</v>
      </c>
      <c r="K21" s="1" t="s">
        <v>6373</v>
      </c>
      <c r="M21" s="1" t="s">
        <v>6580</v>
      </c>
      <c r="N21" s="1" t="s">
        <v>13047</v>
      </c>
      <c r="P21" s="1" t="s">
        <v>6301</v>
      </c>
      <c r="Q21" s="1" t="s">
        <v>310</v>
      </c>
      <c r="S21" s="1" t="s">
        <v>6365</v>
      </c>
      <c r="T21" s="1" t="s">
        <v>6374</v>
      </c>
      <c r="V21" s="1" t="s">
        <v>6346</v>
      </c>
      <c r="W21" s="1" t="s">
        <v>6375</v>
      </c>
      <c r="Y21" s="1" t="s">
        <v>6376</v>
      </c>
      <c r="Z21" s="1" t="s">
        <v>644</v>
      </c>
      <c r="AB21" s="1" t="s">
        <v>6258</v>
      </c>
      <c r="AC21" s="1" t="s">
        <v>358</v>
      </c>
      <c r="AE21" s="1" t="s">
        <v>6385</v>
      </c>
      <c r="AF21" s="1" t="s">
        <v>6366</v>
      </c>
      <c r="AH21" s="1" t="s">
        <v>6301</v>
      </c>
      <c r="AI21" s="1" t="s">
        <v>6256</v>
      </c>
      <c r="AK21" s="1" t="s">
        <v>66</v>
      </c>
      <c r="AL21" s="1" t="s">
        <v>6195</v>
      </c>
      <c r="AN21" s="1" t="s">
        <v>6194</v>
      </c>
      <c r="AO21" s="1" t="s">
        <v>6256</v>
      </c>
      <c r="AQ21" s="1" t="s">
        <v>6386</v>
      </c>
      <c r="AR21" s="1" t="s">
        <v>6368</v>
      </c>
      <c r="AT21" s="1" t="s">
        <v>6235</v>
      </c>
      <c r="AU21" s="1" t="s">
        <v>6378</v>
      </c>
      <c r="AW21" s="1" t="s">
        <v>6290</v>
      </c>
      <c r="AX21" s="1" t="s">
        <v>6256</v>
      </c>
      <c r="AZ21" s="1" t="s">
        <v>6353</v>
      </c>
      <c r="BA21" s="1" t="s">
        <v>6379</v>
      </c>
    </row>
    <row r="22" spans="1:53">
      <c r="A22" s="1" t="s">
        <v>6290</v>
      </c>
      <c r="B22" s="1" t="s">
        <v>6380</v>
      </c>
      <c r="D22" s="1" t="s">
        <v>5380</v>
      </c>
      <c r="E22" s="1" t="s">
        <v>6372</v>
      </c>
      <c r="G22" s="1" t="s">
        <v>6288</v>
      </c>
      <c r="H22" s="1" t="s">
        <v>6381</v>
      </c>
      <c r="J22" s="1" t="s">
        <v>6357</v>
      </c>
      <c r="K22" s="1" t="s">
        <v>6382</v>
      </c>
      <c r="M22" s="1" t="s">
        <v>6561</v>
      </c>
      <c r="N22" s="1" t="s">
        <v>13047</v>
      </c>
      <c r="P22" s="1" t="s">
        <v>6240</v>
      </c>
      <c r="Q22" s="1" t="s">
        <v>310</v>
      </c>
      <c r="S22" s="1" t="s">
        <v>6383</v>
      </c>
      <c r="T22" s="1" t="s">
        <v>6384</v>
      </c>
      <c r="V22" s="1" t="s">
        <v>6353</v>
      </c>
      <c r="W22" s="1" t="s">
        <v>6375</v>
      </c>
      <c r="Y22" s="1" t="s">
        <v>22</v>
      </c>
      <c r="Z22" s="1" t="s">
        <v>308</v>
      </c>
      <c r="AB22" s="1" t="s">
        <v>6341</v>
      </c>
      <c r="AC22" s="1" t="s">
        <v>358</v>
      </c>
      <c r="AE22" s="1" t="s">
        <v>6377</v>
      </c>
      <c r="AF22" s="1" t="s">
        <v>6366</v>
      </c>
      <c r="AH22" s="1" t="s">
        <v>6353</v>
      </c>
      <c r="AI22" s="1" t="s">
        <v>6256</v>
      </c>
      <c r="AK22" s="1" t="s">
        <v>6346</v>
      </c>
      <c r="AL22" s="1" t="s">
        <v>6332</v>
      </c>
      <c r="AN22" s="1" t="s">
        <v>6353</v>
      </c>
      <c r="AO22" s="1" t="s">
        <v>6256</v>
      </c>
      <c r="AQ22" s="1" t="s">
        <v>4970</v>
      </c>
      <c r="AR22" s="1" t="s">
        <v>6368</v>
      </c>
      <c r="AT22" s="1" t="s">
        <v>6233</v>
      </c>
      <c r="AU22" s="1" t="s">
        <v>6387</v>
      </c>
      <c r="AW22" s="1" t="s">
        <v>6301</v>
      </c>
      <c r="AX22" s="1" t="s">
        <v>6256</v>
      </c>
      <c r="AZ22" s="1" t="s">
        <v>6346</v>
      </c>
      <c r="BA22" s="1" t="s">
        <v>6388</v>
      </c>
    </row>
    <row r="23" spans="1:53">
      <c r="A23" s="1" t="s">
        <v>6301</v>
      </c>
      <c r="B23" s="1" t="s">
        <v>6380</v>
      </c>
      <c r="D23" s="1" t="s">
        <v>178</v>
      </c>
      <c r="E23" s="1" t="s">
        <v>6372</v>
      </c>
      <c r="G23" s="1" t="s">
        <v>6389</v>
      </c>
      <c r="H23" s="1" t="s">
        <v>6390</v>
      </c>
      <c r="J23" s="1" t="s">
        <v>6176</v>
      </c>
      <c r="K23" s="1" t="s">
        <v>6391</v>
      </c>
      <c r="M23" s="1" t="s">
        <v>5346</v>
      </c>
      <c r="N23" s="1" t="s">
        <v>13048</v>
      </c>
      <c r="P23" s="1" t="s">
        <v>6249</v>
      </c>
      <c r="Q23" s="1" t="s">
        <v>310</v>
      </c>
      <c r="S23" s="1" t="s">
        <v>22</v>
      </c>
      <c r="T23" s="1" t="s">
        <v>6384</v>
      </c>
      <c r="V23" s="1" t="s">
        <v>6357</v>
      </c>
      <c r="W23" s="1" t="s">
        <v>6392</v>
      </c>
      <c r="Y23" s="1" t="s">
        <v>6385</v>
      </c>
      <c r="Z23" s="1" t="s">
        <v>308</v>
      </c>
      <c r="AB23" s="1" t="s">
        <v>6212</v>
      </c>
      <c r="AC23" s="1" t="s">
        <v>358</v>
      </c>
      <c r="AE23" s="1" t="s">
        <v>6393</v>
      </c>
      <c r="AF23" s="1" t="s">
        <v>6394</v>
      </c>
      <c r="AH23" s="1" t="s">
        <v>6341</v>
      </c>
      <c r="AI23" s="1" t="s">
        <v>6395</v>
      </c>
      <c r="AK23" s="1" t="s">
        <v>6353</v>
      </c>
      <c r="AL23" s="1" t="s">
        <v>6332</v>
      </c>
      <c r="AN23" s="1" t="s">
        <v>6357</v>
      </c>
      <c r="AO23" s="1" t="s">
        <v>6396</v>
      </c>
      <c r="AQ23" s="1" t="s">
        <v>6367</v>
      </c>
      <c r="AR23" s="1" t="s">
        <v>6368</v>
      </c>
      <c r="AT23" s="1" t="s">
        <v>6301</v>
      </c>
      <c r="AU23" s="1" t="s">
        <v>6398</v>
      </c>
      <c r="AW23" s="1" t="s">
        <v>6353</v>
      </c>
      <c r="AX23" s="1" t="s">
        <v>6256</v>
      </c>
      <c r="AZ23" s="1" t="s">
        <v>6341</v>
      </c>
      <c r="BA23" s="1" t="s">
        <v>6399</v>
      </c>
    </row>
    <row r="24" spans="1:53">
      <c r="A24" s="1" t="s">
        <v>6365</v>
      </c>
      <c r="B24" s="1" t="s">
        <v>6400</v>
      </c>
      <c r="D24" s="1" t="s">
        <v>6233</v>
      </c>
      <c r="E24" s="1" t="s">
        <v>6401</v>
      </c>
      <c r="G24" s="1" t="s">
        <v>6402</v>
      </c>
      <c r="H24" s="1" t="s">
        <v>6403</v>
      </c>
      <c r="J24" s="1" t="s">
        <v>6301</v>
      </c>
      <c r="K24" s="1" t="s">
        <v>6404</v>
      </c>
      <c r="M24" s="1" t="s">
        <v>6462</v>
      </c>
      <c r="N24" s="1" t="s">
        <v>13048</v>
      </c>
      <c r="P24" s="1" t="s">
        <v>6313</v>
      </c>
      <c r="Q24" s="1" t="s">
        <v>310</v>
      </c>
      <c r="S24" s="1" t="s">
        <v>6385</v>
      </c>
      <c r="T24" s="1" t="s">
        <v>6384</v>
      </c>
      <c r="V24" s="1" t="s">
        <v>6179</v>
      </c>
      <c r="W24" s="1" t="s">
        <v>6392</v>
      </c>
      <c r="Y24" s="1" t="s">
        <v>6377</v>
      </c>
      <c r="Z24" s="1" t="s">
        <v>308</v>
      </c>
      <c r="AB24" s="1" t="s">
        <v>6198</v>
      </c>
      <c r="AC24" s="1" t="s">
        <v>358</v>
      </c>
      <c r="AE24" s="1" t="s">
        <v>6365</v>
      </c>
      <c r="AF24" s="1" t="s">
        <v>6394</v>
      </c>
      <c r="AH24" s="1" t="s">
        <v>6357</v>
      </c>
      <c r="AI24" s="1" t="s">
        <v>6396</v>
      </c>
      <c r="AK24" s="1" t="s">
        <v>144</v>
      </c>
      <c r="AL24" s="1" t="s">
        <v>6332</v>
      </c>
      <c r="AN24" s="1" t="s">
        <v>6179</v>
      </c>
      <c r="AO24" s="1" t="s">
        <v>6396</v>
      </c>
      <c r="AQ24" s="1" t="s">
        <v>6397</v>
      </c>
      <c r="AR24" s="1" t="s">
        <v>6368</v>
      </c>
      <c r="AT24" s="1" t="s">
        <v>6290</v>
      </c>
      <c r="AU24" s="1" t="s">
        <v>6398</v>
      </c>
      <c r="AW24" s="1" t="s">
        <v>6357</v>
      </c>
      <c r="AX24" s="1" t="s">
        <v>6396</v>
      </c>
      <c r="AZ24" s="1" t="s">
        <v>66</v>
      </c>
      <c r="BA24" s="1" t="s">
        <v>6406</v>
      </c>
    </row>
    <row r="25" spans="1:53">
      <c r="A25" s="1" t="s">
        <v>6389</v>
      </c>
      <c r="B25" s="1" t="s">
        <v>6407</v>
      </c>
      <c r="D25" s="1" t="s">
        <v>6343</v>
      </c>
      <c r="E25" s="1" t="s">
        <v>6408</v>
      </c>
      <c r="G25" s="1" t="s">
        <v>6365</v>
      </c>
      <c r="H25" s="1" t="s">
        <v>6409</v>
      </c>
      <c r="J25" s="1" t="s">
        <v>6290</v>
      </c>
      <c r="K25" s="1" t="s">
        <v>6404</v>
      </c>
      <c r="M25" s="1" t="s">
        <v>6442</v>
      </c>
      <c r="N25" s="1" t="s">
        <v>13048</v>
      </c>
      <c r="P25" s="1" t="s">
        <v>6267</v>
      </c>
      <c r="Q25" s="1" t="s">
        <v>310</v>
      </c>
      <c r="S25" s="1" t="s">
        <v>6377</v>
      </c>
      <c r="T25" s="1" t="s">
        <v>6384</v>
      </c>
      <c r="V25" s="1" t="s">
        <v>6208</v>
      </c>
      <c r="W25" s="1" t="s">
        <v>6392</v>
      </c>
      <c r="Y25" s="1" t="s">
        <v>6393</v>
      </c>
      <c r="Z25" s="1" t="s">
        <v>308</v>
      </c>
      <c r="AB25" s="1" t="s">
        <v>6182</v>
      </c>
      <c r="AC25" s="1" t="s">
        <v>358</v>
      </c>
      <c r="AE25" s="1" t="s">
        <v>6383</v>
      </c>
      <c r="AF25" s="1" t="s">
        <v>6396</v>
      </c>
      <c r="AH25" s="1" t="s">
        <v>6179</v>
      </c>
      <c r="AI25" s="1" t="s">
        <v>6396</v>
      </c>
      <c r="AK25" s="1" t="s">
        <v>126</v>
      </c>
      <c r="AL25" s="1" t="s">
        <v>6256</v>
      </c>
      <c r="AN25" s="1" t="s">
        <v>6208</v>
      </c>
      <c r="AO25" s="1" t="s">
        <v>6396</v>
      </c>
      <c r="AQ25" s="1" t="s">
        <v>5006</v>
      </c>
      <c r="AR25" s="1" t="s">
        <v>6411</v>
      </c>
      <c r="AT25" s="1" t="s">
        <v>6343</v>
      </c>
      <c r="AU25" s="1" t="s">
        <v>6412</v>
      </c>
      <c r="AW25" s="1" t="s">
        <v>6179</v>
      </c>
      <c r="AX25" s="1" t="s">
        <v>6396</v>
      </c>
      <c r="AZ25" s="1" t="s">
        <v>144</v>
      </c>
      <c r="BA25" s="1" t="s">
        <v>6413</v>
      </c>
    </row>
    <row r="26" spans="1:53">
      <c r="A26" s="1" t="s">
        <v>6402</v>
      </c>
      <c r="B26" s="1" t="s">
        <v>6414</v>
      </c>
      <c r="D26" s="1" t="s">
        <v>6350</v>
      </c>
      <c r="E26" s="1" t="s">
        <v>6408</v>
      </c>
      <c r="G26" s="1" t="s">
        <v>6415</v>
      </c>
      <c r="H26" s="1" t="s">
        <v>6416</v>
      </c>
      <c r="J26" s="1" t="s">
        <v>144</v>
      </c>
      <c r="K26" s="1" t="s">
        <v>6417</v>
      </c>
      <c r="M26" s="1" t="s">
        <v>6449</v>
      </c>
      <c r="N26" s="1" t="s">
        <v>13048</v>
      </c>
      <c r="P26" s="1" t="s">
        <v>5392</v>
      </c>
      <c r="Q26" s="1" t="s">
        <v>310</v>
      </c>
      <c r="S26" s="1" t="s">
        <v>6389</v>
      </c>
      <c r="T26" s="1" t="s">
        <v>6418</v>
      </c>
      <c r="V26" s="1" t="s">
        <v>6305</v>
      </c>
      <c r="W26" s="1" t="s">
        <v>6392</v>
      </c>
      <c r="Y26" s="1" t="s">
        <v>6383</v>
      </c>
      <c r="Z26" s="1" t="s">
        <v>367</v>
      </c>
      <c r="AB26" s="1" t="s">
        <v>6290</v>
      </c>
      <c r="AC26" s="1" t="s">
        <v>358</v>
      </c>
      <c r="AE26" s="1" t="s">
        <v>6389</v>
      </c>
      <c r="AF26" s="1" t="s">
        <v>6396</v>
      </c>
      <c r="AH26" s="1" t="s">
        <v>6208</v>
      </c>
      <c r="AI26" s="1" t="s">
        <v>6396</v>
      </c>
      <c r="AK26" s="1" t="s">
        <v>6357</v>
      </c>
      <c r="AL26" s="1" t="s">
        <v>6256</v>
      </c>
      <c r="AN26" s="1" t="s">
        <v>6305</v>
      </c>
      <c r="AO26" s="1" t="s">
        <v>6396</v>
      </c>
      <c r="AQ26" s="1" t="s">
        <v>6410</v>
      </c>
      <c r="AR26" s="1" t="s">
        <v>6411</v>
      </c>
      <c r="AT26" s="1" t="s">
        <v>6350</v>
      </c>
      <c r="AU26" s="1" t="s">
        <v>6412</v>
      </c>
      <c r="AW26" s="1" t="s">
        <v>6208</v>
      </c>
      <c r="AX26" s="1" t="s">
        <v>6396</v>
      </c>
      <c r="AZ26" s="1" t="s">
        <v>6357</v>
      </c>
      <c r="BA26" s="1" t="s">
        <v>6420</v>
      </c>
    </row>
    <row r="27" spans="1:53">
      <c r="A27" s="1" t="s">
        <v>6415</v>
      </c>
      <c r="B27" s="1" t="s">
        <v>6421</v>
      </c>
      <c r="D27" s="1" t="s">
        <v>6322</v>
      </c>
      <c r="E27" s="1" t="s">
        <v>6422</v>
      </c>
      <c r="G27" s="1" t="s">
        <v>6313</v>
      </c>
      <c r="H27" s="1" t="s">
        <v>6423</v>
      </c>
      <c r="J27" s="1" t="s">
        <v>6208</v>
      </c>
      <c r="K27" s="1" t="s">
        <v>6424</v>
      </c>
      <c r="M27" s="1" t="s">
        <v>188</v>
      </c>
      <c r="N27" s="1" t="s">
        <v>13049</v>
      </c>
      <c r="P27" s="1" t="s">
        <v>6281</v>
      </c>
      <c r="Q27" s="1" t="s">
        <v>310</v>
      </c>
      <c r="S27" s="1" t="s">
        <v>6402</v>
      </c>
      <c r="T27" s="1" t="s">
        <v>6418</v>
      </c>
      <c r="V27" s="1" t="s">
        <v>6341</v>
      </c>
      <c r="W27" s="1" t="s">
        <v>6425</v>
      </c>
      <c r="Y27" s="1" t="s">
        <v>6389</v>
      </c>
      <c r="Z27" s="1" t="s">
        <v>367</v>
      </c>
      <c r="AB27" s="1" t="s">
        <v>6301</v>
      </c>
      <c r="AC27" s="1" t="s">
        <v>358</v>
      </c>
      <c r="AE27" s="1" t="s">
        <v>6402</v>
      </c>
      <c r="AF27" s="1" t="s">
        <v>6396</v>
      </c>
      <c r="AH27" s="1" t="s">
        <v>6305</v>
      </c>
      <c r="AI27" s="1" t="s">
        <v>6396</v>
      </c>
      <c r="AK27" s="1" t="s">
        <v>6233</v>
      </c>
      <c r="AL27" s="1" t="s">
        <v>6256</v>
      </c>
      <c r="AN27" s="1" t="s">
        <v>6341</v>
      </c>
      <c r="AO27" s="1" t="s">
        <v>6426</v>
      </c>
      <c r="AQ27" s="1" t="s">
        <v>6419</v>
      </c>
      <c r="AR27" s="1" t="s">
        <v>6411</v>
      </c>
      <c r="AT27" s="1" t="s">
        <v>6365</v>
      </c>
      <c r="AU27" s="1" t="s">
        <v>6427</v>
      </c>
      <c r="AW27" s="1" t="s">
        <v>6305</v>
      </c>
      <c r="AX27" s="1" t="s">
        <v>6396</v>
      </c>
      <c r="AZ27" s="1" t="s">
        <v>6179</v>
      </c>
      <c r="BA27" s="1" t="s">
        <v>6428</v>
      </c>
    </row>
    <row r="28" spans="1:53">
      <c r="A28" s="1" t="s">
        <v>6313</v>
      </c>
      <c r="B28" s="1" t="s">
        <v>6429</v>
      </c>
      <c r="D28" s="1" t="s">
        <v>6176</v>
      </c>
      <c r="E28" s="1" t="s">
        <v>6430</v>
      </c>
      <c r="G28" s="1" t="s">
        <v>6269</v>
      </c>
      <c r="H28" s="1" t="s">
        <v>6431</v>
      </c>
      <c r="J28" s="1" t="s">
        <v>6305</v>
      </c>
      <c r="K28" s="1" t="s">
        <v>6432</v>
      </c>
      <c r="M28" s="1" t="s">
        <v>191</v>
      </c>
      <c r="N28" s="1" t="s">
        <v>13049</v>
      </c>
      <c r="P28" s="1" t="s">
        <v>6254</v>
      </c>
      <c r="Q28" s="1" t="s">
        <v>310</v>
      </c>
      <c r="S28" s="1" t="s">
        <v>6433</v>
      </c>
      <c r="T28" s="1" t="s">
        <v>6418</v>
      </c>
      <c r="V28" s="1" t="s">
        <v>6223</v>
      </c>
      <c r="W28" s="1" t="s">
        <v>6434</v>
      </c>
      <c r="Y28" s="1" t="s">
        <v>6402</v>
      </c>
      <c r="Z28" s="1" t="s">
        <v>367</v>
      </c>
      <c r="AB28" s="1" t="s">
        <v>6353</v>
      </c>
      <c r="AC28" s="1" t="s">
        <v>358</v>
      </c>
      <c r="AE28" s="1" t="s">
        <v>6433</v>
      </c>
      <c r="AF28" s="1" t="s">
        <v>6396</v>
      </c>
      <c r="AH28" s="1" t="s">
        <v>6223</v>
      </c>
      <c r="AI28" s="1" t="s">
        <v>6426</v>
      </c>
      <c r="AK28" s="1" t="s">
        <v>6194</v>
      </c>
      <c r="AL28" s="1" t="s">
        <v>6256</v>
      </c>
      <c r="AN28" s="1" t="s">
        <v>6223</v>
      </c>
      <c r="AO28" s="1" t="s">
        <v>6426</v>
      </c>
      <c r="AQ28" s="1" t="s">
        <v>5095</v>
      </c>
      <c r="AR28" s="1" t="s">
        <v>6435</v>
      </c>
      <c r="AT28" s="1" t="s">
        <v>126</v>
      </c>
      <c r="AU28" s="1" t="s">
        <v>6436</v>
      </c>
      <c r="AW28" s="1" t="s">
        <v>6223</v>
      </c>
      <c r="AX28" s="1" t="s">
        <v>6426</v>
      </c>
      <c r="AZ28" s="1" t="s">
        <v>18</v>
      </c>
      <c r="BA28" s="1" t="s">
        <v>6437</v>
      </c>
    </row>
    <row r="29" spans="1:53">
      <c r="A29" s="1" t="s">
        <v>6269</v>
      </c>
      <c r="B29" s="1" t="s">
        <v>6438</v>
      </c>
      <c r="D29" s="1" t="s">
        <v>6353</v>
      </c>
      <c r="E29" s="1" t="s">
        <v>6439</v>
      </c>
      <c r="G29" s="1" t="s">
        <v>6353</v>
      </c>
      <c r="H29" s="1" t="s">
        <v>6440</v>
      </c>
      <c r="J29" s="1" t="s">
        <v>126</v>
      </c>
      <c r="K29" s="1" t="s">
        <v>6441</v>
      </c>
      <c r="M29" s="1" t="s">
        <v>166</v>
      </c>
      <c r="N29" s="1" t="s">
        <v>13049</v>
      </c>
      <c r="P29" s="1" t="s">
        <v>6288</v>
      </c>
      <c r="Q29" s="1" t="s">
        <v>310</v>
      </c>
      <c r="S29" s="1" t="s">
        <v>6247</v>
      </c>
      <c r="T29" s="1" t="s">
        <v>6418</v>
      </c>
      <c r="V29" s="1" t="s">
        <v>6237</v>
      </c>
      <c r="W29" s="1" t="s">
        <v>6434</v>
      </c>
      <c r="Y29" s="1" t="s">
        <v>6433</v>
      </c>
      <c r="Z29" s="1" t="s">
        <v>367</v>
      </c>
      <c r="AB29" s="1" t="s">
        <v>5006</v>
      </c>
      <c r="AC29" s="1" t="s">
        <v>358</v>
      </c>
      <c r="AE29" s="1" t="s">
        <v>6247</v>
      </c>
      <c r="AF29" s="1" t="s">
        <v>6396</v>
      </c>
      <c r="AH29" s="1" t="s">
        <v>6237</v>
      </c>
      <c r="AI29" s="1" t="s">
        <v>6426</v>
      </c>
      <c r="AK29" s="1" t="s">
        <v>18</v>
      </c>
      <c r="AL29" s="1" t="s">
        <v>6256</v>
      </c>
      <c r="AN29" s="1" t="s">
        <v>6237</v>
      </c>
      <c r="AO29" s="1" t="s">
        <v>6426</v>
      </c>
      <c r="AQ29" s="1" t="s">
        <v>5346</v>
      </c>
      <c r="AR29" s="1" t="s">
        <v>6443</v>
      </c>
      <c r="AT29" s="1" t="s">
        <v>6383</v>
      </c>
      <c r="AU29" s="1" t="s">
        <v>6444</v>
      </c>
      <c r="AW29" s="1" t="s">
        <v>6237</v>
      </c>
      <c r="AX29" s="1" t="s">
        <v>6426</v>
      </c>
      <c r="AZ29" s="1" t="s">
        <v>5380</v>
      </c>
      <c r="BA29" s="1" t="s">
        <v>6437</v>
      </c>
    </row>
    <row r="30" spans="1:53">
      <c r="A30" s="1" t="s">
        <v>6383</v>
      </c>
      <c r="B30" s="1" t="s">
        <v>6445</v>
      </c>
      <c r="D30" s="1" t="s">
        <v>6235</v>
      </c>
      <c r="E30" s="1" t="s">
        <v>6446</v>
      </c>
      <c r="G30" s="1" t="s">
        <v>6235</v>
      </c>
      <c r="H30" s="1" t="s">
        <v>6447</v>
      </c>
      <c r="J30" s="1" t="s">
        <v>6233</v>
      </c>
      <c r="K30" s="1" t="s">
        <v>6448</v>
      </c>
      <c r="M30" s="1" t="s">
        <v>318</v>
      </c>
      <c r="N30" s="1" t="s">
        <v>13049</v>
      </c>
      <c r="P30" s="1" t="s">
        <v>6269</v>
      </c>
      <c r="Q30" s="1" t="s">
        <v>310</v>
      </c>
      <c r="S30" s="1" t="s">
        <v>6216</v>
      </c>
      <c r="T30" s="1" t="s">
        <v>6418</v>
      </c>
      <c r="V30" s="1" t="s">
        <v>6255</v>
      </c>
      <c r="W30" s="1" t="s">
        <v>6434</v>
      </c>
      <c r="Y30" s="1" t="s">
        <v>6247</v>
      </c>
      <c r="Z30" s="1" t="s">
        <v>367</v>
      </c>
      <c r="AB30" s="1" t="s">
        <v>6410</v>
      </c>
      <c r="AC30" s="1" t="s">
        <v>358</v>
      </c>
      <c r="AE30" s="1" t="s">
        <v>6216</v>
      </c>
      <c r="AF30" s="1" t="s">
        <v>6396</v>
      </c>
      <c r="AH30" s="1" t="s">
        <v>6255</v>
      </c>
      <c r="AI30" s="1" t="s">
        <v>6426</v>
      </c>
      <c r="AK30" s="1" t="s">
        <v>5380</v>
      </c>
      <c r="AL30" s="1" t="s">
        <v>6256</v>
      </c>
      <c r="AN30" s="1" t="s">
        <v>6255</v>
      </c>
      <c r="AO30" s="1" t="s">
        <v>6426</v>
      </c>
      <c r="AQ30" s="1" t="s">
        <v>6462</v>
      </c>
      <c r="AR30" s="1" t="s">
        <v>6443</v>
      </c>
      <c r="AT30" s="1" t="s">
        <v>6389</v>
      </c>
      <c r="AU30" s="1" t="s">
        <v>6450</v>
      </c>
      <c r="AW30" s="1" t="s">
        <v>6255</v>
      </c>
      <c r="AX30" s="1" t="s">
        <v>6426</v>
      </c>
      <c r="AZ30" s="1" t="s">
        <v>178</v>
      </c>
      <c r="BA30" s="1" t="s">
        <v>6437</v>
      </c>
    </row>
    <row r="31" spans="1:53">
      <c r="A31" s="1" t="s">
        <v>6451</v>
      </c>
      <c r="B31" s="1" t="s">
        <v>6452</v>
      </c>
      <c r="D31" s="1" t="s">
        <v>6179</v>
      </c>
      <c r="E31" s="1" t="s">
        <v>6453</v>
      </c>
      <c r="G31" s="1" t="s">
        <v>6194</v>
      </c>
      <c r="H31" s="1" t="s">
        <v>6454</v>
      </c>
      <c r="J31" s="1" t="s">
        <v>6341</v>
      </c>
      <c r="K31" s="1" t="s">
        <v>6455</v>
      </c>
      <c r="M31" s="1" t="s">
        <v>160</v>
      </c>
      <c r="N31" s="1" t="s">
        <v>13049</v>
      </c>
      <c r="P31" s="1" t="s">
        <v>6343</v>
      </c>
      <c r="Q31" s="1" t="s">
        <v>310</v>
      </c>
      <c r="S31" s="1" t="s">
        <v>6249</v>
      </c>
      <c r="T31" s="1" t="s">
        <v>6418</v>
      </c>
      <c r="V31" s="1" t="s">
        <v>6268</v>
      </c>
      <c r="W31" s="1" t="s">
        <v>6434</v>
      </c>
      <c r="Y31" s="1" t="s">
        <v>6216</v>
      </c>
      <c r="Z31" s="1" t="s">
        <v>367</v>
      </c>
      <c r="AB31" s="1" t="s">
        <v>6419</v>
      </c>
      <c r="AC31" s="1" t="s">
        <v>358</v>
      </c>
      <c r="AE31" s="1" t="s">
        <v>6249</v>
      </c>
      <c r="AF31" s="1" t="s">
        <v>6396</v>
      </c>
      <c r="AH31" s="1" t="s">
        <v>6268</v>
      </c>
      <c r="AI31" s="1" t="s">
        <v>6426</v>
      </c>
      <c r="AK31" s="1" t="s">
        <v>178</v>
      </c>
      <c r="AL31" s="1" t="s">
        <v>6256</v>
      </c>
      <c r="AN31" s="1" t="s">
        <v>6268</v>
      </c>
      <c r="AO31" s="1" t="s">
        <v>6426</v>
      </c>
      <c r="AQ31" s="1" t="s">
        <v>6442</v>
      </c>
      <c r="AR31" s="1" t="s">
        <v>6443</v>
      </c>
      <c r="AT31" s="1" t="s">
        <v>6278</v>
      </c>
      <c r="AU31" s="1" t="s">
        <v>6456</v>
      </c>
      <c r="AW31" s="1" t="s">
        <v>6268</v>
      </c>
      <c r="AX31" s="1" t="s">
        <v>6426</v>
      </c>
      <c r="AZ31" s="1" t="s">
        <v>6208</v>
      </c>
      <c r="BA31" s="1" t="s">
        <v>6457</v>
      </c>
    </row>
    <row r="32" spans="1:53">
      <c r="A32" s="1" t="s">
        <v>6341</v>
      </c>
      <c r="B32" s="1" t="s">
        <v>6458</v>
      </c>
      <c r="D32" s="1" t="s">
        <v>6365</v>
      </c>
      <c r="E32" s="1" t="s">
        <v>6459</v>
      </c>
      <c r="G32" s="1" t="s">
        <v>6322</v>
      </c>
      <c r="H32" s="1" t="s">
        <v>6460</v>
      </c>
      <c r="J32" s="1" t="s">
        <v>6433</v>
      </c>
      <c r="K32" s="1" t="s">
        <v>6461</v>
      </c>
      <c r="M32" s="1" t="s">
        <v>5006</v>
      </c>
      <c r="N32" s="1" t="s">
        <v>13050</v>
      </c>
      <c r="P32" s="1" t="s">
        <v>6350</v>
      </c>
      <c r="Q32" s="1" t="s">
        <v>310</v>
      </c>
      <c r="S32" s="1" t="s">
        <v>6343</v>
      </c>
      <c r="T32" s="1" t="s">
        <v>6418</v>
      </c>
      <c r="V32" s="1" t="s">
        <v>6282</v>
      </c>
      <c r="W32" s="1" t="s">
        <v>6434</v>
      </c>
      <c r="Y32" s="1" t="s">
        <v>6249</v>
      </c>
      <c r="Z32" s="1" t="s">
        <v>367</v>
      </c>
      <c r="AB32" s="1" t="s">
        <v>6189</v>
      </c>
      <c r="AC32" s="1" t="s">
        <v>358</v>
      </c>
      <c r="AE32" s="1" t="s">
        <v>6376</v>
      </c>
      <c r="AF32" s="1" t="s">
        <v>6396</v>
      </c>
      <c r="AH32" s="1" t="s">
        <v>6282</v>
      </c>
      <c r="AI32" s="1" t="s">
        <v>6426</v>
      </c>
      <c r="AK32" s="1" t="s">
        <v>6179</v>
      </c>
      <c r="AL32" s="1" t="s">
        <v>6396</v>
      </c>
      <c r="AN32" s="1" t="s">
        <v>6282</v>
      </c>
      <c r="AO32" s="1" t="s">
        <v>6426</v>
      </c>
      <c r="AQ32" s="1" t="s">
        <v>6449</v>
      </c>
      <c r="AR32" s="1" t="s">
        <v>6443</v>
      </c>
      <c r="AT32" s="1" t="s">
        <v>5028</v>
      </c>
      <c r="AU32" s="1" t="s">
        <v>6463</v>
      </c>
      <c r="AW32" s="1" t="s">
        <v>6282</v>
      </c>
      <c r="AX32" s="1" t="s">
        <v>6426</v>
      </c>
      <c r="AZ32" s="1" t="s">
        <v>6305</v>
      </c>
      <c r="BA32" s="1" t="s">
        <v>6464</v>
      </c>
    </row>
    <row r="33" spans="1:53">
      <c r="A33" s="1" t="s">
        <v>126</v>
      </c>
      <c r="B33" s="1" t="s">
        <v>6465</v>
      </c>
      <c r="D33" s="1" t="s">
        <v>6389</v>
      </c>
      <c r="E33" s="1" t="s">
        <v>6466</v>
      </c>
      <c r="G33" s="1" t="s">
        <v>6357</v>
      </c>
      <c r="H33" s="1" t="s">
        <v>6467</v>
      </c>
      <c r="J33" s="1" t="s">
        <v>18</v>
      </c>
      <c r="K33" s="1" t="s">
        <v>6468</v>
      </c>
      <c r="M33" s="1" t="s">
        <v>6410</v>
      </c>
      <c r="N33" s="1" t="s">
        <v>13050</v>
      </c>
      <c r="P33" s="1" t="s">
        <v>6346</v>
      </c>
      <c r="Q33" s="1" t="s">
        <v>333</v>
      </c>
      <c r="S33" s="1" t="s">
        <v>6350</v>
      </c>
      <c r="T33" s="1" t="s">
        <v>6418</v>
      </c>
      <c r="V33" s="1" t="s">
        <v>6322</v>
      </c>
      <c r="W33" s="1" t="s">
        <v>6469</v>
      </c>
      <c r="Y33" s="1" t="s">
        <v>6343</v>
      </c>
      <c r="Z33" s="1" t="s">
        <v>367</v>
      </c>
      <c r="AB33" s="1" t="s">
        <v>6313</v>
      </c>
      <c r="AC33" s="1" t="s">
        <v>358</v>
      </c>
      <c r="AE33" s="1" t="s">
        <v>6343</v>
      </c>
      <c r="AF33" s="1" t="s">
        <v>6396</v>
      </c>
      <c r="AH33" s="1" t="s">
        <v>6322</v>
      </c>
      <c r="AI33" s="1" t="s">
        <v>6470</v>
      </c>
      <c r="AK33" s="1" t="s">
        <v>6383</v>
      </c>
      <c r="AL33" s="1" t="s">
        <v>6396</v>
      </c>
      <c r="AN33" s="1" t="s">
        <v>6322</v>
      </c>
      <c r="AO33" s="1" t="s">
        <v>6470</v>
      </c>
      <c r="AQ33" s="1" t="s">
        <v>6471</v>
      </c>
      <c r="AR33" s="1" t="s">
        <v>6472</v>
      </c>
      <c r="AT33" s="1" t="s">
        <v>6321</v>
      </c>
      <c r="AU33" s="1" t="s">
        <v>6463</v>
      </c>
      <c r="AW33" s="1" t="s">
        <v>6322</v>
      </c>
      <c r="AX33" s="1" t="s">
        <v>6470</v>
      </c>
      <c r="AZ33" s="1" t="s">
        <v>6233</v>
      </c>
      <c r="BA33" s="1" t="s">
        <v>6473</v>
      </c>
    </row>
    <row r="34" spans="1:53">
      <c r="A34" s="1" t="s">
        <v>6293</v>
      </c>
      <c r="B34" s="1" t="s">
        <v>6474</v>
      </c>
      <c r="D34" s="1" t="s">
        <v>6402</v>
      </c>
      <c r="E34" s="1" t="s">
        <v>6475</v>
      </c>
      <c r="G34" s="1" t="s">
        <v>6176</v>
      </c>
      <c r="H34" s="1" t="s">
        <v>6476</v>
      </c>
      <c r="J34" s="1" t="s">
        <v>5380</v>
      </c>
      <c r="K34" s="1" t="s">
        <v>6468</v>
      </c>
      <c r="M34" s="1" t="s">
        <v>6419</v>
      </c>
      <c r="N34" s="1" t="s">
        <v>13050</v>
      </c>
      <c r="P34" s="1" t="s">
        <v>6357</v>
      </c>
      <c r="Q34" s="1" t="s">
        <v>333</v>
      </c>
      <c r="S34" s="1" t="s">
        <v>6393</v>
      </c>
      <c r="T34" s="1" t="s">
        <v>6477</v>
      </c>
      <c r="V34" s="1" t="s">
        <v>6306</v>
      </c>
      <c r="W34" s="1" t="s">
        <v>6478</v>
      </c>
      <c r="Y34" s="1" t="s">
        <v>6350</v>
      </c>
      <c r="Z34" s="1" t="s">
        <v>367</v>
      </c>
      <c r="AB34" s="1" t="s">
        <v>6269</v>
      </c>
      <c r="AC34" s="1" t="s">
        <v>358</v>
      </c>
      <c r="AE34" s="1" t="s">
        <v>6350</v>
      </c>
      <c r="AF34" s="1" t="s">
        <v>6396</v>
      </c>
      <c r="AH34" s="1" t="s">
        <v>6306</v>
      </c>
      <c r="AI34" s="1" t="s">
        <v>343</v>
      </c>
      <c r="AK34" s="1" t="s">
        <v>6389</v>
      </c>
      <c r="AL34" s="1" t="s">
        <v>6396</v>
      </c>
      <c r="AN34" s="1" t="s">
        <v>6306</v>
      </c>
      <c r="AO34" s="1" t="s">
        <v>343</v>
      </c>
      <c r="AQ34" s="1" t="s">
        <v>5474</v>
      </c>
      <c r="AR34" s="1" t="s">
        <v>6472</v>
      </c>
      <c r="AT34" s="1" t="s">
        <v>6281</v>
      </c>
      <c r="AU34" s="1" t="s">
        <v>6479</v>
      </c>
      <c r="AW34" s="1" t="s">
        <v>6306</v>
      </c>
      <c r="AX34" s="1" t="s">
        <v>343</v>
      </c>
      <c r="AZ34" s="1" t="s">
        <v>6343</v>
      </c>
      <c r="BA34" s="1" t="s">
        <v>6480</v>
      </c>
    </row>
    <row r="35" spans="1:53">
      <c r="A35" s="1" t="s">
        <v>6304</v>
      </c>
      <c r="B35" s="1" t="s">
        <v>6474</v>
      </c>
      <c r="D35" s="1" t="s">
        <v>6415</v>
      </c>
      <c r="E35" s="1" t="s">
        <v>6481</v>
      </c>
      <c r="G35" s="1" t="s">
        <v>6179</v>
      </c>
      <c r="H35" s="1" t="s">
        <v>6482</v>
      </c>
      <c r="J35" s="1" t="s">
        <v>178</v>
      </c>
      <c r="K35" s="1" t="s">
        <v>6468</v>
      </c>
      <c r="M35" s="1" t="s">
        <v>6386</v>
      </c>
      <c r="N35" s="1" t="s">
        <v>13051</v>
      </c>
      <c r="P35" s="1" t="s">
        <v>6179</v>
      </c>
      <c r="Q35" s="1" t="s">
        <v>333</v>
      </c>
      <c r="S35" s="1" t="s">
        <v>6376</v>
      </c>
      <c r="T35" s="1" t="s">
        <v>6483</v>
      </c>
      <c r="V35" s="1" t="s">
        <v>5337</v>
      </c>
      <c r="W35" s="1" t="s">
        <v>6478</v>
      </c>
      <c r="Y35" s="1" t="s">
        <v>6484</v>
      </c>
      <c r="Z35" s="1" t="s">
        <v>325</v>
      </c>
      <c r="AB35" s="1" t="s">
        <v>6495</v>
      </c>
      <c r="AC35" s="1" t="s">
        <v>358</v>
      </c>
      <c r="AE35" s="1" t="s">
        <v>5346</v>
      </c>
      <c r="AF35" s="1" t="s">
        <v>6486</v>
      </c>
      <c r="AH35" s="1" t="s">
        <v>5337</v>
      </c>
      <c r="AI35" s="1" t="s">
        <v>343</v>
      </c>
      <c r="AK35" s="1" t="s">
        <v>6341</v>
      </c>
      <c r="AL35" s="1" t="s">
        <v>6396</v>
      </c>
      <c r="AN35" s="1" t="s">
        <v>5337</v>
      </c>
      <c r="AO35" s="1" t="s">
        <v>343</v>
      </c>
      <c r="AQ35" s="1" t="s">
        <v>6487</v>
      </c>
      <c r="AR35" s="1" t="s">
        <v>6488</v>
      </c>
      <c r="AT35" s="1" t="s">
        <v>6254</v>
      </c>
      <c r="AU35" s="1" t="s">
        <v>6479</v>
      </c>
      <c r="AW35" s="1" t="s">
        <v>5337</v>
      </c>
      <c r="AX35" s="1" t="s">
        <v>343</v>
      </c>
      <c r="AZ35" s="1" t="s">
        <v>6350</v>
      </c>
      <c r="BA35" s="1" t="s">
        <v>6480</v>
      </c>
    </row>
    <row r="36" spans="1:53">
      <c r="A36" s="1" t="s">
        <v>6278</v>
      </c>
      <c r="B36" s="1" t="s">
        <v>6489</v>
      </c>
      <c r="D36" s="1" t="s">
        <v>6357</v>
      </c>
      <c r="E36" s="1" t="s">
        <v>6490</v>
      </c>
      <c r="G36" s="1" t="s">
        <v>6341</v>
      </c>
      <c r="H36" s="1" t="s">
        <v>6491</v>
      </c>
      <c r="J36" s="1" t="s">
        <v>22</v>
      </c>
      <c r="K36" s="1" t="s">
        <v>6492</v>
      </c>
      <c r="M36" s="1" t="s">
        <v>4970</v>
      </c>
      <c r="N36" s="1" t="s">
        <v>13051</v>
      </c>
      <c r="P36" s="1" t="s">
        <v>5286</v>
      </c>
      <c r="Q36" s="1" t="s">
        <v>333</v>
      </c>
      <c r="S36" s="1" t="s">
        <v>6290</v>
      </c>
      <c r="T36" s="1" t="s">
        <v>6494</v>
      </c>
      <c r="V36" s="1" t="s">
        <v>6314</v>
      </c>
      <c r="W36" s="1" t="s">
        <v>6478</v>
      </c>
      <c r="Y36" s="1" t="s">
        <v>4918</v>
      </c>
      <c r="Z36" s="1" t="s">
        <v>325</v>
      </c>
      <c r="AB36" s="1" t="s">
        <v>6503</v>
      </c>
      <c r="AC36" s="1" t="s">
        <v>358</v>
      </c>
      <c r="AE36" s="1" t="s">
        <v>6462</v>
      </c>
      <c r="AF36" s="1" t="s">
        <v>6486</v>
      </c>
      <c r="AH36" s="1" t="s">
        <v>6314</v>
      </c>
      <c r="AI36" s="1" t="s">
        <v>343</v>
      </c>
      <c r="AK36" s="1" t="s">
        <v>6208</v>
      </c>
      <c r="AL36" s="1" t="s">
        <v>6396</v>
      </c>
      <c r="AN36" s="1" t="s">
        <v>6314</v>
      </c>
      <c r="AO36" s="1" t="s">
        <v>343</v>
      </c>
      <c r="AQ36" s="1" t="s">
        <v>6496</v>
      </c>
      <c r="AR36" s="1" t="s">
        <v>6497</v>
      </c>
      <c r="AT36" s="1" t="s">
        <v>6267</v>
      </c>
      <c r="AU36" s="1" t="s">
        <v>6479</v>
      </c>
      <c r="AW36" s="1" t="s">
        <v>6314</v>
      </c>
      <c r="AX36" s="1" t="s">
        <v>343</v>
      </c>
      <c r="AZ36" s="1" t="s">
        <v>6176</v>
      </c>
      <c r="BA36" s="1" t="s">
        <v>6498</v>
      </c>
    </row>
    <row r="37" spans="1:53">
      <c r="A37" s="1" t="s">
        <v>6393</v>
      </c>
      <c r="B37" s="1" t="s">
        <v>6499</v>
      </c>
      <c r="D37" s="1" t="s">
        <v>6194</v>
      </c>
      <c r="E37" s="1" t="s">
        <v>6500</v>
      </c>
      <c r="G37" s="1" t="s">
        <v>6278</v>
      </c>
      <c r="H37" s="1" t="s">
        <v>6501</v>
      </c>
      <c r="J37" s="1" t="s">
        <v>6385</v>
      </c>
      <c r="K37" s="1" t="s">
        <v>6502</v>
      </c>
      <c r="M37" s="1" t="s">
        <v>6367</v>
      </c>
      <c r="N37" s="1" t="s">
        <v>13051</v>
      </c>
      <c r="P37" s="1" t="s">
        <v>6383</v>
      </c>
      <c r="Q37" s="1" t="s">
        <v>333</v>
      </c>
      <c r="S37" s="1" t="s">
        <v>6301</v>
      </c>
      <c r="T37" s="1" t="s">
        <v>6494</v>
      </c>
      <c r="V37" s="1" t="s">
        <v>126</v>
      </c>
      <c r="W37" s="1" t="s">
        <v>6478</v>
      </c>
      <c r="Y37" s="1" t="s">
        <v>5346</v>
      </c>
      <c r="Z37" s="1" t="s">
        <v>325</v>
      </c>
      <c r="AB37" s="1" t="s">
        <v>181</v>
      </c>
      <c r="AC37" s="1" t="s">
        <v>358</v>
      </c>
      <c r="AE37" s="1" t="s">
        <v>6442</v>
      </c>
      <c r="AF37" s="1" t="s">
        <v>6486</v>
      </c>
      <c r="AH37" s="1" t="s">
        <v>126</v>
      </c>
      <c r="AI37" s="1" t="s">
        <v>343</v>
      </c>
      <c r="AK37" s="1" t="s">
        <v>6402</v>
      </c>
      <c r="AL37" s="1" t="s">
        <v>6396</v>
      </c>
      <c r="AN37" s="1" t="s">
        <v>126</v>
      </c>
      <c r="AO37" s="1" t="s">
        <v>343</v>
      </c>
      <c r="AQ37" s="1" t="s">
        <v>6504</v>
      </c>
      <c r="AR37" s="1" t="s">
        <v>6497</v>
      </c>
      <c r="AT37" s="1" t="s">
        <v>5392</v>
      </c>
      <c r="AU37" s="1" t="s">
        <v>6479</v>
      </c>
      <c r="AW37" s="1" t="s">
        <v>126</v>
      </c>
      <c r="AX37" s="1" t="s">
        <v>343</v>
      </c>
      <c r="AZ37" s="1" t="s">
        <v>6268</v>
      </c>
      <c r="BA37" s="1" t="s">
        <v>6505</v>
      </c>
    </row>
    <row r="38" spans="1:53">
      <c r="A38" s="1" t="s">
        <v>4865</v>
      </c>
      <c r="B38" s="1" t="s">
        <v>6507</v>
      </c>
      <c r="D38" s="1" t="s">
        <v>6383</v>
      </c>
      <c r="E38" s="1" t="s">
        <v>6508</v>
      </c>
      <c r="G38" s="1" t="s">
        <v>6383</v>
      </c>
      <c r="H38" s="1" t="s">
        <v>6509</v>
      </c>
      <c r="J38" s="1" t="s">
        <v>6377</v>
      </c>
      <c r="K38" s="1" t="s">
        <v>6502</v>
      </c>
      <c r="M38" s="1" t="s">
        <v>6397</v>
      </c>
      <c r="N38" s="1" t="s">
        <v>13051</v>
      </c>
      <c r="P38" s="1" t="s">
        <v>6493</v>
      </c>
      <c r="Q38" s="1" t="s">
        <v>333</v>
      </c>
      <c r="S38" s="1" t="s">
        <v>6484</v>
      </c>
      <c r="T38" s="1" t="s">
        <v>6510</v>
      </c>
      <c r="V38" s="1" t="s">
        <v>13042</v>
      </c>
      <c r="W38" s="1" t="s">
        <v>6478</v>
      </c>
      <c r="Y38" s="1" t="s">
        <v>6462</v>
      </c>
      <c r="Z38" s="1" t="s">
        <v>325</v>
      </c>
      <c r="AB38" s="1" t="s">
        <v>6516</v>
      </c>
      <c r="AC38" s="1" t="s">
        <v>358</v>
      </c>
      <c r="AE38" s="1" t="s">
        <v>6449</v>
      </c>
      <c r="AF38" s="1" t="s">
        <v>6486</v>
      </c>
      <c r="AH38" s="1" t="s">
        <v>13042</v>
      </c>
      <c r="AI38" s="1" t="s">
        <v>343</v>
      </c>
      <c r="AK38" s="1" t="s">
        <v>6293</v>
      </c>
      <c r="AL38" s="1" t="s">
        <v>6396</v>
      </c>
      <c r="AN38" s="1" t="s">
        <v>13042</v>
      </c>
      <c r="AO38" s="1" t="s">
        <v>343</v>
      </c>
      <c r="AQ38" s="1" t="s">
        <v>6511</v>
      </c>
      <c r="AR38" s="1" t="s">
        <v>6497</v>
      </c>
      <c r="AT38" s="1" t="s">
        <v>6293</v>
      </c>
      <c r="AU38" s="1" t="s">
        <v>6512</v>
      </c>
      <c r="AW38" s="1" t="s">
        <v>13042</v>
      </c>
      <c r="AX38" s="1" t="s">
        <v>343</v>
      </c>
      <c r="AZ38" s="1" t="s">
        <v>6282</v>
      </c>
      <c r="BA38" s="1" t="s">
        <v>6505</v>
      </c>
    </row>
    <row r="39" spans="1:53">
      <c r="A39" s="1" t="s">
        <v>6519</v>
      </c>
      <c r="B39" s="1" t="s">
        <v>6507</v>
      </c>
      <c r="D39" s="1" t="s">
        <v>6208</v>
      </c>
      <c r="E39" s="1" t="s">
        <v>6513</v>
      </c>
      <c r="G39" s="1" t="s">
        <v>6451</v>
      </c>
      <c r="H39" s="1" t="s">
        <v>6514</v>
      </c>
      <c r="J39" s="1" t="s">
        <v>6223</v>
      </c>
      <c r="K39" s="1" t="s">
        <v>6515</v>
      </c>
      <c r="M39" s="1" t="s">
        <v>6405</v>
      </c>
      <c r="N39" s="1" t="s">
        <v>13051</v>
      </c>
      <c r="P39" s="1" t="s">
        <v>6194</v>
      </c>
      <c r="Q39" s="1" t="s">
        <v>333</v>
      </c>
      <c r="S39" s="1" t="s">
        <v>4918</v>
      </c>
      <c r="T39" s="1" t="s">
        <v>6510</v>
      </c>
      <c r="V39" s="1" t="s">
        <v>13044</v>
      </c>
      <c r="W39" s="1" t="s">
        <v>6478</v>
      </c>
      <c r="Y39" s="1" t="s">
        <v>6442</v>
      </c>
      <c r="Z39" s="1" t="s">
        <v>325</v>
      </c>
      <c r="AB39" s="1" t="s">
        <v>258</v>
      </c>
      <c r="AC39" s="1" t="s">
        <v>358</v>
      </c>
      <c r="AE39" s="1" t="s">
        <v>6278</v>
      </c>
      <c r="AF39" s="1" t="s">
        <v>6486</v>
      </c>
      <c r="AH39" s="1" t="s">
        <v>13044</v>
      </c>
      <c r="AI39" s="1" t="s">
        <v>343</v>
      </c>
      <c r="AK39" s="1" t="s">
        <v>6304</v>
      </c>
      <c r="AL39" s="1" t="s">
        <v>6396</v>
      </c>
      <c r="AN39" s="1" t="s">
        <v>13044</v>
      </c>
      <c r="AO39" s="1" t="s">
        <v>343</v>
      </c>
      <c r="AQ39" s="1" t="s">
        <v>6322</v>
      </c>
      <c r="AR39" s="1" t="s">
        <v>6517</v>
      </c>
      <c r="AT39" s="1" t="s">
        <v>6304</v>
      </c>
      <c r="AU39" s="1" t="s">
        <v>6512</v>
      </c>
      <c r="AW39" s="1" t="s">
        <v>13044</v>
      </c>
      <c r="AX39" s="1" t="s">
        <v>343</v>
      </c>
      <c r="AZ39" s="1" t="s">
        <v>6237</v>
      </c>
      <c r="BA39" s="1" t="s">
        <v>6518</v>
      </c>
    </row>
    <row r="40" spans="1:53">
      <c r="A40" s="1" t="s">
        <v>6506</v>
      </c>
      <c r="B40" s="1" t="s">
        <v>6507</v>
      </c>
      <c r="D40" s="1" t="s">
        <v>6346</v>
      </c>
      <c r="E40" s="1" t="s">
        <v>6520</v>
      </c>
      <c r="G40" s="1" t="s">
        <v>5286</v>
      </c>
      <c r="H40" s="1" t="s">
        <v>6521</v>
      </c>
      <c r="J40" s="1" t="s">
        <v>6402</v>
      </c>
      <c r="K40" s="1" t="s">
        <v>6522</v>
      </c>
      <c r="M40" s="1" t="s">
        <v>6323</v>
      </c>
      <c r="N40" s="1" t="s">
        <v>13052</v>
      </c>
      <c r="P40" s="1" t="s">
        <v>6389</v>
      </c>
      <c r="Q40" s="1" t="s">
        <v>333</v>
      </c>
      <c r="S40" s="1" t="s">
        <v>5286</v>
      </c>
      <c r="T40" s="1" t="s">
        <v>6523</v>
      </c>
      <c r="V40" s="1" t="s">
        <v>6233</v>
      </c>
      <c r="W40" s="1" t="s">
        <v>6478</v>
      </c>
      <c r="Y40" s="1" t="s">
        <v>6449</v>
      </c>
      <c r="Z40" s="1" t="s">
        <v>325</v>
      </c>
      <c r="AB40" s="1" t="s">
        <v>6485</v>
      </c>
      <c r="AC40" s="1" t="s">
        <v>358</v>
      </c>
      <c r="AE40" s="1" t="s">
        <v>5020</v>
      </c>
      <c r="AF40" s="1" t="s">
        <v>6486</v>
      </c>
      <c r="AH40" s="1" t="s">
        <v>6233</v>
      </c>
      <c r="AI40" s="1" t="s">
        <v>343</v>
      </c>
      <c r="AK40" s="1" t="s">
        <v>6433</v>
      </c>
      <c r="AL40" s="1" t="s">
        <v>6396</v>
      </c>
      <c r="AN40" s="1" t="s">
        <v>6233</v>
      </c>
      <c r="AO40" s="1" t="s">
        <v>343</v>
      </c>
      <c r="AQ40" s="1" t="s">
        <v>188</v>
      </c>
      <c r="AR40" s="1" t="s">
        <v>6524</v>
      </c>
      <c r="AT40" s="1" t="s">
        <v>6402</v>
      </c>
      <c r="AU40" s="1" t="s">
        <v>6525</v>
      </c>
      <c r="AW40" s="1" t="s">
        <v>6233</v>
      </c>
      <c r="AX40" s="1" t="s">
        <v>343</v>
      </c>
      <c r="AZ40" s="1" t="s">
        <v>6255</v>
      </c>
      <c r="BA40" s="1" t="s">
        <v>6518</v>
      </c>
    </row>
    <row r="41" spans="1:53">
      <c r="A41" s="1" t="s">
        <v>5286</v>
      </c>
      <c r="B41" s="1" t="s">
        <v>6526</v>
      </c>
      <c r="D41" s="1" t="s">
        <v>6451</v>
      </c>
      <c r="E41" s="1" t="s">
        <v>6527</v>
      </c>
      <c r="G41" s="1" t="s">
        <v>6493</v>
      </c>
      <c r="H41" s="1" t="s">
        <v>6521</v>
      </c>
      <c r="J41" s="1" t="s">
        <v>6179</v>
      </c>
      <c r="K41" s="1" t="s">
        <v>6528</v>
      </c>
      <c r="M41" s="1" t="s">
        <v>186</v>
      </c>
      <c r="N41" s="1" t="s">
        <v>13053</v>
      </c>
      <c r="P41" s="1" t="s">
        <v>6341</v>
      </c>
      <c r="Q41" s="1" t="s">
        <v>333</v>
      </c>
      <c r="S41" s="1" t="s">
        <v>6493</v>
      </c>
      <c r="T41" s="1" t="s">
        <v>6523</v>
      </c>
      <c r="V41" s="1" t="s">
        <v>5286</v>
      </c>
      <c r="W41" s="1" t="s">
        <v>6478</v>
      </c>
      <c r="Y41" s="1" t="s">
        <v>6278</v>
      </c>
      <c r="Z41" s="1" t="s">
        <v>325</v>
      </c>
      <c r="AB41" s="1" t="s">
        <v>4865</v>
      </c>
      <c r="AC41" s="1" t="s">
        <v>358</v>
      </c>
      <c r="AE41" s="1" t="s">
        <v>188</v>
      </c>
      <c r="AF41" s="1" t="s">
        <v>6486</v>
      </c>
      <c r="AH41" s="1" t="s">
        <v>5286</v>
      </c>
      <c r="AI41" s="1" t="s">
        <v>343</v>
      </c>
      <c r="AK41" s="1" t="s">
        <v>22</v>
      </c>
      <c r="AL41" s="1" t="s">
        <v>6396</v>
      </c>
      <c r="AN41" s="1" t="s">
        <v>5286</v>
      </c>
      <c r="AO41" s="1" t="s">
        <v>343</v>
      </c>
      <c r="AQ41" s="1" t="s">
        <v>191</v>
      </c>
      <c r="AR41" s="1" t="s">
        <v>6524</v>
      </c>
      <c r="AT41" s="1" t="s">
        <v>6415</v>
      </c>
      <c r="AU41" s="1" t="s">
        <v>6529</v>
      </c>
      <c r="AW41" s="1" t="s">
        <v>5286</v>
      </c>
      <c r="AX41" s="1" t="s">
        <v>343</v>
      </c>
      <c r="AZ41" s="1" t="s">
        <v>6223</v>
      </c>
      <c r="BA41" s="1" t="s">
        <v>6530</v>
      </c>
    </row>
    <row r="42" spans="1:53">
      <c r="A42" s="1" t="s">
        <v>6493</v>
      </c>
      <c r="B42" s="1" t="s">
        <v>6526</v>
      </c>
      <c r="D42" s="1" t="s">
        <v>126</v>
      </c>
      <c r="E42" s="1" t="s">
        <v>6531</v>
      </c>
      <c r="G42" s="1" t="s">
        <v>4865</v>
      </c>
      <c r="H42" s="1" t="s">
        <v>6532</v>
      </c>
      <c r="J42" s="1" t="s">
        <v>6389</v>
      </c>
      <c r="K42" s="1" t="s">
        <v>6533</v>
      </c>
      <c r="M42" s="1" t="s">
        <v>6340</v>
      </c>
      <c r="N42" s="1" t="s">
        <v>13053</v>
      </c>
      <c r="P42" s="1" t="s">
        <v>6402</v>
      </c>
      <c r="Q42" s="1" t="s">
        <v>333</v>
      </c>
      <c r="S42" s="1" t="s">
        <v>6451</v>
      </c>
      <c r="T42" s="1" t="s">
        <v>6523</v>
      </c>
      <c r="V42" s="1" t="s">
        <v>6383</v>
      </c>
      <c r="W42" s="1" t="s">
        <v>6478</v>
      </c>
      <c r="Y42" s="1" t="s">
        <v>5020</v>
      </c>
      <c r="Z42" s="1" t="s">
        <v>325</v>
      </c>
      <c r="AB42" s="1" t="s">
        <v>6519</v>
      </c>
      <c r="AC42" s="1" t="s">
        <v>358</v>
      </c>
      <c r="AE42" s="1" t="s">
        <v>191</v>
      </c>
      <c r="AF42" s="1" t="s">
        <v>6486</v>
      </c>
      <c r="AH42" s="1" t="s">
        <v>6383</v>
      </c>
      <c r="AI42" s="1" t="s">
        <v>343</v>
      </c>
      <c r="AK42" s="1" t="s">
        <v>6385</v>
      </c>
      <c r="AL42" s="1" t="s">
        <v>6396</v>
      </c>
      <c r="AN42" s="1" t="s">
        <v>6383</v>
      </c>
      <c r="AO42" s="1" t="s">
        <v>343</v>
      </c>
      <c r="AQ42" s="1" t="s">
        <v>166</v>
      </c>
      <c r="AR42" s="1" t="s">
        <v>6524</v>
      </c>
      <c r="AT42" s="1" t="s">
        <v>6451</v>
      </c>
      <c r="AU42" s="1" t="s">
        <v>6534</v>
      </c>
      <c r="AW42" s="1" t="s">
        <v>6383</v>
      </c>
      <c r="AX42" s="1" t="s">
        <v>343</v>
      </c>
      <c r="AZ42" s="1" t="s">
        <v>6365</v>
      </c>
      <c r="BA42" s="1" t="s">
        <v>6535</v>
      </c>
    </row>
    <row r="43" spans="1:53">
      <c r="A43" s="1" t="s">
        <v>5352</v>
      </c>
      <c r="B43" s="1" t="s">
        <v>6536</v>
      </c>
      <c r="D43" s="1" t="s">
        <v>6293</v>
      </c>
      <c r="E43" s="1" t="s">
        <v>6537</v>
      </c>
      <c r="G43" s="1" t="s">
        <v>6519</v>
      </c>
      <c r="H43" s="1" t="s">
        <v>6532</v>
      </c>
      <c r="J43" s="1" t="s">
        <v>6538</v>
      </c>
      <c r="K43" s="1" t="s">
        <v>6539</v>
      </c>
      <c r="M43" s="1" t="s">
        <v>91</v>
      </c>
      <c r="N43" s="1" t="s">
        <v>13053</v>
      </c>
      <c r="P43" s="1" t="s">
        <v>6237</v>
      </c>
      <c r="Q43" s="1" t="s">
        <v>333</v>
      </c>
      <c r="S43" s="1" t="s">
        <v>6288</v>
      </c>
      <c r="T43" s="1" t="s">
        <v>6523</v>
      </c>
      <c r="V43" s="1" t="s">
        <v>6493</v>
      </c>
      <c r="W43" s="1" t="s">
        <v>6478</v>
      </c>
      <c r="Y43" s="1" t="s">
        <v>188</v>
      </c>
      <c r="Z43" s="1" t="s">
        <v>325</v>
      </c>
      <c r="AB43" s="1" t="s">
        <v>6506</v>
      </c>
      <c r="AC43" s="1" t="s">
        <v>358</v>
      </c>
      <c r="AE43" s="1" t="s">
        <v>166</v>
      </c>
      <c r="AF43" s="1" t="s">
        <v>6486</v>
      </c>
      <c r="AH43" s="1" t="s">
        <v>6493</v>
      </c>
      <c r="AI43" s="1" t="s">
        <v>343</v>
      </c>
      <c r="AK43" s="1" t="s">
        <v>6377</v>
      </c>
      <c r="AL43" s="1" t="s">
        <v>6396</v>
      </c>
      <c r="AN43" s="1" t="s">
        <v>6493</v>
      </c>
      <c r="AO43" s="1" t="s">
        <v>343</v>
      </c>
      <c r="AQ43" s="1" t="s">
        <v>318</v>
      </c>
      <c r="AR43" s="1" t="s">
        <v>6524</v>
      </c>
      <c r="AT43" s="1" t="s">
        <v>6393</v>
      </c>
      <c r="AU43" s="1" t="s">
        <v>6540</v>
      </c>
      <c r="AW43" s="1" t="s">
        <v>6493</v>
      </c>
      <c r="AX43" s="1" t="s">
        <v>343</v>
      </c>
      <c r="AZ43" s="1" t="s">
        <v>6389</v>
      </c>
      <c r="BA43" s="1" t="s">
        <v>6541</v>
      </c>
    </row>
    <row r="44" spans="1:53">
      <c r="A44" s="1" t="s">
        <v>6267</v>
      </c>
      <c r="B44" s="1" t="s">
        <v>6542</v>
      </c>
      <c r="D44" s="1" t="s">
        <v>6304</v>
      </c>
      <c r="E44" s="1" t="s">
        <v>6537</v>
      </c>
      <c r="G44" s="1" t="s">
        <v>6506</v>
      </c>
      <c r="H44" s="1" t="s">
        <v>6532</v>
      </c>
      <c r="J44" s="1" t="s">
        <v>6543</v>
      </c>
      <c r="K44" s="1" t="s">
        <v>6539</v>
      </c>
      <c r="M44" s="1" t="s">
        <v>6306</v>
      </c>
      <c r="N44" s="1" t="s">
        <v>13054</v>
      </c>
      <c r="P44" s="1" t="s">
        <v>6433</v>
      </c>
      <c r="Q44" s="1" t="s">
        <v>333</v>
      </c>
      <c r="S44" s="1" t="s">
        <v>6538</v>
      </c>
      <c r="T44" s="1" t="s">
        <v>6523</v>
      </c>
      <c r="V44" s="1" t="s">
        <v>6242</v>
      </c>
      <c r="W44" s="1" t="s">
        <v>6478</v>
      </c>
      <c r="Y44" s="1" t="s">
        <v>191</v>
      </c>
      <c r="Z44" s="1" t="s">
        <v>325</v>
      </c>
      <c r="AB44" s="1" t="s">
        <v>5352</v>
      </c>
      <c r="AC44" s="1" t="s">
        <v>358</v>
      </c>
      <c r="AE44" s="1" t="s">
        <v>318</v>
      </c>
      <c r="AF44" s="1" t="s">
        <v>6486</v>
      </c>
      <c r="AH44" s="1" t="s">
        <v>6242</v>
      </c>
      <c r="AI44" s="1" t="s">
        <v>343</v>
      </c>
      <c r="AK44" s="1" t="s">
        <v>6321</v>
      </c>
      <c r="AL44" s="1" t="s">
        <v>6396</v>
      </c>
      <c r="AN44" s="1" t="s">
        <v>6242</v>
      </c>
      <c r="AO44" s="1" t="s">
        <v>343</v>
      </c>
      <c r="AQ44" s="1" t="s">
        <v>160</v>
      </c>
      <c r="AR44" s="1" t="s">
        <v>6524</v>
      </c>
      <c r="AT44" s="1" t="s">
        <v>4918</v>
      </c>
      <c r="AU44" s="1" t="s">
        <v>6544</v>
      </c>
      <c r="AW44" s="1" t="s">
        <v>6242</v>
      </c>
      <c r="AX44" s="1" t="s">
        <v>343</v>
      </c>
      <c r="AZ44" s="1" t="s">
        <v>6402</v>
      </c>
      <c r="BA44" s="1" t="s">
        <v>6545</v>
      </c>
    </row>
    <row r="45" spans="1:53">
      <c r="A45" s="1" t="s">
        <v>5392</v>
      </c>
      <c r="B45" s="1" t="s">
        <v>6542</v>
      </c>
      <c r="D45" s="1" t="s">
        <v>6393</v>
      </c>
      <c r="E45" s="1" t="s">
        <v>6546</v>
      </c>
      <c r="G45" s="1" t="s">
        <v>5352</v>
      </c>
      <c r="H45" s="1" t="s">
        <v>6547</v>
      </c>
      <c r="J45" s="1" t="s">
        <v>6548</v>
      </c>
      <c r="K45" s="1" t="s">
        <v>6539</v>
      </c>
      <c r="M45" s="1" t="s">
        <v>5337</v>
      </c>
      <c r="N45" s="1" t="s">
        <v>13054</v>
      </c>
      <c r="P45" s="1" t="s">
        <v>22</v>
      </c>
      <c r="Q45" s="1" t="s">
        <v>333</v>
      </c>
      <c r="S45" s="1" t="s">
        <v>6543</v>
      </c>
      <c r="T45" s="1" t="s">
        <v>6523</v>
      </c>
      <c r="V45" s="1" t="s">
        <v>6389</v>
      </c>
      <c r="W45" s="1" t="s">
        <v>6478</v>
      </c>
      <c r="Y45" s="1" t="s">
        <v>166</v>
      </c>
      <c r="Z45" s="1" t="s">
        <v>325</v>
      </c>
      <c r="AB45" s="1" t="s">
        <v>6346</v>
      </c>
      <c r="AC45" s="1" t="s">
        <v>369</v>
      </c>
      <c r="AE45" s="1" t="s">
        <v>160</v>
      </c>
      <c r="AF45" s="1" t="s">
        <v>6486</v>
      </c>
      <c r="AH45" s="1" t="s">
        <v>6389</v>
      </c>
      <c r="AI45" s="1" t="s">
        <v>343</v>
      </c>
      <c r="AK45" s="1" t="s">
        <v>5028</v>
      </c>
      <c r="AL45" s="1" t="s">
        <v>6396</v>
      </c>
      <c r="AN45" s="1" t="s">
        <v>6389</v>
      </c>
      <c r="AO45" s="1" t="s">
        <v>343</v>
      </c>
      <c r="AQ45" s="1" t="s">
        <v>5020</v>
      </c>
      <c r="AR45" s="1" t="s">
        <v>6549</v>
      </c>
      <c r="AT45" s="1" t="s">
        <v>6353</v>
      </c>
      <c r="AU45" s="1" t="s">
        <v>6550</v>
      </c>
      <c r="AW45" s="1" t="s">
        <v>6389</v>
      </c>
      <c r="AX45" s="1" t="s">
        <v>343</v>
      </c>
      <c r="AZ45" s="1" t="s">
        <v>6415</v>
      </c>
      <c r="BA45" s="1" t="s">
        <v>6551</v>
      </c>
    </row>
    <row r="46" spans="1:53">
      <c r="A46" s="1" t="s">
        <v>6281</v>
      </c>
      <c r="B46" s="1" t="s">
        <v>6542</v>
      </c>
      <c r="D46" s="1" t="s">
        <v>4865</v>
      </c>
      <c r="E46" s="1" t="s">
        <v>6552</v>
      </c>
      <c r="G46" s="1" t="s">
        <v>6208</v>
      </c>
      <c r="H46" s="1" t="s">
        <v>6553</v>
      </c>
      <c r="J46" s="1" t="s">
        <v>6383</v>
      </c>
      <c r="K46" s="1" t="s">
        <v>6554</v>
      </c>
      <c r="M46" s="1" t="s">
        <v>6314</v>
      </c>
      <c r="N46" s="1" t="s">
        <v>13054</v>
      </c>
      <c r="P46" s="1" t="s">
        <v>6255</v>
      </c>
      <c r="Q46" s="1" t="s">
        <v>333</v>
      </c>
      <c r="S46" s="1" t="s">
        <v>6548</v>
      </c>
      <c r="T46" s="1" t="s">
        <v>6523</v>
      </c>
      <c r="V46" s="1" t="s">
        <v>6258</v>
      </c>
      <c r="W46" s="1" t="s">
        <v>6478</v>
      </c>
      <c r="Y46" s="1" t="s">
        <v>318</v>
      </c>
      <c r="Z46" s="1" t="s">
        <v>325</v>
      </c>
      <c r="AB46" s="1" t="s">
        <v>13042</v>
      </c>
      <c r="AC46" s="1" t="s">
        <v>369</v>
      </c>
      <c r="AE46" s="1" t="s">
        <v>6484</v>
      </c>
      <c r="AF46" s="1" t="s">
        <v>6555</v>
      </c>
      <c r="AH46" s="1" t="s">
        <v>6258</v>
      </c>
      <c r="AI46" s="1" t="s">
        <v>343</v>
      </c>
      <c r="AK46" s="1" t="s">
        <v>6365</v>
      </c>
      <c r="AL46" s="1" t="s">
        <v>6396</v>
      </c>
      <c r="AN46" s="1" t="s">
        <v>6258</v>
      </c>
      <c r="AO46" s="1" t="s">
        <v>343</v>
      </c>
      <c r="AQ46" s="1" t="s">
        <v>6574</v>
      </c>
      <c r="AR46" s="1" t="s">
        <v>6556</v>
      </c>
      <c r="AT46" s="1" t="s">
        <v>6179</v>
      </c>
      <c r="AU46" s="1" t="s">
        <v>6557</v>
      </c>
      <c r="AW46" s="1" t="s">
        <v>6258</v>
      </c>
      <c r="AX46" s="1" t="s">
        <v>343</v>
      </c>
      <c r="AZ46" s="1" t="s">
        <v>6322</v>
      </c>
      <c r="BA46" s="1" t="s">
        <v>6558</v>
      </c>
    </row>
    <row r="47" spans="1:53">
      <c r="A47" s="1" t="s">
        <v>6254</v>
      </c>
      <c r="B47" s="1" t="s">
        <v>6542</v>
      </c>
      <c r="D47" s="1" t="s">
        <v>6519</v>
      </c>
      <c r="E47" s="1" t="s">
        <v>6552</v>
      </c>
      <c r="G47" s="1" t="s">
        <v>126</v>
      </c>
      <c r="H47" s="1" t="s">
        <v>6559</v>
      </c>
      <c r="J47" s="1" t="s">
        <v>6321</v>
      </c>
      <c r="K47" s="1" t="s">
        <v>6560</v>
      </c>
      <c r="M47" s="1" t="s">
        <v>13042</v>
      </c>
      <c r="N47" s="1" t="s">
        <v>13055</v>
      </c>
      <c r="P47" s="1" t="s">
        <v>6268</v>
      </c>
      <c r="Q47" s="1" t="s">
        <v>333</v>
      </c>
      <c r="S47" s="1" t="s">
        <v>6415</v>
      </c>
      <c r="T47" s="1" t="s">
        <v>6523</v>
      </c>
      <c r="V47" s="1" t="s">
        <v>6323</v>
      </c>
      <c r="W47" s="1" t="s">
        <v>6478</v>
      </c>
      <c r="Y47" s="1" t="s">
        <v>160</v>
      </c>
      <c r="Z47" s="1" t="s">
        <v>325</v>
      </c>
      <c r="AB47" s="1" t="s">
        <v>13044</v>
      </c>
      <c r="AC47" s="1" t="s">
        <v>369</v>
      </c>
      <c r="AE47" s="1" t="s">
        <v>4918</v>
      </c>
      <c r="AF47" s="1" t="s">
        <v>6555</v>
      </c>
      <c r="AH47" s="1" t="s">
        <v>6323</v>
      </c>
      <c r="AI47" s="1" t="s">
        <v>343</v>
      </c>
      <c r="AK47" s="1" t="s">
        <v>6267</v>
      </c>
      <c r="AL47" s="1" t="s">
        <v>6396</v>
      </c>
      <c r="AN47" s="1" t="s">
        <v>6323</v>
      </c>
      <c r="AO47" s="1" t="s">
        <v>343</v>
      </c>
      <c r="AQ47" s="1" t="s">
        <v>6568</v>
      </c>
      <c r="AR47" s="1" t="s">
        <v>6556</v>
      </c>
      <c r="AT47" s="1" t="s">
        <v>6376</v>
      </c>
      <c r="AU47" s="1" t="s">
        <v>6562</v>
      </c>
      <c r="AW47" s="1" t="s">
        <v>6323</v>
      </c>
      <c r="AX47" s="1" t="s">
        <v>343</v>
      </c>
      <c r="AZ47" s="1" t="s">
        <v>6383</v>
      </c>
      <c r="BA47" s="1" t="s">
        <v>6563</v>
      </c>
    </row>
    <row r="48" spans="1:53">
      <c r="A48" s="1" t="s">
        <v>5020</v>
      </c>
      <c r="B48" s="1" t="s">
        <v>6564</v>
      </c>
      <c r="D48" s="1" t="s">
        <v>6506</v>
      </c>
      <c r="E48" s="1" t="s">
        <v>6552</v>
      </c>
      <c r="G48" s="1" t="s">
        <v>6293</v>
      </c>
      <c r="H48" s="1" t="s">
        <v>6565</v>
      </c>
      <c r="J48" s="1" t="s">
        <v>5028</v>
      </c>
      <c r="K48" s="1" t="s">
        <v>6560</v>
      </c>
      <c r="M48" s="1" t="s">
        <v>13044</v>
      </c>
      <c r="N48" s="1" t="s">
        <v>13055</v>
      </c>
      <c r="P48" s="1" t="s">
        <v>6385</v>
      </c>
      <c r="Q48" s="1" t="s">
        <v>333</v>
      </c>
      <c r="S48" s="1" t="s">
        <v>6496</v>
      </c>
      <c r="T48" s="1" t="s">
        <v>6566</v>
      </c>
      <c r="V48" s="1" t="s">
        <v>6212</v>
      </c>
      <c r="W48" s="1" t="s">
        <v>6478</v>
      </c>
      <c r="Y48" s="1" t="s">
        <v>6386</v>
      </c>
      <c r="Z48" s="1" t="s">
        <v>325</v>
      </c>
      <c r="AB48" s="1" t="s">
        <v>6323</v>
      </c>
      <c r="AC48" s="1" t="s">
        <v>369</v>
      </c>
      <c r="AE48" s="1" t="s">
        <v>6386</v>
      </c>
      <c r="AF48" s="1" t="s">
        <v>6567</v>
      </c>
      <c r="AH48" s="1" t="s">
        <v>6212</v>
      </c>
      <c r="AI48" s="1" t="s">
        <v>343</v>
      </c>
      <c r="AK48" s="1" t="s">
        <v>5392</v>
      </c>
      <c r="AL48" s="1" t="s">
        <v>6396</v>
      </c>
      <c r="AN48" s="1" t="s">
        <v>6212</v>
      </c>
      <c r="AO48" s="1" t="s">
        <v>343</v>
      </c>
      <c r="AQ48" s="1" t="s">
        <v>266</v>
      </c>
      <c r="AR48" s="1" t="s">
        <v>6556</v>
      </c>
      <c r="AT48" s="1" t="s">
        <v>6341</v>
      </c>
      <c r="AU48" s="1" t="s">
        <v>6569</v>
      </c>
      <c r="AW48" s="1" t="s">
        <v>6212</v>
      </c>
      <c r="AX48" s="1" t="s">
        <v>343</v>
      </c>
      <c r="AZ48" s="1" t="s">
        <v>6451</v>
      </c>
      <c r="BA48" s="1" t="s">
        <v>6570</v>
      </c>
    </row>
    <row r="49" spans="1:53">
      <c r="A49" s="1" t="s">
        <v>6353</v>
      </c>
      <c r="B49" s="1" t="s">
        <v>6571</v>
      </c>
      <c r="D49" s="1" t="s">
        <v>5286</v>
      </c>
      <c r="E49" s="1" t="s">
        <v>6572</v>
      </c>
      <c r="G49" s="1" t="s">
        <v>6304</v>
      </c>
      <c r="H49" s="1" t="s">
        <v>6565</v>
      </c>
      <c r="J49" s="1" t="s">
        <v>6365</v>
      </c>
      <c r="K49" s="1" t="s">
        <v>6573</v>
      </c>
      <c r="M49" s="1" t="s">
        <v>6242</v>
      </c>
      <c r="N49" s="1" t="s">
        <v>13056</v>
      </c>
      <c r="P49" s="1" t="s">
        <v>6377</v>
      </c>
      <c r="Q49" s="1" t="s">
        <v>333</v>
      </c>
      <c r="S49" s="1" t="s">
        <v>6504</v>
      </c>
      <c r="T49" s="1" t="s">
        <v>6566</v>
      </c>
      <c r="V49" s="1" t="s">
        <v>6198</v>
      </c>
      <c r="W49" s="1" t="s">
        <v>6478</v>
      </c>
      <c r="Y49" s="1" t="s">
        <v>4970</v>
      </c>
      <c r="Z49" s="1" t="s">
        <v>325</v>
      </c>
      <c r="AB49" s="1" t="s">
        <v>186</v>
      </c>
      <c r="AC49" s="1" t="s">
        <v>369</v>
      </c>
      <c r="AE49" s="1" t="s">
        <v>4970</v>
      </c>
      <c r="AF49" s="1" t="s">
        <v>6567</v>
      </c>
      <c r="AH49" s="1" t="s">
        <v>6198</v>
      </c>
      <c r="AI49" s="1" t="s">
        <v>343</v>
      </c>
      <c r="AK49" s="1" t="s">
        <v>6281</v>
      </c>
      <c r="AL49" s="1" t="s">
        <v>6396</v>
      </c>
      <c r="AN49" s="1" t="s">
        <v>6198</v>
      </c>
      <c r="AO49" s="1" t="s">
        <v>343</v>
      </c>
      <c r="AQ49" s="1" t="s">
        <v>5061</v>
      </c>
      <c r="AR49" s="1" t="s">
        <v>6556</v>
      </c>
      <c r="AT49" s="1" t="s">
        <v>5286</v>
      </c>
      <c r="AU49" s="1" t="s">
        <v>6575</v>
      </c>
      <c r="AW49" s="1" t="s">
        <v>6198</v>
      </c>
      <c r="AX49" s="1" t="s">
        <v>343</v>
      </c>
      <c r="AZ49" s="1" t="s">
        <v>126</v>
      </c>
      <c r="BA49" s="1" t="s">
        <v>6576</v>
      </c>
    </row>
    <row r="50" spans="1:53">
      <c r="A50" s="1" t="s">
        <v>4918</v>
      </c>
      <c r="B50" s="1" t="s">
        <v>6577</v>
      </c>
      <c r="D50" s="1" t="s">
        <v>6493</v>
      </c>
      <c r="E50" s="1" t="s">
        <v>6572</v>
      </c>
      <c r="G50" s="1" t="s">
        <v>6393</v>
      </c>
      <c r="H50" s="1" t="s">
        <v>6578</v>
      </c>
      <c r="J50" s="1" t="s">
        <v>6267</v>
      </c>
      <c r="K50" s="1" t="s">
        <v>6579</v>
      </c>
      <c r="M50" s="1" t="s">
        <v>6258</v>
      </c>
      <c r="N50" s="1" t="s">
        <v>13056</v>
      </c>
      <c r="P50" s="1" t="s">
        <v>6282</v>
      </c>
      <c r="Q50" s="1" t="s">
        <v>333</v>
      </c>
      <c r="S50" s="1" t="s">
        <v>6511</v>
      </c>
      <c r="T50" s="1" t="s">
        <v>6566</v>
      </c>
      <c r="V50" s="1" t="s">
        <v>6402</v>
      </c>
      <c r="W50" s="1" t="s">
        <v>6478</v>
      </c>
      <c r="Y50" s="1" t="s">
        <v>6367</v>
      </c>
      <c r="Z50" s="1" t="s">
        <v>325</v>
      </c>
      <c r="AB50" s="1" t="s">
        <v>6340</v>
      </c>
      <c r="AC50" s="1" t="s">
        <v>369</v>
      </c>
      <c r="AE50" s="1" t="s">
        <v>6367</v>
      </c>
      <c r="AF50" s="1" t="s">
        <v>6567</v>
      </c>
      <c r="AH50" s="1" t="s">
        <v>6402</v>
      </c>
      <c r="AI50" s="1" t="s">
        <v>343</v>
      </c>
      <c r="AK50" s="1" t="s">
        <v>6254</v>
      </c>
      <c r="AL50" s="1" t="s">
        <v>6396</v>
      </c>
      <c r="AN50" s="1" t="s">
        <v>6402</v>
      </c>
      <c r="AO50" s="1" t="s">
        <v>343</v>
      </c>
      <c r="AQ50" s="1" t="s">
        <v>6580</v>
      </c>
      <c r="AR50" s="1" t="s">
        <v>6556</v>
      </c>
      <c r="AT50" s="1" t="s">
        <v>6493</v>
      </c>
      <c r="AU50" s="1" t="s">
        <v>6575</v>
      </c>
      <c r="AW50" s="1" t="s">
        <v>6402</v>
      </c>
      <c r="AX50" s="1" t="s">
        <v>343</v>
      </c>
      <c r="AZ50" s="1" t="s">
        <v>6293</v>
      </c>
      <c r="BA50" s="1" t="s">
        <v>6581</v>
      </c>
    </row>
    <row r="51" spans="1:53">
      <c r="A51" s="1" t="s">
        <v>6322</v>
      </c>
      <c r="B51" s="1" t="s">
        <v>6422</v>
      </c>
      <c r="D51" s="1" t="s">
        <v>5352</v>
      </c>
      <c r="E51" s="1" t="s">
        <v>6582</v>
      </c>
      <c r="G51" s="1" t="s">
        <v>4918</v>
      </c>
      <c r="H51" s="1" t="s">
        <v>6583</v>
      </c>
      <c r="J51" s="1" t="s">
        <v>5392</v>
      </c>
      <c r="K51" s="1" t="s">
        <v>6579</v>
      </c>
      <c r="M51" s="1" t="s">
        <v>6212</v>
      </c>
      <c r="N51" s="1" t="s">
        <v>13057</v>
      </c>
      <c r="P51" s="1" t="s">
        <v>6353</v>
      </c>
      <c r="Q51" s="1" t="s">
        <v>333</v>
      </c>
      <c r="S51" s="1" t="s">
        <v>5346</v>
      </c>
      <c r="T51" s="1" t="s">
        <v>6584</v>
      </c>
      <c r="V51" s="1" t="s">
        <v>6182</v>
      </c>
      <c r="W51" s="1" t="s">
        <v>6478</v>
      </c>
      <c r="Y51" s="1" t="s">
        <v>6397</v>
      </c>
      <c r="Z51" s="1" t="s">
        <v>325</v>
      </c>
      <c r="AB51" s="1" t="s">
        <v>91</v>
      </c>
      <c r="AC51" s="1" t="s">
        <v>369</v>
      </c>
      <c r="AE51" s="1" t="s">
        <v>6397</v>
      </c>
      <c r="AF51" s="1" t="s">
        <v>6567</v>
      </c>
      <c r="AH51" s="1" t="s">
        <v>6182</v>
      </c>
      <c r="AI51" s="1" t="s">
        <v>343</v>
      </c>
      <c r="AK51" s="1" t="s">
        <v>6305</v>
      </c>
      <c r="AL51" s="1" t="s">
        <v>6396</v>
      </c>
      <c r="AN51" s="1" t="s">
        <v>6182</v>
      </c>
      <c r="AO51" s="1" t="s">
        <v>343</v>
      </c>
      <c r="AQ51" s="1" t="s">
        <v>6561</v>
      </c>
      <c r="AR51" s="1" t="s">
        <v>6556</v>
      </c>
      <c r="AT51" s="1" t="s">
        <v>22</v>
      </c>
      <c r="AU51" s="1" t="s">
        <v>6585</v>
      </c>
      <c r="AW51" s="1" t="s">
        <v>6182</v>
      </c>
      <c r="AX51" s="1" t="s">
        <v>343</v>
      </c>
      <c r="AZ51" s="1" t="s">
        <v>6304</v>
      </c>
      <c r="BA51" s="1" t="s">
        <v>6581</v>
      </c>
    </row>
    <row r="52" spans="1:53">
      <c r="A52" s="1" t="s">
        <v>6385</v>
      </c>
      <c r="B52" s="1" t="s">
        <v>6586</v>
      </c>
      <c r="D52" s="1" t="s">
        <v>6267</v>
      </c>
      <c r="E52" s="1" t="s">
        <v>6587</v>
      </c>
      <c r="G52" s="1" t="s">
        <v>6385</v>
      </c>
      <c r="H52" s="1" t="s">
        <v>6588</v>
      </c>
      <c r="J52" s="1" t="s">
        <v>6281</v>
      </c>
      <c r="K52" s="1" t="s">
        <v>6579</v>
      </c>
      <c r="M52" s="1" t="s">
        <v>6198</v>
      </c>
      <c r="N52" s="1" t="s">
        <v>13057</v>
      </c>
      <c r="P52" s="1" t="s">
        <v>6235</v>
      </c>
      <c r="Q52" s="1" t="s">
        <v>333</v>
      </c>
      <c r="S52" s="1" t="s">
        <v>6462</v>
      </c>
      <c r="T52" s="1" t="s">
        <v>6584</v>
      </c>
      <c r="V52" s="1" t="s">
        <v>6484</v>
      </c>
      <c r="W52" s="1" t="s">
        <v>6478</v>
      </c>
      <c r="Y52" s="1" t="s">
        <v>6405</v>
      </c>
      <c r="Z52" s="1" t="s">
        <v>325</v>
      </c>
      <c r="AB52" s="1" t="s">
        <v>6574</v>
      </c>
      <c r="AC52" s="1" t="s">
        <v>369</v>
      </c>
      <c r="AE52" s="1" t="s">
        <v>6405</v>
      </c>
      <c r="AF52" s="1" t="s">
        <v>6567</v>
      </c>
      <c r="AH52" s="1" t="s">
        <v>6484</v>
      </c>
      <c r="AI52" s="1" t="s">
        <v>343</v>
      </c>
      <c r="AK52" s="1" t="s">
        <v>6343</v>
      </c>
      <c r="AL52" s="1" t="s">
        <v>6396</v>
      </c>
      <c r="AN52" s="1" t="s">
        <v>6484</v>
      </c>
      <c r="AO52" s="1" t="s">
        <v>343</v>
      </c>
      <c r="AQ52" s="1" t="s">
        <v>6268</v>
      </c>
      <c r="AR52" s="1" t="s">
        <v>6589</v>
      </c>
      <c r="AT52" s="1" t="s">
        <v>6385</v>
      </c>
      <c r="AU52" s="1" t="s">
        <v>6590</v>
      </c>
      <c r="AW52" s="1" t="s">
        <v>6484</v>
      </c>
      <c r="AX52" s="1" t="s">
        <v>343</v>
      </c>
      <c r="AZ52" s="1" t="s">
        <v>6393</v>
      </c>
      <c r="BA52" s="1" t="s">
        <v>6591</v>
      </c>
    </row>
    <row r="53" spans="1:53">
      <c r="A53" s="1" t="s">
        <v>6377</v>
      </c>
      <c r="B53" s="1" t="s">
        <v>6586</v>
      </c>
      <c r="D53" s="1" t="s">
        <v>5392</v>
      </c>
      <c r="E53" s="1" t="s">
        <v>6587</v>
      </c>
      <c r="G53" s="1" t="s">
        <v>6377</v>
      </c>
      <c r="H53" s="1" t="s">
        <v>6588</v>
      </c>
      <c r="J53" s="1" t="s">
        <v>6254</v>
      </c>
      <c r="K53" s="1" t="s">
        <v>6579</v>
      </c>
      <c r="M53" s="1" t="s">
        <v>6495</v>
      </c>
      <c r="N53" s="1" t="s">
        <v>13058</v>
      </c>
      <c r="P53" s="1" t="s">
        <v>6321</v>
      </c>
      <c r="Q53" s="1" t="s">
        <v>333</v>
      </c>
      <c r="S53" s="1" t="s">
        <v>6442</v>
      </c>
      <c r="T53" s="1" t="s">
        <v>6584</v>
      </c>
      <c r="V53" s="1" t="s">
        <v>6293</v>
      </c>
      <c r="W53" s="1" t="s">
        <v>6478</v>
      </c>
      <c r="Y53" s="1" t="s">
        <v>5286</v>
      </c>
      <c r="Z53" s="1" t="s">
        <v>377</v>
      </c>
      <c r="AB53" s="1" t="s">
        <v>266</v>
      </c>
      <c r="AC53" s="1" t="s">
        <v>369</v>
      </c>
      <c r="AE53" s="1" t="s">
        <v>5286</v>
      </c>
      <c r="AF53" s="1" t="s">
        <v>6426</v>
      </c>
      <c r="AH53" s="1" t="s">
        <v>6293</v>
      </c>
      <c r="AI53" s="1" t="s">
        <v>343</v>
      </c>
      <c r="AK53" s="1" t="s">
        <v>6350</v>
      </c>
      <c r="AL53" s="1" t="s">
        <v>6396</v>
      </c>
      <c r="AN53" s="1" t="s">
        <v>6293</v>
      </c>
      <c r="AO53" s="1" t="s">
        <v>343</v>
      </c>
      <c r="AQ53" s="1" t="s">
        <v>6282</v>
      </c>
      <c r="AR53" s="1" t="s">
        <v>6589</v>
      </c>
      <c r="AT53" s="1" t="s">
        <v>6377</v>
      </c>
      <c r="AU53" s="1" t="s">
        <v>6590</v>
      </c>
      <c r="AW53" s="1" t="s">
        <v>6293</v>
      </c>
      <c r="AX53" s="1" t="s">
        <v>343</v>
      </c>
      <c r="AZ53" s="1" t="s">
        <v>4865</v>
      </c>
      <c r="BA53" s="1" t="s">
        <v>6592</v>
      </c>
    </row>
    <row r="54" spans="1:53">
      <c r="A54" s="1" t="s">
        <v>22</v>
      </c>
      <c r="B54" s="1" t="s">
        <v>6593</v>
      </c>
      <c r="D54" s="1" t="s">
        <v>6281</v>
      </c>
      <c r="E54" s="1" t="s">
        <v>6587</v>
      </c>
      <c r="G54" s="1" t="s">
        <v>22</v>
      </c>
      <c r="H54" s="1" t="s">
        <v>6594</v>
      </c>
      <c r="J54" s="1" t="s">
        <v>6484</v>
      </c>
      <c r="K54" s="1" t="s">
        <v>6595</v>
      </c>
      <c r="M54" s="1" t="s">
        <v>6503</v>
      </c>
      <c r="N54" s="1" t="s">
        <v>13058</v>
      </c>
      <c r="P54" s="1" t="s">
        <v>6451</v>
      </c>
      <c r="Q54" s="1" t="s">
        <v>333</v>
      </c>
      <c r="S54" s="1" t="s">
        <v>6449</v>
      </c>
      <c r="T54" s="1" t="s">
        <v>6584</v>
      </c>
      <c r="V54" s="1" t="s">
        <v>6176</v>
      </c>
      <c r="W54" s="1" t="s">
        <v>6478</v>
      </c>
      <c r="Y54" s="1" t="s">
        <v>6493</v>
      </c>
      <c r="Z54" s="1" t="s">
        <v>377</v>
      </c>
      <c r="AB54" s="1" t="s">
        <v>6568</v>
      </c>
      <c r="AC54" s="1" t="s">
        <v>369</v>
      </c>
      <c r="AE54" s="1" t="s">
        <v>6493</v>
      </c>
      <c r="AF54" s="1" t="s">
        <v>6426</v>
      </c>
      <c r="AH54" s="1" t="s">
        <v>6176</v>
      </c>
      <c r="AI54" s="1" t="s">
        <v>343</v>
      </c>
      <c r="AK54" s="1" t="s">
        <v>5286</v>
      </c>
      <c r="AL54" s="1" t="s">
        <v>6426</v>
      </c>
      <c r="AN54" s="1" t="s">
        <v>6176</v>
      </c>
      <c r="AO54" s="1" t="s">
        <v>343</v>
      </c>
      <c r="AQ54" s="1" t="s">
        <v>6484</v>
      </c>
      <c r="AR54" s="1" t="s">
        <v>6596</v>
      </c>
      <c r="AT54" s="1" t="s">
        <v>6433</v>
      </c>
      <c r="AU54" s="1" t="s">
        <v>6597</v>
      </c>
      <c r="AW54" s="1" t="s">
        <v>6176</v>
      </c>
      <c r="AX54" s="1" t="s">
        <v>343</v>
      </c>
      <c r="AZ54" s="1" t="s">
        <v>6519</v>
      </c>
      <c r="BA54" s="1" t="s">
        <v>6592</v>
      </c>
    </row>
    <row r="55" spans="1:53">
      <c r="A55" s="1" t="s">
        <v>5346</v>
      </c>
      <c r="B55" s="1" t="s">
        <v>6598</v>
      </c>
      <c r="D55" s="1" t="s">
        <v>6254</v>
      </c>
      <c r="E55" s="1" t="s">
        <v>6587</v>
      </c>
      <c r="G55" s="1" t="s">
        <v>6484</v>
      </c>
      <c r="H55" s="1" t="s">
        <v>6599</v>
      </c>
      <c r="J55" s="1" t="s">
        <v>6293</v>
      </c>
      <c r="K55" s="1" t="s">
        <v>6600</v>
      </c>
      <c r="M55" s="1" t="s">
        <v>181</v>
      </c>
      <c r="N55" s="1" t="s">
        <v>13058</v>
      </c>
      <c r="P55" s="1" t="s">
        <v>5028</v>
      </c>
      <c r="Q55" s="1" t="s">
        <v>333</v>
      </c>
      <c r="S55" s="1" t="s">
        <v>6278</v>
      </c>
      <c r="T55" s="1" t="s">
        <v>6584</v>
      </c>
      <c r="V55" s="1" t="s">
        <v>6304</v>
      </c>
      <c r="W55" s="1" t="s">
        <v>6478</v>
      </c>
      <c r="Y55" s="1" t="s">
        <v>6240</v>
      </c>
      <c r="Z55" s="1" t="s">
        <v>377</v>
      </c>
      <c r="AB55" s="1" t="s">
        <v>5061</v>
      </c>
      <c r="AC55" s="1" t="s">
        <v>369</v>
      </c>
      <c r="AE55" s="1" t="s">
        <v>6240</v>
      </c>
      <c r="AF55" s="1" t="s">
        <v>6426</v>
      </c>
      <c r="AH55" s="1" t="s">
        <v>6304</v>
      </c>
      <c r="AI55" s="1" t="s">
        <v>343</v>
      </c>
      <c r="AK55" s="1" t="s">
        <v>6493</v>
      </c>
      <c r="AL55" s="1" t="s">
        <v>6426</v>
      </c>
      <c r="AN55" s="1" t="s">
        <v>6304</v>
      </c>
      <c r="AO55" s="1" t="s">
        <v>343</v>
      </c>
      <c r="AQ55" s="1" t="s">
        <v>5352</v>
      </c>
      <c r="AR55" s="1" t="s">
        <v>6601</v>
      </c>
      <c r="AT55" s="1" t="s">
        <v>6346</v>
      </c>
      <c r="AU55" s="1" t="s">
        <v>6602</v>
      </c>
      <c r="AW55" s="1" t="s">
        <v>6304</v>
      </c>
      <c r="AX55" s="1" t="s">
        <v>343</v>
      </c>
      <c r="AZ55" s="1" t="s">
        <v>6506</v>
      </c>
      <c r="BA55" s="1" t="s">
        <v>6592</v>
      </c>
    </row>
    <row r="56" spans="1:53">
      <c r="A56" s="1" t="s">
        <v>6462</v>
      </c>
      <c r="B56" s="1" t="s">
        <v>6598</v>
      </c>
      <c r="D56" s="1" t="s">
        <v>6268</v>
      </c>
      <c r="E56" s="1" t="s">
        <v>6603</v>
      </c>
      <c r="G56" s="1" t="s">
        <v>6574</v>
      </c>
      <c r="H56" s="1" t="s">
        <v>6604</v>
      </c>
      <c r="J56" s="1" t="s">
        <v>6304</v>
      </c>
      <c r="K56" s="1" t="s">
        <v>6600</v>
      </c>
      <c r="M56" s="1" t="s">
        <v>6516</v>
      </c>
      <c r="N56" s="1" t="s">
        <v>13058</v>
      </c>
      <c r="P56" s="1" t="s">
        <v>4918</v>
      </c>
      <c r="Q56" s="1" t="s">
        <v>333</v>
      </c>
      <c r="S56" s="1" t="s">
        <v>5020</v>
      </c>
      <c r="T56" s="1" t="s">
        <v>6584</v>
      </c>
      <c r="V56" s="1" t="s">
        <v>6433</v>
      </c>
      <c r="W56" s="1" t="s">
        <v>6478</v>
      </c>
      <c r="Y56" s="1" t="s">
        <v>6496</v>
      </c>
      <c r="Z56" s="1" t="s">
        <v>377</v>
      </c>
      <c r="AB56" s="1" t="s">
        <v>6580</v>
      </c>
      <c r="AC56" s="1" t="s">
        <v>369</v>
      </c>
      <c r="AE56" s="1" t="s">
        <v>6451</v>
      </c>
      <c r="AF56" s="1" t="s">
        <v>6426</v>
      </c>
      <c r="AH56" s="1" t="s">
        <v>6433</v>
      </c>
      <c r="AI56" s="1" t="s">
        <v>343</v>
      </c>
      <c r="AK56" s="1" t="s">
        <v>6223</v>
      </c>
      <c r="AL56" s="1" t="s">
        <v>6426</v>
      </c>
      <c r="AN56" s="1" t="s">
        <v>6433</v>
      </c>
      <c r="AO56" s="1" t="s">
        <v>343</v>
      </c>
      <c r="AQ56" s="1" t="s">
        <v>4865</v>
      </c>
      <c r="AR56" s="1" t="s">
        <v>6605</v>
      </c>
      <c r="AT56" s="1" t="s">
        <v>6357</v>
      </c>
      <c r="AU56" s="1" t="s">
        <v>6606</v>
      </c>
      <c r="AW56" s="1" t="s">
        <v>6433</v>
      </c>
      <c r="AX56" s="1" t="s">
        <v>343</v>
      </c>
      <c r="AZ56" s="1" t="s">
        <v>5286</v>
      </c>
      <c r="BA56" s="1" t="s">
        <v>6607</v>
      </c>
    </row>
    <row r="57" spans="1:53">
      <c r="A57" s="1" t="s">
        <v>6442</v>
      </c>
      <c r="B57" s="1" t="s">
        <v>6598</v>
      </c>
      <c r="D57" s="1" t="s">
        <v>6282</v>
      </c>
      <c r="E57" s="1" t="s">
        <v>6603</v>
      </c>
      <c r="G57" s="1" t="s">
        <v>266</v>
      </c>
      <c r="H57" s="1" t="s">
        <v>6604</v>
      </c>
      <c r="J57" s="1" t="s">
        <v>6343</v>
      </c>
      <c r="K57" s="1" t="s">
        <v>6608</v>
      </c>
      <c r="M57" s="1" t="s">
        <v>258</v>
      </c>
      <c r="N57" s="1" t="s">
        <v>13058</v>
      </c>
      <c r="P57" s="1" t="s">
        <v>6393</v>
      </c>
      <c r="Q57" s="1" t="s">
        <v>333</v>
      </c>
      <c r="S57" s="1" t="s">
        <v>188</v>
      </c>
      <c r="T57" s="1" t="s">
        <v>6584</v>
      </c>
      <c r="V57" s="1" t="s">
        <v>22</v>
      </c>
      <c r="W57" s="1" t="s">
        <v>6478</v>
      </c>
      <c r="Y57" s="1" t="s">
        <v>6504</v>
      </c>
      <c r="Z57" s="1" t="s">
        <v>377</v>
      </c>
      <c r="AB57" s="1" t="s">
        <v>6561</v>
      </c>
      <c r="AC57" s="1" t="s">
        <v>369</v>
      </c>
      <c r="AE57" s="1" t="s">
        <v>6288</v>
      </c>
      <c r="AF57" s="1" t="s">
        <v>6426</v>
      </c>
      <c r="AH57" s="1" t="s">
        <v>22</v>
      </c>
      <c r="AI57" s="1" t="s">
        <v>343</v>
      </c>
      <c r="AK57" s="1" t="s">
        <v>6484</v>
      </c>
      <c r="AL57" s="1" t="s">
        <v>6426</v>
      </c>
      <c r="AN57" s="1" t="s">
        <v>22</v>
      </c>
      <c r="AO57" s="1" t="s">
        <v>343</v>
      </c>
      <c r="AQ57" s="1" t="s">
        <v>6519</v>
      </c>
      <c r="AR57" s="1" t="s">
        <v>6605</v>
      </c>
      <c r="AT57" s="1" t="s">
        <v>6194</v>
      </c>
      <c r="AU57" s="1" t="s">
        <v>6609</v>
      </c>
      <c r="AW57" s="1" t="s">
        <v>22</v>
      </c>
      <c r="AX57" s="1" t="s">
        <v>343</v>
      </c>
      <c r="AZ57" s="1" t="s">
        <v>6493</v>
      </c>
      <c r="BA57" s="1" t="s">
        <v>6607</v>
      </c>
    </row>
    <row r="58" spans="1:53">
      <c r="A58" s="1" t="s">
        <v>6449</v>
      </c>
      <c r="B58" s="1" t="s">
        <v>6598</v>
      </c>
      <c r="D58" s="1" t="s">
        <v>5020</v>
      </c>
      <c r="E58" s="1" t="s">
        <v>6610</v>
      </c>
      <c r="G58" s="1" t="s">
        <v>6568</v>
      </c>
      <c r="H58" s="1" t="s">
        <v>6604</v>
      </c>
      <c r="J58" s="1" t="s">
        <v>6350</v>
      </c>
      <c r="K58" s="1" t="s">
        <v>6608</v>
      </c>
      <c r="M58" s="1" t="s">
        <v>6485</v>
      </c>
      <c r="N58" s="1" t="s">
        <v>13058</v>
      </c>
      <c r="P58" s="1" t="s">
        <v>6278</v>
      </c>
      <c r="Q58" s="1" t="s">
        <v>333</v>
      </c>
      <c r="S58" s="1" t="s">
        <v>191</v>
      </c>
      <c r="T58" s="1" t="s">
        <v>6584</v>
      </c>
      <c r="V58" s="1" t="s">
        <v>6496</v>
      </c>
      <c r="W58" s="1" t="s">
        <v>6478</v>
      </c>
      <c r="Y58" s="1" t="s">
        <v>6511</v>
      </c>
      <c r="Z58" s="1" t="s">
        <v>377</v>
      </c>
      <c r="AB58" s="1" t="s">
        <v>5095</v>
      </c>
      <c r="AC58" s="1" t="s">
        <v>369</v>
      </c>
      <c r="AE58" s="1" t="s">
        <v>6538</v>
      </c>
      <c r="AF58" s="1" t="s">
        <v>6426</v>
      </c>
      <c r="AH58" s="1" t="s">
        <v>6496</v>
      </c>
      <c r="AI58" s="1" t="s">
        <v>343</v>
      </c>
      <c r="AK58" s="1" t="s">
        <v>6237</v>
      </c>
      <c r="AL58" s="1" t="s">
        <v>6426</v>
      </c>
      <c r="AN58" s="1" t="s">
        <v>6496</v>
      </c>
      <c r="AO58" s="1" t="s">
        <v>343</v>
      </c>
      <c r="AQ58" s="1" t="s">
        <v>6506</v>
      </c>
      <c r="AR58" s="1" t="s">
        <v>6605</v>
      </c>
      <c r="AT58" s="1" t="s">
        <v>6237</v>
      </c>
      <c r="AU58" s="1" t="s">
        <v>6611</v>
      </c>
      <c r="AW58" s="1" t="s">
        <v>6496</v>
      </c>
      <c r="AX58" s="1" t="s">
        <v>343</v>
      </c>
      <c r="AZ58" s="1" t="s">
        <v>5352</v>
      </c>
      <c r="BA58" s="1" t="s">
        <v>6612</v>
      </c>
    </row>
    <row r="59" spans="1:53">
      <c r="A59" s="1" t="s">
        <v>188</v>
      </c>
      <c r="B59" s="1" t="s">
        <v>6613</v>
      </c>
      <c r="D59" s="1" t="s">
        <v>4918</v>
      </c>
      <c r="E59" s="1" t="s">
        <v>6614</v>
      </c>
      <c r="G59" s="1" t="s">
        <v>5061</v>
      </c>
      <c r="H59" s="1" t="s">
        <v>6604</v>
      </c>
      <c r="J59" s="1" t="s">
        <v>6237</v>
      </c>
      <c r="K59" s="1" t="s">
        <v>6615</v>
      </c>
      <c r="M59" s="1" t="s">
        <v>6182</v>
      </c>
      <c r="N59" s="1" t="s">
        <v>13059</v>
      </c>
      <c r="P59" s="1" t="s">
        <v>6376</v>
      </c>
      <c r="Q59" s="1" t="s">
        <v>333</v>
      </c>
      <c r="S59" s="1" t="s">
        <v>166</v>
      </c>
      <c r="T59" s="1" t="s">
        <v>6584</v>
      </c>
      <c r="V59" s="1" t="s">
        <v>6504</v>
      </c>
      <c r="W59" s="1" t="s">
        <v>6478</v>
      </c>
      <c r="Y59" s="1" t="s">
        <v>6451</v>
      </c>
      <c r="Z59" s="1" t="s">
        <v>377</v>
      </c>
      <c r="AB59" s="1" t="s">
        <v>6487</v>
      </c>
      <c r="AC59" s="1" t="s">
        <v>369</v>
      </c>
      <c r="AE59" s="1" t="s">
        <v>6543</v>
      </c>
      <c r="AF59" s="1" t="s">
        <v>6426</v>
      </c>
      <c r="AH59" s="1" t="s">
        <v>6504</v>
      </c>
      <c r="AI59" s="1" t="s">
        <v>343</v>
      </c>
      <c r="AK59" s="1" t="s">
        <v>6255</v>
      </c>
      <c r="AL59" s="1" t="s">
        <v>6426</v>
      </c>
      <c r="AN59" s="1" t="s">
        <v>6504</v>
      </c>
      <c r="AO59" s="1" t="s">
        <v>343</v>
      </c>
      <c r="AQ59" s="1" t="s">
        <v>6237</v>
      </c>
      <c r="AR59" s="1" t="s">
        <v>6616</v>
      </c>
      <c r="AT59" s="1" t="s">
        <v>6255</v>
      </c>
      <c r="AU59" s="1" t="s">
        <v>6611</v>
      </c>
      <c r="AW59" s="1" t="s">
        <v>6504</v>
      </c>
      <c r="AX59" s="1" t="s">
        <v>343</v>
      </c>
      <c r="AZ59" s="1" t="s">
        <v>6267</v>
      </c>
      <c r="BA59" s="1" t="s">
        <v>6617</v>
      </c>
    </row>
    <row r="60" spans="1:53">
      <c r="A60" s="1" t="s">
        <v>191</v>
      </c>
      <c r="B60" s="1" t="s">
        <v>6613</v>
      </c>
      <c r="D60" s="1" t="s">
        <v>6385</v>
      </c>
      <c r="E60" s="1" t="s">
        <v>6618</v>
      </c>
      <c r="G60" s="1" t="s">
        <v>6580</v>
      </c>
      <c r="H60" s="1" t="s">
        <v>6604</v>
      </c>
      <c r="J60" s="1" t="s">
        <v>6255</v>
      </c>
      <c r="K60" s="1" t="s">
        <v>6615</v>
      </c>
      <c r="M60" s="1" t="s">
        <v>6415</v>
      </c>
      <c r="N60" s="1" t="s">
        <v>13060</v>
      </c>
      <c r="P60" s="1" t="s">
        <v>6365</v>
      </c>
      <c r="Q60" s="1" t="s">
        <v>333</v>
      </c>
      <c r="S60" s="1" t="s">
        <v>318</v>
      </c>
      <c r="T60" s="1" t="s">
        <v>6584</v>
      </c>
      <c r="V60" s="1" t="s">
        <v>6511</v>
      </c>
      <c r="W60" s="1" t="s">
        <v>6478</v>
      </c>
      <c r="Y60" s="1" t="s">
        <v>6288</v>
      </c>
      <c r="Z60" s="1" t="s">
        <v>377</v>
      </c>
      <c r="AB60" s="1" t="s">
        <v>6306</v>
      </c>
      <c r="AC60" s="1" t="s">
        <v>372</v>
      </c>
      <c r="AE60" s="1" t="s">
        <v>6548</v>
      </c>
      <c r="AF60" s="1" t="s">
        <v>6426</v>
      </c>
      <c r="AH60" s="1" t="s">
        <v>6511</v>
      </c>
      <c r="AI60" s="1" t="s">
        <v>343</v>
      </c>
      <c r="AK60" s="1" t="s">
        <v>6268</v>
      </c>
      <c r="AL60" s="1" t="s">
        <v>6426</v>
      </c>
      <c r="AN60" s="1" t="s">
        <v>6511</v>
      </c>
      <c r="AO60" s="1" t="s">
        <v>343</v>
      </c>
      <c r="AQ60" s="1" t="s">
        <v>6255</v>
      </c>
      <c r="AR60" s="1" t="s">
        <v>6616</v>
      </c>
      <c r="AT60" s="1" t="s">
        <v>4865</v>
      </c>
      <c r="AU60" s="1" t="s">
        <v>6619</v>
      </c>
      <c r="AW60" s="1" t="s">
        <v>6511</v>
      </c>
      <c r="AX60" s="1" t="s">
        <v>343</v>
      </c>
      <c r="AZ60" s="1" t="s">
        <v>5392</v>
      </c>
      <c r="BA60" s="1" t="s">
        <v>6617</v>
      </c>
    </row>
    <row r="61" spans="1:53">
      <c r="A61" s="1" t="s">
        <v>166</v>
      </c>
      <c r="B61" s="1" t="s">
        <v>6613</v>
      </c>
      <c r="D61" s="1" t="s">
        <v>6377</v>
      </c>
      <c r="E61" s="1" t="s">
        <v>6618</v>
      </c>
      <c r="G61" s="1" t="s">
        <v>6561</v>
      </c>
      <c r="H61" s="1" t="s">
        <v>6604</v>
      </c>
      <c r="J61" s="1" t="s">
        <v>6268</v>
      </c>
      <c r="K61" s="1" t="s">
        <v>6620</v>
      </c>
      <c r="M61" s="1" t="s">
        <v>5286</v>
      </c>
      <c r="N61" s="1" t="s">
        <v>13061</v>
      </c>
      <c r="P61" s="1" t="s">
        <v>6305</v>
      </c>
      <c r="Q61" s="1" t="s">
        <v>333</v>
      </c>
      <c r="S61" s="1" t="s">
        <v>160</v>
      </c>
      <c r="T61" s="1" t="s">
        <v>6584</v>
      </c>
      <c r="V61" s="1" t="s">
        <v>6385</v>
      </c>
      <c r="W61" s="1" t="s">
        <v>6478</v>
      </c>
      <c r="Y61" s="1" t="s">
        <v>6471</v>
      </c>
      <c r="Z61" s="1" t="s">
        <v>377</v>
      </c>
      <c r="AB61" s="1" t="s">
        <v>5337</v>
      </c>
      <c r="AC61" s="1" t="s">
        <v>372</v>
      </c>
      <c r="AE61" s="1" t="s">
        <v>6415</v>
      </c>
      <c r="AF61" s="1" t="s">
        <v>6426</v>
      </c>
      <c r="AH61" s="1" t="s">
        <v>6385</v>
      </c>
      <c r="AI61" s="1" t="s">
        <v>343</v>
      </c>
      <c r="AK61" s="1" t="s">
        <v>6282</v>
      </c>
      <c r="AL61" s="1" t="s">
        <v>6426</v>
      </c>
      <c r="AN61" s="1" t="s">
        <v>6385</v>
      </c>
      <c r="AO61" s="1" t="s">
        <v>343</v>
      </c>
      <c r="AQ61" s="1" t="s">
        <v>6194</v>
      </c>
      <c r="AR61" s="1" t="s">
        <v>6621</v>
      </c>
      <c r="AT61" s="1" t="s">
        <v>6519</v>
      </c>
      <c r="AU61" s="1" t="s">
        <v>6619</v>
      </c>
      <c r="AW61" s="1" t="s">
        <v>6385</v>
      </c>
      <c r="AX61" s="1" t="s">
        <v>343</v>
      </c>
      <c r="AZ61" s="1" t="s">
        <v>6281</v>
      </c>
      <c r="BA61" s="1" t="s">
        <v>6617</v>
      </c>
    </row>
    <row r="62" spans="1:53">
      <c r="A62" s="1" t="s">
        <v>318</v>
      </c>
      <c r="B62" s="1" t="s">
        <v>6613</v>
      </c>
      <c r="D62" s="1" t="s">
        <v>22</v>
      </c>
      <c r="E62" s="1" t="s">
        <v>6622</v>
      </c>
      <c r="G62" s="1" t="s">
        <v>6346</v>
      </c>
      <c r="H62" s="1" t="s">
        <v>6623</v>
      </c>
      <c r="J62" s="1" t="s">
        <v>6282</v>
      </c>
      <c r="K62" s="1" t="s">
        <v>6620</v>
      </c>
      <c r="M62" s="1" t="s">
        <v>6493</v>
      </c>
      <c r="N62" s="1" t="s">
        <v>13061</v>
      </c>
      <c r="P62" s="1" t="s">
        <v>6538</v>
      </c>
      <c r="Q62" s="1" t="s">
        <v>333</v>
      </c>
      <c r="S62" s="1" t="s">
        <v>6471</v>
      </c>
      <c r="T62" s="1" t="s">
        <v>6624</v>
      </c>
      <c r="V62" s="1" t="s">
        <v>6377</v>
      </c>
      <c r="W62" s="1" t="s">
        <v>6478</v>
      </c>
      <c r="Y62" s="1" t="s">
        <v>5474</v>
      </c>
      <c r="Z62" s="1" t="s">
        <v>377</v>
      </c>
      <c r="AB62" s="1" t="s">
        <v>6314</v>
      </c>
      <c r="AC62" s="1" t="s">
        <v>372</v>
      </c>
      <c r="AE62" s="1" t="s">
        <v>6496</v>
      </c>
      <c r="AF62" s="1" t="s">
        <v>6625</v>
      </c>
      <c r="AH62" s="1" t="s">
        <v>6377</v>
      </c>
      <c r="AI62" s="1" t="s">
        <v>343</v>
      </c>
      <c r="AK62" s="1" t="s">
        <v>6451</v>
      </c>
      <c r="AL62" s="1" t="s">
        <v>6426</v>
      </c>
      <c r="AN62" s="1" t="s">
        <v>6377</v>
      </c>
      <c r="AO62" s="1" t="s">
        <v>343</v>
      </c>
      <c r="AQ62" s="1" t="s">
        <v>6357</v>
      </c>
      <c r="AR62" s="1" t="s">
        <v>6626</v>
      </c>
      <c r="AT62" s="1" t="s">
        <v>6506</v>
      </c>
      <c r="AU62" s="1" t="s">
        <v>6619</v>
      </c>
      <c r="AW62" s="1" t="s">
        <v>6377</v>
      </c>
      <c r="AX62" s="1" t="s">
        <v>343</v>
      </c>
      <c r="AZ62" s="1" t="s">
        <v>6254</v>
      </c>
      <c r="BA62" s="1" t="s">
        <v>6617</v>
      </c>
    </row>
    <row r="63" spans="1:53">
      <c r="A63" s="1" t="s">
        <v>160</v>
      </c>
      <c r="B63" s="1" t="s">
        <v>6613</v>
      </c>
      <c r="D63" s="1" t="s">
        <v>5346</v>
      </c>
      <c r="E63" s="1" t="s">
        <v>6627</v>
      </c>
      <c r="G63" s="1" t="s">
        <v>5020</v>
      </c>
      <c r="H63" s="1" t="s">
        <v>6628</v>
      </c>
      <c r="J63" s="1" t="s">
        <v>6376</v>
      </c>
      <c r="K63" s="1" t="s">
        <v>6629</v>
      </c>
      <c r="M63" s="1" t="s">
        <v>6451</v>
      </c>
      <c r="N63" s="1" t="s">
        <v>13062</v>
      </c>
      <c r="P63" s="1" t="s">
        <v>6543</v>
      </c>
      <c r="Q63" s="1" t="s">
        <v>333</v>
      </c>
      <c r="S63" s="1" t="s">
        <v>5474</v>
      </c>
      <c r="T63" s="1" t="s">
        <v>6624</v>
      </c>
      <c r="V63" s="1" t="s">
        <v>186</v>
      </c>
      <c r="W63" s="1" t="s">
        <v>6478</v>
      </c>
      <c r="Y63" s="1" t="s">
        <v>6538</v>
      </c>
      <c r="Z63" s="1" t="s">
        <v>377</v>
      </c>
      <c r="AB63" s="1" t="s">
        <v>5286</v>
      </c>
      <c r="AC63" s="1" t="s">
        <v>374</v>
      </c>
      <c r="AE63" s="1" t="s">
        <v>6504</v>
      </c>
      <c r="AF63" s="1" t="s">
        <v>6625</v>
      </c>
      <c r="AH63" s="1" t="s">
        <v>186</v>
      </c>
      <c r="AI63" s="1" t="s">
        <v>343</v>
      </c>
      <c r="AK63" s="1" t="s">
        <v>4918</v>
      </c>
      <c r="AL63" s="1" t="s">
        <v>6426</v>
      </c>
      <c r="AN63" s="1" t="s">
        <v>186</v>
      </c>
      <c r="AO63" s="1" t="s">
        <v>343</v>
      </c>
      <c r="AQ63" s="1" t="s">
        <v>6346</v>
      </c>
      <c r="AR63" s="1" t="s">
        <v>6630</v>
      </c>
      <c r="AT63" s="1" t="s">
        <v>5352</v>
      </c>
      <c r="AU63" s="1" t="s">
        <v>6631</v>
      </c>
      <c r="AW63" s="1" t="s">
        <v>186</v>
      </c>
      <c r="AX63" s="1" t="s">
        <v>343</v>
      </c>
      <c r="AZ63" s="1" t="s">
        <v>5020</v>
      </c>
      <c r="BA63" s="1" t="s">
        <v>6632</v>
      </c>
    </row>
    <row r="64" spans="1:53">
      <c r="A64" s="1" t="s">
        <v>6484</v>
      </c>
      <c r="B64" s="1" t="s">
        <v>6633</v>
      </c>
      <c r="D64" s="1" t="s">
        <v>6462</v>
      </c>
      <c r="E64" s="1" t="s">
        <v>6627</v>
      </c>
      <c r="G64" s="1" t="s">
        <v>6268</v>
      </c>
      <c r="H64" s="1" t="s">
        <v>6634</v>
      </c>
      <c r="J64" s="1" t="s">
        <v>4918</v>
      </c>
      <c r="K64" s="1" t="s">
        <v>6635</v>
      </c>
      <c r="M64" s="1" t="s">
        <v>6393</v>
      </c>
      <c r="N64" s="1" t="s">
        <v>13063</v>
      </c>
      <c r="P64" s="1" t="s">
        <v>6548</v>
      </c>
      <c r="Q64" s="1" t="s">
        <v>333</v>
      </c>
      <c r="S64" s="1" t="s">
        <v>6386</v>
      </c>
      <c r="T64" s="1" t="s">
        <v>6636</v>
      </c>
      <c r="V64" s="1" t="s">
        <v>144</v>
      </c>
      <c r="W64" s="1" t="s">
        <v>6478</v>
      </c>
      <c r="Y64" s="1" t="s">
        <v>6543</v>
      </c>
      <c r="Z64" s="1" t="s">
        <v>377</v>
      </c>
      <c r="AB64" s="1" t="s">
        <v>6493</v>
      </c>
      <c r="AC64" s="1" t="s">
        <v>374</v>
      </c>
      <c r="AE64" s="1" t="s">
        <v>6511</v>
      </c>
      <c r="AF64" s="1" t="s">
        <v>6625</v>
      </c>
      <c r="AH64" s="1" t="s">
        <v>144</v>
      </c>
      <c r="AI64" s="1" t="s">
        <v>343</v>
      </c>
      <c r="AK64" s="1" t="s">
        <v>6393</v>
      </c>
      <c r="AL64" s="1" t="s">
        <v>6426</v>
      </c>
      <c r="AN64" s="1" t="s">
        <v>144</v>
      </c>
      <c r="AO64" s="1" t="s">
        <v>343</v>
      </c>
      <c r="AQ64" s="1" t="s">
        <v>6433</v>
      </c>
      <c r="AR64" s="1" t="s">
        <v>6637</v>
      </c>
      <c r="AT64" s="1" t="s">
        <v>6484</v>
      </c>
      <c r="AU64" s="1" t="s">
        <v>6638</v>
      </c>
      <c r="AW64" s="1" t="s">
        <v>144</v>
      </c>
      <c r="AX64" s="1" t="s">
        <v>343</v>
      </c>
      <c r="AZ64" s="1" t="s">
        <v>4918</v>
      </c>
      <c r="BA64" s="1" t="s">
        <v>6639</v>
      </c>
    </row>
    <row r="65" spans="1:53">
      <c r="A65" s="1" t="s">
        <v>6574</v>
      </c>
      <c r="B65" s="1" t="s">
        <v>6640</v>
      </c>
      <c r="D65" s="1" t="s">
        <v>6442</v>
      </c>
      <c r="E65" s="1" t="s">
        <v>6627</v>
      </c>
      <c r="G65" s="1" t="s">
        <v>6282</v>
      </c>
      <c r="H65" s="1" t="s">
        <v>6634</v>
      </c>
      <c r="J65" s="1" t="s">
        <v>6393</v>
      </c>
      <c r="K65" s="1" t="s">
        <v>6641</v>
      </c>
      <c r="M65" s="1" t="s">
        <v>4918</v>
      </c>
      <c r="N65" s="1" t="s">
        <v>13064</v>
      </c>
      <c r="P65" s="1" t="s">
        <v>4792</v>
      </c>
      <c r="Q65" s="1" t="s">
        <v>333</v>
      </c>
      <c r="S65" s="1" t="s">
        <v>4970</v>
      </c>
      <c r="T65" s="1" t="s">
        <v>6636</v>
      </c>
      <c r="V65" s="1" t="s">
        <v>6340</v>
      </c>
      <c r="W65" s="1" t="s">
        <v>6478</v>
      </c>
      <c r="Y65" s="1" t="s">
        <v>6548</v>
      </c>
      <c r="Z65" s="1" t="s">
        <v>377</v>
      </c>
      <c r="AB65" s="1" t="s">
        <v>6240</v>
      </c>
      <c r="AC65" s="1" t="s">
        <v>374</v>
      </c>
      <c r="AE65" s="1" t="s">
        <v>6471</v>
      </c>
      <c r="AF65" s="1" t="s">
        <v>6625</v>
      </c>
      <c r="AH65" s="1" t="s">
        <v>6340</v>
      </c>
      <c r="AI65" s="1" t="s">
        <v>343</v>
      </c>
      <c r="AK65" s="1" t="s">
        <v>6376</v>
      </c>
      <c r="AL65" s="1" t="s">
        <v>6426</v>
      </c>
      <c r="AN65" s="1" t="s">
        <v>6340</v>
      </c>
      <c r="AO65" s="1" t="s">
        <v>343</v>
      </c>
      <c r="AQ65" s="1" t="s">
        <v>6385</v>
      </c>
      <c r="AR65" s="1" t="s">
        <v>6642</v>
      </c>
      <c r="AT65" s="1" t="s">
        <v>6268</v>
      </c>
      <c r="AU65" s="1" t="s">
        <v>6643</v>
      </c>
      <c r="AW65" s="1" t="s">
        <v>6340</v>
      </c>
      <c r="AX65" s="1" t="s">
        <v>343</v>
      </c>
      <c r="AZ65" s="1" t="s">
        <v>6385</v>
      </c>
      <c r="BA65" s="1" t="s">
        <v>6644</v>
      </c>
    </row>
    <row r="66" spans="1:53">
      <c r="A66" s="1" t="s">
        <v>266</v>
      </c>
      <c r="B66" s="1" t="s">
        <v>6640</v>
      </c>
      <c r="D66" s="1" t="s">
        <v>6449</v>
      </c>
      <c r="E66" s="1" t="s">
        <v>6627</v>
      </c>
      <c r="G66" s="1" t="s">
        <v>6496</v>
      </c>
      <c r="H66" s="1" t="s">
        <v>6645</v>
      </c>
      <c r="J66" s="1" t="s">
        <v>6451</v>
      </c>
      <c r="K66" s="1" t="s">
        <v>6646</v>
      </c>
      <c r="M66" s="1" t="s">
        <v>6376</v>
      </c>
      <c r="N66" s="1" t="s">
        <v>13065</v>
      </c>
      <c r="P66" s="1" t="s">
        <v>6415</v>
      </c>
      <c r="Q66" s="1" t="s">
        <v>333</v>
      </c>
      <c r="S66" s="1" t="s">
        <v>6367</v>
      </c>
      <c r="T66" s="1" t="s">
        <v>6636</v>
      </c>
      <c r="V66" s="1" t="s">
        <v>91</v>
      </c>
      <c r="W66" s="1" t="s">
        <v>6478</v>
      </c>
      <c r="Y66" s="1" t="s">
        <v>6415</v>
      </c>
      <c r="Z66" s="1" t="s">
        <v>377</v>
      </c>
      <c r="AB66" s="1" t="s">
        <v>6496</v>
      </c>
      <c r="AC66" s="1" t="s">
        <v>374</v>
      </c>
      <c r="AE66" s="1" t="s">
        <v>5474</v>
      </c>
      <c r="AF66" s="1" t="s">
        <v>6625</v>
      </c>
      <c r="AH66" s="1" t="s">
        <v>91</v>
      </c>
      <c r="AI66" s="1" t="s">
        <v>343</v>
      </c>
      <c r="AK66" s="1" t="s">
        <v>6538</v>
      </c>
      <c r="AL66" s="1" t="s">
        <v>6426</v>
      </c>
      <c r="AN66" s="1" t="s">
        <v>91</v>
      </c>
      <c r="AO66" s="1" t="s">
        <v>343</v>
      </c>
      <c r="AQ66" s="1" t="s">
        <v>6377</v>
      </c>
      <c r="AR66" s="1" t="s">
        <v>6642</v>
      </c>
      <c r="AT66" s="1" t="s">
        <v>6282</v>
      </c>
      <c r="AU66" s="1" t="s">
        <v>6643</v>
      </c>
      <c r="AW66" s="1" t="s">
        <v>91</v>
      </c>
      <c r="AX66" s="1" t="s">
        <v>343</v>
      </c>
      <c r="AZ66" s="1" t="s">
        <v>6377</v>
      </c>
      <c r="BA66" s="1" t="s">
        <v>6644</v>
      </c>
    </row>
    <row r="67" spans="1:53">
      <c r="A67" s="1" t="s">
        <v>6568</v>
      </c>
      <c r="B67" s="1" t="s">
        <v>6640</v>
      </c>
      <c r="D67" s="1" t="s">
        <v>188</v>
      </c>
      <c r="E67" s="1" t="s">
        <v>6647</v>
      </c>
      <c r="G67" s="1" t="s">
        <v>6504</v>
      </c>
      <c r="H67" s="1" t="s">
        <v>6645</v>
      </c>
      <c r="J67" s="1" t="s">
        <v>5286</v>
      </c>
      <c r="K67" s="1" t="s">
        <v>6648</v>
      </c>
      <c r="M67" s="1" t="s">
        <v>6268</v>
      </c>
      <c r="N67" s="1" t="s">
        <v>13066</v>
      </c>
      <c r="P67" s="1" t="s">
        <v>6306</v>
      </c>
      <c r="Q67" s="1" t="s">
        <v>342</v>
      </c>
      <c r="S67" s="1" t="s">
        <v>6397</v>
      </c>
      <c r="T67" s="1" t="s">
        <v>6636</v>
      </c>
      <c r="V67" s="1" t="s">
        <v>5006</v>
      </c>
      <c r="W67" s="1" t="s">
        <v>6478</v>
      </c>
      <c r="Y67" s="1" t="s">
        <v>6306</v>
      </c>
      <c r="Z67" s="1" t="s">
        <v>381</v>
      </c>
      <c r="AB67" s="1" t="s">
        <v>6504</v>
      </c>
      <c r="AC67" s="1" t="s">
        <v>374</v>
      </c>
      <c r="AE67" s="1" t="s">
        <v>6306</v>
      </c>
      <c r="AF67" s="1" t="s">
        <v>6649</v>
      </c>
      <c r="AH67" s="1" t="s">
        <v>5006</v>
      </c>
      <c r="AI67" s="1" t="s">
        <v>343</v>
      </c>
      <c r="AK67" s="1" t="s">
        <v>6543</v>
      </c>
      <c r="AL67" s="1" t="s">
        <v>6426</v>
      </c>
      <c r="AN67" s="1" t="s">
        <v>5006</v>
      </c>
      <c r="AO67" s="1" t="s">
        <v>343</v>
      </c>
      <c r="AQ67" s="1" t="s">
        <v>22</v>
      </c>
      <c r="AR67" s="1" t="s">
        <v>6650</v>
      </c>
      <c r="AT67" s="1" t="s">
        <v>266</v>
      </c>
      <c r="AU67" s="1" t="s">
        <v>6651</v>
      </c>
      <c r="AW67" s="1" t="s">
        <v>5006</v>
      </c>
      <c r="AX67" s="1" t="s">
        <v>343</v>
      </c>
      <c r="AZ67" s="1" t="s">
        <v>22</v>
      </c>
      <c r="BA67" s="1" t="s">
        <v>6652</v>
      </c>
    </row>
    <row r="68" spans="1:53">
      <c r="A68" s="1" t="s">
        <v>5061</v>
      </c>
      <c r="B68" s="1" t="s">
        <v>6640</v>
      </c>
      <c r="D68" s="1" t="s">
        <v>191</v>
      </c>
      <c r="E68" s="1" t="s">
        <v>6647</v>
      </c>
      <c r="G68" s="1" t="s">
        <v>6511</v>
      </c>
      <c r="H68" s="1" t="s">
        <v>6645</v>
      </c>
      <c r="J68" s="1" t="s">
        <v>6493</v>
      </c>
      <c r="K68" s="1" t="s">
        <v>6648</v>
      </c>
      <c r="M68" s="1" t="s">
        <v>6282</v>
      </c>
      <c r="N68" s="1" t="s">
        <v>13066</v>
      </c>
      <c r="P68" s="1" t="s">
        <v>5337</v>
      </c>
      <c r="Q68" s="1" t="s">
        <v>342</v>
      </c>
      <c r="S68" s="1" t="s">
        <v>6405</v>
      </c>
      <c r="T68" s="1" t="s">
        <v>6636</v>
      </c>
      <c r="V68" s="1" t="s">
        <v>6410</v>
      </c>
      <c r="W68" s="1" t="s">
        <v>6478</v>
      </c>
      <c r="Y68" s="1" t="s">
        <v>5337</v>
      </c>
      <c r="Z68" s="1" t="s">
        <v>381</v>
      </c>
      <c r="AB68" s="1" t="s">
        <v>6511</v>
      </c>
      <c r="AC68" s="1" t="s">
        <v>374</v>
      </c>
      <c r="AE68" s="1" t="s">
        <v>5337</v>
      </c>
      <c r="AF68" s="1" t="s">
        <v>6649</v>
      </c>
      <c r="AH68" s="1" t="s">
        <v>6410</v>
      </c>
      <c r="AI68" s="1" t="s">
        <v>343</v>
      </c>
      <c r="AK68" s="1" t="s">
        <v>6548</v>
      </c>
      <c r="AL68" s="1" t="s">
        <v>6426</v>
      </c>
      <c r="AN68" s="1" t="s">
        <v>6410</v>
      </c>
      <c r="AO68" s="1" t="s">
        <v>343</v>
      </c>
      <c r="AQ68" s="1" t="s">
        <v>5286</v>
      </c>
      <c r="AR68" s="1" t="s">
        <v>6653</v>
      </c>
      <c r="AT68" s="1" t="s">
        <v>5061</v>
      </c>
      <c r="AU68" s="1" t="s">
        <v>6651</v>
      </c>
      <c r="AW68" s="1" t="s">
        <v>6410</v>
      </c>
      <c r="AX68" s="1" t="s">
        <v>343</v>
      </c>
      <c r="AZ68" s="1" t="s">
        <v>5346</v>
      </c>
      <c r="BA68" s="1" t="s">
        <v>6654</v>
      </c>
    </row>
    <row r="69" spans="1:53">
      <c r="A69" s="1" t="s">
        <v>6580</v>
      </c>
      <c r="B69" s="1" t="s">
        <v>6640</v>
      </c>
      <c r="D69" s="1" t="s">
        <v>166</v>
      </c>
      <c r="E69" s="1" t="s">
        <v>6647</v>
      </c>
      <c r="G69" s="1" t="s">
        <v>6267</v>
      </c>
      <c r="H69" s="1" t="s">
        <v>6655</v>
      </c>
      <c r="J69" s="1" t="s">
        <v>6415</v>
      </c>
      <c r="K69" s="1" t="s">
        <v>6656</v>
      </c>
      <c r="M69" s="1" t="s">
        <v>6237</v>
      </c>
      <c r="N69" s="1" t="s">
        <v>13067</v>
      </c>
      <c r="P69" s="1" t="s">
        <v>6314</v>
      </c>
      <c r="Q69" s="1" t="s">
        <v>342</v>
      </c>
      <c r="S69" s="1" t="s">
        <v>6306</v>
      </c>
      <c r="T69" s="1" t="s">
        <v>6657</v>
      </c>
      <c r="V69" s="1" t="s">
        <v>6321</v>
      </c>
      <c r="W69" s="1" t="s">
        <v>6478</v>
      </c>
      <c r="Y69" s="1" t="s">
        <v>6314</v>
      </c>
      <c r="Z69" s="1" t="s">
        <v>381</v>
      </c>
      <c r="AB69" s="1" t="s">
        <v>6451</v>
      </c>
      <c r="AC69" s="1" t="s">
        <v>374</v>
      </c>
      <c r="AE69" s="1" t="s">
        <v>6314</v>
      </c>
      <c r="AF69" s="1" t="s">
        <v>6649</v>
      </c>
      <c r="AH69" s="1" t="s">
        <v>6321</v>
      </c>
      <c r="AI69" s="1" t="s">
        <v>343</v>
      </c>
      <c r="AK69" s="1" t="s">
        <v>6415</v>
      </c>
      <c r="AL69" s="1" t="s">
        <v>6426</v>
      </c>
      <c r="AN69" s="1" t="s">
        <v>6321</v>
      </c>
      <c r="AO69" s="1" t="s">
        <v>343</v>
      </c>
      <c r="AQ69" s="1" t="s">
        <v>6493</v>
      </c>
      <c r="AR69" s="1" t="s">
        <v>6653</v>
      </c>
      <c r="AT69" s="1" t="s">
        <v>6580</v>
      </c>
      <c r="AU69" s="1" t="s">
        <v>6651</v>
      </c>
      <c r="AW69" s="1" t="s">
        <v>6321</v>
      </c>
      <c r="AX69" s="1" t="s">
        <v>343</v>
      </c>
      <c r="AZ69" s="1" t="s">
        <v>6462</v>
      </c>
      <c r="BA69" s="1" t="s">
        <v>6654</v>
      </c>
    </row>
    <row r="70" spans="1:53">
      <c r="A70" s="1" t="s">
        <v>6561</v>
      </c>
      <c r="B70" s="1" t="s">
        <v>6640</v>
      </c>
      <c r="D70" s="1" t="s">
        <v>318</v>
      </c>
      <c r="E70" s="1" t="s">
        <v>6647</v>
      </c>
      <c r="G70" s="1" t="s">
        <v>5392</v>
      </c>
      <c r="H70" s="1" t="s">
        <v>6655</v>
      </c>
      <c r="J70" s="1" t="s">
        <v>6182</v>
      </c>
      <c r="K70" s="1" t="s">
        <v>6658</v>
      </c>
      <c r="M70" s="1" t="s">
        <v>6255</v>
      </c>
      <c r="N70" s="1" t="s">
        <v>13067</v>
      </c>
      <c r="P70" s="1" t="s">
        <v>13042</v>
      </c>
      <c r="Q70" s="1" t="s">
        <v>342</v>
      </c>
      <c r="S70" s="1" t="s">
        <v>5337</v>
      </c>
      <c r="T70" s="1" t="s">
        <v>6657</v>
      </c>
      <c r="V70" s="1" t="s">
        <v>6419</v>
      </c>
      <c r="W70" s="1" t="s">
        <v>6478</v>
      </c>
      <c r="Y70" s="1" t="s">
        <v>6346</v>
      </c>
      <c r="Z70" s="1" t="s">
        <v>341</v>
      </c>
      <c r="AB70" s="1" t="s">
        <v>6288</v>
      </c>
      <c r="AC70" s="1" t="s">
        <v>374</v>
      </c>
      <c r="AE70" s="1" t="s">
        <v>6346</v>
      </c>
      <c r="AF70" s="1" t="s">
        <v>6659</v>
      </c>
      <c r="AH70" s="1" t="s">
        <v>6419</v>
      </c>
      <c r="AI70" s="1" t="s">
        <v>343</v>
      </c>
      <c r="AK70" s="1" t="s">
        <v>6306</v>
      </c>
      <c r="AL70" s="1" t="s">
        <v>6470</v>
      </c>
      <c r="AN70" s="1" t="s">
        <v>6419</v>
      </c>
      <c r="AO70" s="1" t="s">
        <v>343</v>
      </c>
      <c r="AQ70" s="1" t="s">
        <v>6341</v>
      </c>
      <c r="AR70" s="1" t="s">
        <v>6660</v>
      </c>
      <c r="AT70" s="1" t="s">
        <v>6561</v>
      </c>
      <c r="AU70" s="1" t="s">
        <v>6651</v>
      </c>
      <c r="AW70" s="1" t="s">
        <v>6419</v>
      </c>
      <c r="AX70" s="1" t="s">
        <v>343</v>
      </c>
      <c r="AZ70" s="1" t="s">
        <v>6442</v>
      </c>
      <c r="BA70" s="1" t="s">
        <v>6654</v>
      </c>
    </row>
    <row r="71" spans="1:53">
      <c r="A71" s="1" t="s">
        <v>6321</v>
      </c>
      <c r="B71" s="1" t="s">
        <v>6661</v>
      </c>
      <c r="D71" s="1" t="s">
        <v>160</v>
      </c>
      <c r="E71" s="1" t="s">
        <v>6647</v>
      </c>
      <c r="G71" s="1" t="s">
        <v>6281</v>
      </c>
      <c r="H71" s="1" t="s">
        <v>6655</v>
      </c>
      <c r="J71" s="1" t="s">
        <v>6495</v>
      </c>
      <c r="K71" s="1" t="s">
        <v>6662</v>
      </c>
      <c r="M71" s="1" t="s">
        <v>6343</v>
      </c>
      <c r="N71" s="1" t="s">
        <v>13068</v>
      </c>
      <c r="P71" s="1" t="s">
        <v>13044</v>
      </c>
      <c r="Q71" s="1" t="s">
        <v>342</v>
      </c>
      <c r="S71" s="1" t="s">
        <v>6314</v>
      </c>
      <c r="T71" s="1" t="s">
        <v>6657</v>
      </c>
      <c r="V71" s="1" t="s">
        <v>6451</v>
      </c>
      <c r="W71" s="1" t="s">
        <v>6478</v>
      </c>
      <c r="Y71" s="1" t="s">
        <v>13042</v>
      </c>
      <c r="Z71" s="1" t="s">
        <v>341</v>
      </c>
      <c r="AB71" s="1" t="s">
        <v>6471</v>
      </c>
      <c r="AC71" s="1" t="s">
        <v>374</v>
      </c>
      <c r="AE71" s="1" t="s">
        <v>13042</v>
      </c>
      <c r="AF71" s="1" t="s">
        <v>6659</v>
      </c>
      <c r="AH71" s="1" t="s">
        <v>6451</v>
      </c>
      <c r="AI71" s="1" t="s">
        <v>343</v>
      </c>
      <c r="AK71" s="1" t="s">
        <v>5337</v>
      </c>
      <c r="AL71" s="1" t="s">
        <v>6470</v>
      </c>
      <c r="AN71" s="1" t="s">
        <v>6451</v>
      </c>
      <c r="AO71" s="1" t="s">
        <v>343</v>
      </c>
      <c r="AQ71" s="1" t="s">
        <v>6376</v>
      </c>
      <c r="AR71" s="1" t="s">
        <v>6663</v>
      </c>
      <c r="AT71" s="1" t="s">
        <v>6574</v>
      </c>
      <c r="AU71" s="1" t="s">
        <v>6651</v>
      </c>
      <c r="AW71" s="1" t="s">
        <v>6451</v>
      </c>
      <c r="AX71" s="1" t="s">
        <v>343</v>
      </c>
      <c r="AZ71" s="1" t="s">
        <v>6449</v>
      </c>
      <c r="BA71" s="1" t="s">
        <v>6654</v>
      </c>
    </row>
    <row r="72" spans="1:53">
      <c r="A72" s="1" t="s">
        <v>5028</v>
      </c>
      <c r="B72" s="1" t="s">
        <v>6661</v>
      </c>
      <c r="D72" s="1" t="s">
        <v>6484</v>
      </c>
      <c r="E72" s="1" t="s">
        <v>6664</v>
      </c>
      <c r="G72" s="1" t="s">
        <v>6254</v>
      </c>
      <c r="H72" s="1" t="s">
        <v>6655</v>
      </c>
      <c r="J72" s="1" t="s">
        <v>6503</v>
      </c>
      <c r="K72" s="1" t="s">
        <v>6662</v>
      </c>
      <c r="M72" s="1" t="s">
        <v>6350</v>
      </c>
      <c r="N72" s="1" t="s">
        <v>13068</v>
      </c>
      <c r="P72" s="1" t="s">
        <v>6242</v>
      </c>
      <c r="Q72" s="1" t="s">
        <v>342</v>
      </c>
      <c r="S72" s="1" t="s">
        <v>6346</v>
      </c>
      <c r="T72" s="1" t="s">
        <v>6665</v>
      </c>
      <c r="V72" s="1" t="s">
        <v>5028</v>
      </c>
      <c r="W72" s="1" t="s">
        <v>6478</v>
      </c>
      <c r="Y72" s="1" t="s">
        <v>13044</v>
      </c>
      <c r="Z72" s="1" t="s">
        <v>341</v>
      </c>
      <c r="AB72" s="1" t="s">
        <v>5474</v>
      </c>
      <c r="AC72" s="1" t="s">
        <v>374</v>
      </c>
      <c r="AE72" s="1" t="s">
        <v>13044</v>
      </c>
      <c r="AF72" s="1" t="s">
        <v>6659</v>
      </c>
      <c r="AH72" s="1" t="s">
        <v>5028</v>
      </c>
      <c r="AI72" s="1" t="s">
        <v>343</v>
      </c>
      <c r="AK72" s="1" t="s">
        <v>6314</v>
      </c>
      <c r="AL72" s="1" t="s">
        <v>6470</v>
      </c>
      <c r="AN72" s="1" t="s">
        <v>5028</v>
      </c>
      <c r="AO72" s="1" t="s">
        <v>343</v>
      </c>
      <c r="AQ72" s="1" t="s">
        <v>6179</v>
      </c>
      <c r="AR72" s="1" t="s">
        <v>6666</v>
      </c>
      <c r="AT72" s="1" t="s">
        <v>6568</v>
      </c>
      <c r="AU72" s="1" t="s">
        <v>6651</v>
      </c>
      <c r="AW72" s="1" t="s">
        <v>5028</v>
      </c>
      <c r="AX72" s="1" t="s">
        <v>343</v>
      </c>
      <c r="AZ72" s="1" t="s">
        <v>188</v>
      </c>
      <c r="BA72" s="1" t="s">
        <v>6667</v>
      </c>
    </row>
    <row r="73" spans="1:53">
      <c r="A73" s="1" t="s">
        <v>6235</v>
      </c>
      <c r="B73" s="1" t="s">
        <v>6446</v>
      </c>
      <c r="D73" s="1" t="s">
        <v>6574</v>
      </c>
      <c r="E73" s="1" t="s">
        <v>6668</v>
      </c>
      <c r="G73" s="1" t="s">
        <v>5346</v>
      </c>
      <c r="H73" s="1" t="s">
        <v>6669</v>
      </c>
      <c r="J73" s="1" t="s">
        <v>181</v>
      </c>
      <c r="K73" s="1" t="s">
        <v>6662</v>
      </c>
      <c r="M73" s="1" t="s">
        <v>6293</v>
      </c>
      <c r="N73" s="1" t="s">
        <v>13069</v>
      </c>
      <c r="P73" s="1" t="s">
        <v>6258</v>
      </c>
      <c r="Q73" s="1" t="s">
        <v>342</v>
      </c>
      <c r="S73" s="1" t="s">
        <v>13042</v>
      </c>
      <c r="T73" s="1" t="s">
        <v>6665</v>
      </c>
      <c r="V73" s="1" t="s">
        <v>4918</v>
      </c>
      <c r="W73" s="1" t="s">
        <v>6478</v>
      </c>
      <c r="Y73" s="1" t="s">
        <v>6323</v>
      </c>
      <c r="Z73" s="1" t="s">
        <v>341</v>
      </c>
      <c r="AB73" s="1" t="s">
        <v>6538</v>
      </c>
      <c r="AC73" s="1" t="s">
        <v>374</v>
      </c>
      <c r="AE73" s="1" t="s">
        <v>6323</v>
      </c>
      <c r="AF73" s="1" t="s">
        <v>6659</v>
      </c>
      <c r="AH73" s="1" t="s">
        <v>4918</v>
      </c>
      <c r="AI73" s="1" t="s">
        <v>343</v>
      </c>
      <c r="AK73" s="1" t="s">
        <v>13042</v>
      </c>
      <c r="AL73" s="1" t="s">
        <v>6470</v>
      </c>
      <c r="AN73" s="1" t="s">
        <v>4918</v>
      </c>
      <c r="AO73" s="1" t="s">
        <v>343</v>
      </c>
      <c r="AQ73" s="1" t="s">
        <v>6353</v>
      </c>
      <c r="AR73" s="1" t="s">
        <v>6670</v>
      </c>
      <c r="AT73" s="1" t="s">
        <v>5020</v>
      </c>
      <c r="AU73" s="1" t="s">
        <v>6671</v>
      </c>
      <c r="AW73" s="1" t="s">
        <v>4918</v>
      </c>
      <c r="AX73" s="1" t="s">
        <v>343</v>
      </c>
      <c r="AZ73" s="1" t="s">
        <v>191</v>
      </c>
      <c r="BA73" s="1" t="s">
        <v>6667</v>
      </c>
    </row>
    <row r="74" spans="1:53">
      <c r="A74" s="1" t="s">
        <v>6357</v>
      </c>
      <c r="B74" s="1" t="s">
        <v>6672</v>
      </c>
      <c r="D74" s="1" t="s">
        <v>266</v>
      </c>
      <c r="E74" s="1" t="s">
        <v>6668</v>
      </c>
      <c r="G74" s="1" t="s">
        <v>6462</v>
      </c>
      <c r="H74" s="1" t="s">
        <v>6669</v>
      </c>
      <c r="J74" s="1" t="s">
        <v>6516</v>
      </c>
      <c r="K74" s="1" t="s">
        <v>6662</v>
      </c>
      <c r="M74" s="1" t="s">
        <v>6304</v>
      </c>
      <c r="N74" s="1" t="s">
        <v>13069</v>
      </c>
      <c r="P74" s="1" t="s">
        <v>6323</v>
      </c>
      <c r="Q74" s="1" t="s">
        <v>342</v>
      </c>
      <c r="S74" s="1" t="s">
        <v>13044</v>
      </c>
      <c r="T74" s="1" t="s">
        <v>6665</v>
      </c>
      <c r="V74" s="1" t="s">
        <v>6574</v>
      </c>
      <c r="W74" s="1" t="s">
        <v>6478</v>
      </c>
      <c r="Y74" s="1" t="s">
        <v>186</v>
      </c>
      <c r="Z74" s="1" t="s">
        <v>341</v>
      </c>
      <c r="AB74" s="1" t="s">
        <v>6543</v>
      </c>
      <c r="AC74" s="1" t="s">
        <v>374</v>
      </c>
      <c r="AE74" s="1" t="s">
        <v>186</v>
      </c>
      <c r="AF74" s="1" t="s">
        <v>6659</v>
      </c>
      <c r="AH74" s="1" t="s">
        <v>6574</v>
      </c>
      <c r="AI74" s="1" t="s">
        <v>343</v>
      </c>
      <c r="AK74" s="1" t="s">
        <v>13044</v>
      </c>
      <c r="AL74" s="1" t="s">
        <v>6470</v>
      </c>
      <c r="AN74" s="1" t="s">
        <v>6574</v>
      </c>
      <c r="AO74" s="1" t="s">
        <v>343</v>
      </c>
      <c r="AQ74" s="1" t="s">
        <v>4918</v>
      </c>
      <c r="AR74" s="1" t="s">
        <v>6673</v>
      </c>
      <c r="AT74" s="1" t="s">
        <v>318</v>
      </c>
      <c r="AU74" s="1" t="s">
        <v>6674</v>
      </c>
      <c r="AW74" s="1" t="s">
        <v>6574</v>
      </c>
      <c r="AX74" s="1" t="s">
        <v>343</v>
      </c>
      <c r="AZ74" s="1" t="s">
        <v>166</v>
      </c>
      <c r="BA74" s="1" t="s">
        <v>6667</v>
      </c>
    </row>
    <row r="75" spans="1:53">
      <c r="A75" s="1" t="s">
        <v>6496</v>
      </c>
      <c r="B75" s="1" t="s">
        <v>6675</v>
      </c>
      <c r="D75" s="1" t="s">
        <v>6568</v>
      </c>
      <c r="E75" s="1" t="s">
        <v>6668</v>
      </c>
      <c r="G75" s="1" t="s">
        <v>6442</v>
      </c>
      <c r="H75" s="1" t="s">
        <v>6669</v>
      </c>
      <c r="J75" s="1" t="s">
        <v>258</v>
      </c>
      <c r="K75" s="1" t="s">
        <v>6662</v>
      </c>
      <c r="M75" s="1" t="s">
        <v>6484</v>
      </c>
      <c r="N75" s="1" t="s">
        <v>13070</v>
      </c>
      <c r="P75" s="1" t="s">
        <v>6208</v>
      </c>
      <c r="Q75" s="1" t="s">
        <v>342</v>
      </c>
      <c r="S75" s="1" t="s">
        <v>6323</v>
      </c>
      <c r="T75" s="1" t="s">
        <v>6665</v>
      </c>
      <c r="V75" s="1" t="s">
        <v>18</v>
      </c>
      <c r="W75" s="1" t="s">
        <v>6478</v>
      </c>
      <c r="Y75" s="1" t="s">
        <v>6340</v>
      </c>
      <c r="Z75" s="1" t="s">
        <v>341</v>
      </c>
      <c r="AB75" s="1" t="s">
        <v>6548</v>
      </c>
      <c r="AC75" s="1" t="s">
        <v>374</v>
      </c>
      <c r="AE75" s="1" t="s">
        <v>6340</v>
      </c>
      <c r="AF75" s="1" t="s">
        <v>6659</v>
      </c>
      <c r="AH75" s="1" t="s">
        <v>18</v>
      </c>
      <c r="AI75" s="1" t="s">
        <v>343</v>
      </c>
      <c r="AK75" s="1" t="s">
        <v>6242</v>
      </c>
      <c r="AL75" s="1" t="s">
        <v>6470</v>
      </c>
      <c r="AN75" s="1" t="s">
        <v>18</v>
      </c>
      <c r="AO75" s="1" t="s">
        <v>343</v>
      </c>
      <c r="AQ75" s="1" t="s">
        <v>6393</v>
      </c>
      <c r="AR75" s="1" t="s">
        <v>6676</v>
      </c>
      <c r="AT75" s="1" t="s">
        <v>160</v>
      </c>
      <c r="AU75" s="1" t="s">
        <v>6674</v>
      </c>
      <c r="AW75" s="1" t="s">
        <v>18</v>
      </c>
      <c r="AX75" s="1" t="s">
        <v>343</v>
      </c>
      <c r="AZ75" s="1" t="s">
        <v>318</v>
      </c>
      <c r="BA75" s="1" t="s">
        <v>6667</v>
      </c>
    </row>
    <row r="76" spans="1:53">
      <c r="A76" s="1" t="s">
        <v>6504</v>
      </c>
      <c r="B76" s="1" t="s">
        <v>6675</v>
      </c>
      <c r="D76" s="1" t="s">
        <v>5061</v>
      </c>
      <c r="E76" s="1" t="s">
        <v>6668</v>
      </c>
      <c r="G76" s="1" t="s">
        <v>6449</v>
      </c>
      <c r="H76" s="1" t="s">
        <v>6669</v>
      </c>
      <c r="J76" s="1" t="s">
        <v>6485</v>
      </c>
      <c r="K76" s="1" t="s">
        <v>6662</v>
      </c>
      <c r="M76" s="1" t="s">
        <v>6267</v>
      </c>
      <c r="N76" s="1" t="s">
        <v>13071</v>
      </c>
      <c r="P76" s="1" t="s">
        <v>6212</v>
      </c>
      <c r="Q76" s="1" t="s">
        <v>342</v>
      </c>
      <c r="S76" s="1" t="s">
        <v>186</v>
      </c>
      <c r="T76" s="1" t="s">
        <v>6665</v>
      </c>
      <c r="V76" s="1" t="s">
        <v>266</v>
      </c>
      <c r="W76" s="1" t="s">
        <v>6478</v>
      </c>
      <c r="Y76" s="1" t="s">
        <v>91</v>
      </c>
      <c r="Z76" s="1" t="s">
        <v>341</v>
      </c>
      <c r="AB76" s="1" t="s">
        <v>6415</v>
      </c>
      <c r="AC76" s="1" t="s">
        <v>374</v>
      </c>
      <c r="AE76" s="1" t="s">
        <v>91</v>
      </c>
      <c r="AF76" s="1" t="s">
        <v>6659</v>
      </c>
      <c r="AH76" s="1" t="s">
        <v>266</v>
      </c>
      <c r="AI76" s="1" t="s">
        <v>343</v>
      </c>
      <c r="AK76" s="1" t="s">
        <v>6258</v>
      </c>
      <c r="AL76" s="1" t="s">
        <v>6470</v>
      </c>
      <c r="AN76" s="1" t="s">
        <v>266</v>
      </c>
      <c r="AO76" s="1" t="s">
        <v>343</v>
      </c>
      <c r="AQ76" s="1" t="s">
        <v>6451</v>
      </c>
      <c r="AR76" s="1" t="s">
        <v>6677</v>
      </c>
      <c r="AT76" s="1" t="s">
        <v>188</v>
      </c>
      <c r="AU76" s="1" t="s">
        <v>6674</v>
      </c>
      <c r="AW76" s="1" t="s">
        <v>266</v>
      </c>
      <c r="AX76" s="1" t="s">
        <v>343</v>
      </c>
      <c r="AZ76" s="1" t="s">
        <v>160</v>
      </c>
      <c r="BA76" s="1" t="s">
        <v>6667</v>
      </c>
    </row>
    <row r="77" spans="1:53">
      <c r="A77" s="1" t="s">
        <v>6511</v>
      </c>
      <c r="B77" s="1" t="s">
        <v>6675</v>
      </c>
      <c r="D77" s="1" t="s">
        <v>6580</v>
      </c>
      <c r="E77" s="1" t="s">
        <v>6668</v>
      </c>
      <c r="G77" s="1" t="s">
        <v>6321</v>
      </c>
      <c r="H77" s="1" t="s">
        <v>6678</v>
      </c>
      <c r="J77" s="1" t="s">
        <v>6212</v>
      </c>
      <c r="K77" s="1" t="s">
        <v>6679</v>
      </c>
      <c r="M77" s="1" t="s">
        <v>5392</v>
      </c>
      <c r="N77" s="1" t="s">
        <v>13071</v>
      </c>
      <c r="P77" s="1" t="s">
        <v>6198</v>
      </c>
      <c r="Q77" s="1" t="s">
        <v>342</v>
      </c>
      <c r="S77" s="1" t="s">
        <v>6340</v>
      </c>
      <c r="T77" s="1" t="s">
        <v>6665</v>
      </c>
      <c r="V77" s="1" t="s">
        <v>6393</v>
      </c>
      <c r="W77" s="1" t="s">
        <v>6478</v>
      </c>
      <c r="Y77" s="1" t="s">
        <v>6574</v>
      </c>
      <c r="Z77" s="1" t="s">
        <v>341</v>
      </c>
      <c r="AB77" s="1" t="s">
        <v>6484</v>
      </c>
      <c r="AC77" s="1" t="s">
        <v>384</v>
      </c>
      <c r="AE77" s="1" t="s">
        <v>6574</v>
      </c>
      <c r="AF77" s="1" t="s">
        <v>6659</v>
      </c>
      <c r="AH77" s="1" t="s">
        <v>6393</v>
      </c>
      <c r="AI77" s="1" t="s">
        <v>343</v>
      </c>
      <c r="AK77" s="1" t="s">
        <v>6323</v>
      </c>
      <c r="AL77" s="1" t="s">
        <v>6470</v>
      </c>
      <c r="AN77" s="1" t="s">
        <v>6393</v>
      </c>
      <c r="AO77" s="1" t="s">
        <v>343</v>
      </c>
      <c r="AQ77" s="1" t="s">
        <v>6415</v>
      </c>
      <c r="AR77" s="1" t="s">
        <v>6680</v>
      </c>
      <c r="AT77" s="1" t="s">
        <v>191</v>
      </c>
      <c r="AU77" s="1" t="s">
        <v>6674</v>
      </c>
      <c r="AW77" s="1" t="s">
        <v>6393</v>
      </c>
      <c r="AX77" s="1" t="s">
        <v>343</v>
      </c>
      <c r="AZ77" s="1" t="s">
        <v>6484</v>
      </c>
      <c r="BA77" s="1" t="s">
        <v>6681</v>
      </c>
    </row>
    <row r="78" spans="1:53">
      <c r="A78" s="1" t="s">
        <v>6179</v>
      </c>
      <c r="B78" s="1" t="s">
        <v>6453</v>
      </c>
      <c r="D78" s="1" t="s">
        <v>6561</v>
      </c>
      <c r="E78" s="1" t="s">
        <v>6668</v>
      </c>
      <c r="G78" s="1" t="s">
        <v>5028</v>
      </c>
      <c r="H78" s="1" t="s">
        <v>6678</v>
      </c>
      <c r="J78" s="1" t="s">
        <v>6198</v>
      </c>
      <c r="K78" s="1" t="s">
        <v>6679</v>
      </c>
      <c r="M78" s="1" t="s">
        <v>6281</v>
      </c>
      <c r="N78" s="1" t="s">
        <v>13071</v>
      </c>
      <c r="P78" s="1" t="s">
        <v>6223</v>
      </c>
      <c r="Q78" s="1" t="s">
        <v>342</v>
      </c>
      <c r="S78" s="1" t="s">
        <v>91</v>
      </c>
      <c r="T78" s="1" t="s">
        <v>6665</v>
      </c>
      <c r="V78" s="1" t="s">
        <v>6568</v>
      </c>
      <c r="W78" s="1" t="s">
        <v>6478</v>
      </c>
      <c r="Y78" s="1" t="s">
        <v>266</v>
      </c>
      <c r="Z78" s="1" t="s">
        <v>341</v>
      </c>
      <c r="AB78" s="1" t="s">
        <v>4918</v>
      </c>
      <c r="AC78" s="1" t="s">
        <v>384</v>
      </c>
      <c r="AE78" s="1" t="s">
        <v>266</v>
      </c>
      <c r="AF78" s="1" t="s">
        <v>6659</v>
      </c>
      <c r="AH78" s="1" t="s">
        <v>6568</v>
      </c>
      <c r="AI78" s="1" t="s">
        <v>343</v>
      </c>
      <c r="AK78" s="1" t="s">
        <v>6212</v>
      </c>
      <c r="AL78" s="1" t="s">
        <v>6470</v>
      </c>
      <c r="AN78" s="1" t="s">
        <v>6568</v>
      </c>
      <c r="AO78" s="1" t="s">
        <v>343</v>
      </c>
      <c r="AQ78" s="1" t="s">
        <v>6402</v>
      </c>
      <c r="AR78" s="1" t="s">
        <v>6682</v>
      </c>
      <c r="AT78" s="1" t="s">
        <v>166</v>
      </c>
      <c r="AU78" s="1" t="s">
        <v>6674</v>
      </c>
      <c r="AW78" s="1" t="s">
        <v>6568</v>
      </c>
      <c r="AX78" s="1" t="s">
        <v>343</v>
      </c>
      <c r="AZ78" s="1" t="s">
        <v>6574</v>
      </c>
      <c r="BA78" s="1" t="s">
        <v>6683</v>
      </c>
    </row>
    <row r="79" spans="1:53">
      <c r="A79" s="1" t="s">
        <v>6194</v>
      </c>
      <c r="B79" s="1" t="s">
        <v>6500</v>
      </c>
      <c r="D79" s="1" t="s">
        <v>6321</v>
      </c>
      <c r="E79" s="1" t="s">
        <v>6684</v>
      </c>
      <c r="G79" s="1" t="s">
        <v>188</v>
      </c>
      <c r="H79" s="1" t="s">
        <v>6685</v>
      </c>
      <c r="J79" s="1" t="s">
        <v>6242</v>
      </c>
      <c r="K79" s="1" t="s">
        <v>6686</v>
      </c>
      <c r="M79" s="1" t="s">
        <v>6254</v>
      </c>
      <c r="N79" s="1" t="s">
        <v>13071</v>
      </c>
      <c r="P79" s="1" t="s">
        <v>6182</v>
      </c>
      <c r="Q79" s="1" t="s">
        <v>342</v>
      </c>
      <c r="S79" s="1" t="s">
        <v>6574</v>
      </c>
      <c r="T79" s="1" t="s">
        <v>6665</v>
      </c>
      <c r="V79" s="1" t="s">
        <v>5380</v>
      </c>
      <c r="W79" s="1" t="s">
        <v>6478</v>
      </c>
      <c r="Y79" s="1" t="s">
        <v>6568</v>
      </c>
      <c r="Z79" s="1" t="s">
        <v>341</v>
      </c>
      <c r="AB79" s="1" t="s">
        <v>5346</v>
      </c>
      <c r="AC79" s="1" t="s">
        <v>384</v>
      </c>
      <c r="AE79" s="1" t="s">
        <v>6568</v>
      </c>
      <c r="AF79" s="1" t="s">
        <v>6659</v>
      </c>
      <c r="AH79" s="1" t="s">
        <v>5380</v>
      </c>
      <c r="AI79" s="1" t="s">
        <v>343</v>
      </c>
      <c r="AK79" s="1" t="s">
        <v>6198</v>
      </c>
      <c r="AL79" s="1" t="s">
        <v>6470</v>
      </c>
      <c r="AN79" s="1" t="s">
        <v>5380</v>
      </c>
      <c r="AO79" s="1" t="s">
        <v>343</v>
      </c>
      <c r="AQ79" s="1" t="s">
        <v>6304</v>
      </c>
      <c r="AR79" s="1" t="s">
        <v>6687</v>
      </c>
      <c r="AT79" s="1" t="s">
        <v>6322</v>
      </c>
      <c r="AU79" s="1" t="s">
        <v>6688</v>
      </c>
      <c r="AW79" s="1" t="s">
        <v>5380</v>
      </c>
      <c r="AX79" s="1" t="s">
        <v>343</v>
      </c>
      <c r="AZ79" s="1" t="s">
        <v>266</v>
      </c>
      <c r="BA79" s="1" t="s">
        <v>6683</v>
      </c>
    </row>
    <row r="80" spans="1:53">
      <c r="A80" s="1" t="s">
        <v>6471</v>
      </c>
      <c r="B80" s="1" t="s">
        <v>6689</v>
      </c>
      <c r="D80" s="1" t="s">
        <v>5028</v>
      </c>
      <c r="E80" s="1" t="s">
        <v>6684</v>
      </c>
      <c r="G80" s="1" t="s">
        <v>191</v>
      </c>
      <c r="H80" s="1" t="s">
        <v>6685</v>
      </c>
      <c r="J80" s="1" t="s">
        <v>6258</v>
      </c>
      <c r="K80" s="1" t="s">
        <v>6686</v>
      </c>
      <c r="M80" s="1" t="s">
        <v>6365</v>
      </c>
      <c r="N80" s="1" t="s">
        <v>13072</v>
      </c>
      <c r="P80" s="1" t="s">
        <v>6484</v>
      </c>
      <c r="Q80" s="1" t="s">
        <v>342</v>
      </c>
      <c r="S80" s="1" t="s">
        <v>266</v>
      </c>
      <c r="T80" s="1" t="s">
        <v>6665</v>
      </c>
      <c r="V80" s="1" t="s">
        <v>5061</v>
      </c>
      <c r="W80" s="1" t="s">
        <v>6478</v>
      </c>
      <c r="Y80" s="1" t="s">
        <v>5061</v>
      </c>
      <c r="Z80" s="1" t="s">
        <v>341</v>
      </c>
      <c r="AB80" s="1" t="s">
        <v>6462</v>
      </c>
      <c r="AC80" s="1" t="s">
        <v>384</v>
      </c>
      <c r="AE80" s="1" t="s">
        <v>5061</v>
      </c>
      <c r="AF80" s="1" t="s">
        <v>6659</v>
      </c>
      <c r="AH80" s="1" t="s">
        <v>5061</v>
      </c>
      <c r="AI80" s="1" t="s">
        <v>343</v>
      </c>
      <c r="AK80" s="1" t="s">
        <v>6182</v>
      </c>
      <c r="AL80" s="1" t="s">
        <v>6470</v>
      </c>
      <c r="AN80" s="1" t="s">
        <v>5061</v>
      </c>
      <c r="AO80" s="1" t="s">
        <v>343</v>
      </c>
      <c r="AQ80" s="1" t="s">
        <v>6293</v>
      </c>
      <c r="AR80" s="1" t="s">
        <v>6687</v>
      </c>
      <c r="AT80" s="1" t="s">
        <v>6496</v>
      </c>
      <c r="AU80" s="1" t="s">
        <v>6690</v>
      </c>
      <c r="AW80" s="1" t="s">
        <v>5061</v>
      </c>
      <c r="AX80" s="1" t="s">
        <v>343</v>
      </c>
      <c r="AZ80" s="1" t="s">
        <v>6568</v>
      </c>
      <c r="BA80" s="1" t="s">
        <v>6683</v>
      </c>
    </row>
    <row r="81" spans="1:53">
      <c r="A81" s="1" t="s">
        <v>5474</v>
      </c>
      <c r="B81" s="1" t="s">
        <v>6689</v>
      </c>
      <c r="D81" s="1" t="s">
        <v>6496</v>
      </c>
      <c r="E81" s="1" t="s">
        <v>6691</v>
      </c>
      <c r="G81" s="1" t="s">
        <v>166</v>
      </c>
      <c r="H81" s="1" t="s">
        <v>6685</v>
      </c>
      <c r="J81" s="1" t="s">
        <v>13042</v>
      </c>
      <c r="K81" s="1" t="s">
        <v>6692</v>
      </c>
      <c r="M81" s="1" t="s">
        <v>6321</v>
      </c>
      <c r="N81" s="1" t="s">
        <v>13073</v>
      </c>
      <c r="P81" s="1" t="s">
        <v>6496</v>
      </c>
      <c r="Q81" s="1" t="s">
        <v>342</v>
      </c>
      <c r="S81" s="1" t="s">
        <v>6568</v>
      </c>
      <c r="T81" s="1" t="s">
        <v>6665</v>
      </c>
      <c r="V81" s="1" t="s">
        <v>178</v>
      </c>
      <c r="W81" s="1" t="s">
        <v>6478</v>
      </c>
      <c r="Y81" s="1" t="s">
        <v>6580</v>
      </c>
      <c r="Z81" s="1" t="s">
        <v>341</v>
      </c>
      <c r="AB81" s="1" t="s">
        <v>6442</v>
      </c>
      <c r="AC81" s="1" t="s">
        <v>384</v>
      </c>
      <c r="AE81" s="1" t="s">
        <v>6580</v>
      </c>
      <c r="AF81" s="1" t="s">
        <v>6659</v>
      </c>
      <c r="AH81" s="1" t="s">
        <v>178</v>
      </c>
      <c r="AI81" s="1" t="s">
        <v>343</v>
      </c>
      <c r="AK81" s="1" t="s">
        <v>6496</v>
      </c>
      <c r="AL81" s="1" t="s">
        <v>6470</v>
      </c>
      <c r="AN81" s="1" t="s">
        <v>178</v>
      </c>
      <c r="AO81" s="1" t="s">
        <v>343</v>
      </c>
      <c r="AQ81" s="1" t="s">
        <v>6267</v>
      </c>
      <c r="AR81" s="1" t="s">
        <v>6693</v>
      </c>
      <c r="AT81" s="1" t="s">
        <v>6504</v>
      </c>
      <c r="AU81" s="1" t="s">
        <v>6690</v>
      </c>
      <c r="AW81" s="1" t="s">
        <v>178</v>
      </c>
      <c r="AX81" s="1" t="s">
        <v>343</v>
      </c>
      <c r="AZ81" s="1" t="s">
        <v>5061</v>
      </c>
      <c r="BA81" s="1" t="s">
        <v>6683</v>
      </c>
    </row>
    <row r="82" spans="1:53">
      <c r="A82" s="1" t="s">
        <v>6376</v>
      </c>
      <c r="B82" s="1" t="s">
        <v>6694</v>
      </c>
      <c r="D82" s="1" t="s">
        <v>6504</v>
      </c>
      <c r="E82" s="1" t="s">
        <v>6691</v>
      </c>
      <c r="G82" s="1" t="s">
        <v>318</v>
      </c>
      <c r="H82" s="1" t="s">
        <v>6685</v>
      </c>
      <c r="J82" s="1" t="s">
        <v>13044</v>
      </c>
      <c r="K82" s="1" t="s">
        <v>6692</v>
      </c>
      <c r="M82" s="1" t="s">
        <v>5028</v>
      </c>
      <c r="N82" s="1" t="s">
        <v>13073</v>
      </c>
      <c r="P82" s="1" t="s">
        <v>6504</v>
      </c>
      <c r="Q82" s="1" t="s">
        <v>342</v>
      </c>
      <c r="S82" s="1" t="s">
        <v>5061</v>
      </c>
      <c r="T82" s="1" t="s">
        <v>6665</v>
      </c>
      <c r="V82" s="1" t="s">
        <v>6580</v>
      </c>
      <c r="W82" s="1" t="s">
        <v>6478</v>
      </c>
      <c r="Y82" s="1" t="s">
        <v>6561</v>
      </c>
      <c r="Z82" s="1" t="s">
        <v>341</v>
      </c>
      <c r="AB82" s="1" t="s">
        <v>6449</v>
      </c>
      <c r="AC82" s="1" t="s">
        <v>384</v>
      </c>
      <c r="AE82" s="1" t="s">
        <v>6561</v>
      </c>
      <c r="AF82" s="1" t="s">
        <v>6659</v>
      </c>
      <c r="AH82" s="1" t="s">
        <v>6580</v>
      </c>
      <c r="AI82" s="1" t="s">
        <v>343</v>
      </c>
      <c r="AK82" s="1" t="s">
        <v>6504</v>
      </c>
      <c r="AL82" s="1" t="s">
        <v>6470</v>
      </c>
      <c r="AN82" s="1" t="s">
        <v>6580</v>
      </c>
      <c r="AO82" s="1" t="s">
        <v>343</v>
      </c>
      <c r="AQ82" s="1" t="s">
        <v>5392</v>
      </c>
      <c r="AR82" s="1" t="s">
        <v>6693</v>
      </c>
      <c r="AT82" s="1" t="s">
        <v>6511</v>
      </c>
      <c r="AU82" s="1" t="s">
        <v>6690</v>
      </c>
      <c r="AW82" s="1" t="s">
        <v>6580</v>
      </c>
      <c r="AX82" s="1" t="s">
        <v>343</v>
      </c>
      <c r="AZ82" s="1" t="s">
        <v>6580</v>
      </c>
      <c r="BA82" s="1" t="s">
        <v>6683</v>
      </c>
    </row>
    <row r="83" spans="1:53">
      <c r="A83" s="1" t="s">
        <v>6346</v>
      </c>
      <c r="B83" s="1" t="s">
        <v>6695</v>
      </c>
      <c r="D83" s="1" t="s">
        <v>6511</v>
      </c>
      <c r="E83" s="1" t="s">
        <v>6691</v>
      </c>
      <c r="G83" s="1" t="s">
        <v>160</v>
      </c>
      <c r="H83" s="1" t="s">
        <v>6685</v>
      </c>
      <c r="J83" s="1" t="s">
        <v>6306</v>
      </c>
      <c r="K83" s="1" t="s">
        <v>6696</v>
      </c>
      <c r="M83" s="1" t="s">
        <v>6383</v>
      </c>
      <c r="N83" s="1" t="s">
        <v>13074</v>
      </c>
      <c r="P83" s="1" t="s">
        <v>6511</v>
      </c>
      <c r="Q83" s="1" t="s">
        <v>342</v>
      </c>
      <c r="S83" s="1" t="s">
        <v>6580</v>
      </c>
      <c r="T83" s="1" t="s">
        <v>6665</v>
      </c>
      <c r="V83" s="1" t="s">
        <v>6561</v>
      </c>
      <c r="W83" s="1" t="s">
        <v>6478</v>
      </c>
      <c r="Y83" s="1" t="s">
        <v>5095</v>
      </c>
      <c r="Z83" s="1" t="s">
        <v>341</v>
      </c>
      <c r="AB83" s="1" t="s">
        <v>6278</v>
      </c>
      <c r="AC83" s="1" t="s">
        <v>384</v>
      </c>
      <c r="AE83" s="1" t="s">
        <v>5095</v>
      </c>
      <c r="AF83" s="1" t="s">
        <v>6659</v>
      </c>
      <c r="AH83" s="1" t="s">
        <v>6561</v>
      </c>
      <c r="AI83" s="1" t="s">
        <v>343</v>
      </c>
      <c r="AK83" s="1" t="s">
        <v>6511</v>
      </c>
      <c r="AL83" s="1" t="s">
        <v>6470</v>
      </c>
      <c r="AN83" s="1" t="s">
        <v>6561</v>
      </c>
      <c r="AO83" s="1" t="s">
        <v>343</v>
      </c>
      <c r="AQ83" s="1" t="s">
        <v>6281</v>
      </c>
      <c r="AR83" s="1" t="s">
        <v>6693</v>
      </c>
      <c r="AT83" s="1" t="s">
        <v>6487</v>
      </c>
      <c r="AU83" s="1" t="s">
        <v>6697</v>
      </c>
      <c r="AW83" s="1" t="s">
        <v>6561</v>
      </c>
      <c r="AX83" s="1" t="s">
        <v>343</v>
      </c>
      <c r="AZ83" s="1" t="s">
        <v>6561</v>
      </c>
      <c r="BA83" s="1" t="s">
        <v>6683</v>
      </c>
    </row>
    <row r="84" spans="1:53">
      <c r="A84" s="1" t="s">
        <v>6208</v>
      </c>
      <c r="B84" s="1" t="s">
        <v>6513</v>
      </c>
      <c r="D84" s="1" t="s">
        <v>6237</v>
      </c>
      <c r="E84" s="1" t="s">
        <v>6698</v>
      </c>
      <c r="G84" s="1" t="s">
        <v>6237</v>
      </c>
      <c r="H84" s="1" t="s">
        <v>6699</v>
      </c>
      <c r="J84" s="1" t="s">
        <v>5337</v>
      </c>
      <c r="K84" s="1" t="s">
        <v>6696</v>
      </c>
      <c r="M84" s="1" t="s">
        <v>6538</v>
      </c>
      <c r="N84" s="1" t="s">
        <v>13075</v>
      </c>
      <c r="P84" s="1" t="s">
        <v>186</v>
      </c>
      <c r="Q84" s="1" t="s">
        <v>342</v>
      </c>
      <c r="S84" s="1" t="s">
        <v>6561</v>
      </c>
      <c r="T84" s="1" t="s">
        <v>6665</v>
      </c>
      <c r="V84" s="1" t="s">
        <v>5346</v>
      </c>
      <c r="W84" s="1" t="s">
        <v>6478</v>
      </c>
      <c r="Y84" s="1" t="s">
        <v>6487</v>
      </c>
      <c r="Z84" s="1" t="s">
        <v>341</v>
      </c>
      <c r="AB84" s="1" t="s">
        <v>5020</v>
      </c>
      <c r="AC84" s="1" t="s">
        <v>384</v>
      </c>
      <c r="AE84" s="1" t="s">
        <v>6487</v>
      </c>
      <c r="AF84" s="1" t="s">
        <v>6659</v>
      </c>
      <c r="AH84" s="1" t="s">
        <v>5346</v>
      </c>
      <c r="AI84" s="1" t="s">
        <v>343</v>
      </c>
      <c r="AK84" s="1" t="s">
        <v>186</v>
      </c>
      <c r="AL84" s="1" t="s">
        <v>6470</v>
      </c>
      <c r="AN84" s="1" t="s">
        <v>5346</v>
      </c>
      <c r="AO84" s="1" t="s">
        <v>343</v>
      </c>
      <c r="AQ84" s="1" t="s">
        <v>6254</v>
      </c>
      <c r="AR84" s="1" t="s">
        <v>6693</v>
      </c>
      <c r="AT84" s="1" t="s">
        <v>6471</v>
      </c>
      <c r="AU84" s="1" t="s">
        <v>6700</v>
      </c>
      <c r="AW84" s="1" t="s">
        <v>5346</v>
      </c>
      <c r="AX84" s="1" t="s">
        <v>343</v>
      </c>
      <c r="AZ84" s="1" t="s">
        <v>6321</v>
      </c>
      <c r="BA84" s="1" t="s">
        <v>6701</v>
      </c>
    </row>
    <row r="85" spans="1:53">
      <c r="A85" s="1" t="s">
        <v>5095</v>
      </c>
      <c r="B85" s="1" t="s">
        <v>6702</v>
      </c>
      <c r="D85" s="1" t="s">
        <v>6255</v>
      </c>
      <c r="E85" s="1" t="s">
        <v>6698</v>
      </c>
      <c r="G85" s="1" t="s">
        <v>6255</v>
      </c>
      <c r="H85" s="1" t="s">
        <v>6699</v>
      </c>
      <c r="J85" s="1" t="s">
        <v>6314</v>
      </c>
      <c r="K85" s="1" t="s">
        <v>6696</v>
      </c>
      <c r="M85" s="1" t="s">
        <v>6543</v>
      </c>
      <c r="N85" s="1" t="s">
        <v>13075</v>
      </c>
      <c r="P85" s="1" t="s">
        <v>6340</v>
      </c>
      <c r="Q85" s="1" t="s">
        <v>342</v>
      </c>
      <c r="S85" s="1" t="s">
        <v>5095</v>
      </c>
      <c r="T85" s="1" t="s">
        <v>6665</v>
      </c>
      <c r="V85" s="1" t="s">
        <v>66</v>
      </c>
      <c r="W85" s="1" t="s">
        <v>6478</v>
      </c>
      <c r="Y85" s="1" t="s">
        <v>6357</v>
      </c>
      <c r="Z85" s="1" t="s">
        <v>385</v>
      </c>
      <c r="AB85" s="1" t="s">
        <v>188</v>
      </c>
      <c r="AC85" s="1" t="s">
        <v>384</v>
      </c>
      <c r="AE85" s="1" t="s">
        <v>6357</v>
      </c>
      <c r="AF85" s="1" t="s">
        <v>6470</v>
      </c>
      <c r="AH85" s="1" t="s">
        <v>66</v>
      </c>
      <c r="AI85" s="1" t="s">
        <v>343</v>
      </c>
      <c r="AK85" s="1" t="s">
        <v>6340</v>
      </c>
      <c r="AL85" s="1" t="s">
        <v>6470</v>
      </c>
      <c r="AN85" s="1" t="s">
        <v>66</v>
      </c>
      <c r="AO85" s="1" t="s">
        <v>343</v>
      </c>
      <c r="AQ85" s="1" t="s">
        <v>6321</v>
      </c>
      <c r="AR85" s="1" t="s">
        <v>6703</v>
      </c>
      <c r="AT85" s="1" t="s">
        <v>5474</v>
      </c>
      <c r="AU85" s="1" t="s">
        <v>6700</v>
      </c>
      <c r="AW85" s="1" t="s">
        <v>66</v>
      </c>
      <c r="AX85" s="1" t="s">
        <v>343</v>
      </c>
      <c r="AZ85" s="1" t="s">
        <v>5028</v>
      </c>
      <c r="BA85" s="1" t="s">
        <v>6701</v>
      </c>
    </row>
    <row r="86" spans="1:53">
      <c r="A86" s="1" t="s">
        <v>6487</v>
      </c>
      <c r="B86" s="1" t="s">
        <v>6704</v>
      </c>
      <c r="D86" s="1" t="s">
        <v>6471</v>
      </c>
      <c r="E86" s="1" t="s">
        <v>6705</v>
      </c>
      <c r="G86" s="1" t="s">
        <v>6223</v>
      </c>
      <c r="H86" s="1" t="s">
        <v>6706</v>
      </c>
      <c r="J86" s="1" t="s">
        <v>186</v>
      </c>
      <c r="K86" s="1" t="s">
        <v>6707</v>
      </c>
      <c r="M86" s="1" t="s">
        <v>6548</v>
      </c>
      <c r="N86" s="1" t="s">
        <v>13075</v>
      </c>
      <c r="P86" s="1" t="s">
        <v>91</v>
      </c>
      <c r="Q86" s="1" t="s">
        <v>342</v>
      </c>
      <c r="S86" s="1" t="s">
        <v>6487</v>
      </c>
      <c r="T86" s="1" t="s">
        <v>6665</v>
      </c>
      <c r="V86" s="1" t="s">
        <v>6462</v>
      </c>
      <c r="W86" s="1" t="s">
        <v>6478</v>
      </c>
      <c r="Y86" s="1" t="s">
        <v>6242</v>
      </c>
      <c r="Z86" s="1" t="s">
        <v>385</v>
      </c>
      <c r="AB86" s="1" t="s">
        <v>191</v>
      </c>
      <c r="AC86" s="1" t="s">
        <v>384</v>
      </c>
      <c r="AE86" s="1" t="s">
        <v>6242</v>
      </c>
      <c r="AF86" s="1" t="s">
        <v>6470</v>
      </c>
      <c r="AH86" s="1" t="s">
        <v>6462</v>
      </c>
      <c r="AI86" s="1" t="s">
        <v>343</v>
      </c>
      <c r="AK86" s="1" t="s">
        <v>91</v>
      </c>
      <c r="AL86" s="1" t="s">
        <v>6470</v>
      </c>
      <c r="AN86" s="1" t="s">
        <v>6462</v>
      </c>
      <c r="AO86" s="1" t="s">
        <v>343</v>
      </c>
      <c r="AQ86" s="1" t="s">
        <v>5028</v>
      </c>
      <c r="AR86" s="1" t="s">
        <v>6703</v>
      </c>
      <c r="AT86" s="1" t="s">
        <v>6462</v>
      </c>
      <c r="AU86" s="1" t="s">
        <v>6708</v>
      </c>
      <c r="AW86" s="1" t="s">
        <v>6462</v>
      </c>
      <c r="AX86" s="1" t="s">
        <v>343</v>
      </c>
      <c r="AZ86" s="1" t="s">
        <v>6496</v>
      </c>
      <c r="BA86" s="1" t="s">
        <v>6709</v>
      </c>
    </row>
    <row r="87" spans="1:53">
      <c r="A87" s="1" t="s">
        <v>6323</v>
      </c>
      <c r="B87" s="1" t="s">
        <v>6710</v>
      </c>
      <c r="D87" s="1" t="s">
        <v>5474</v>
      </c>
      <c r="E87" s="1" t="s">
        <v>6705</v>
      </c>
      <c r="G87" s="1" t="s">
        <v>6376</v>
      </c>
      <c r="H87" s="1" t="s">
        <v>6711</v>
      </c>
      <c r="J87" s="1" t="s">
        <v>6340</v>
      </c>
      <c r="K87" s="1" t="s">
        <v>6707</v>
      </c>
      <c r="M87" s="1" t="s">
        <v>6389</v>
      </c>
      <c r="N87" s="1" t="s">
        <v>13076</v>
      </c>
      <c r="P87" s="1" t="s">
        <v>5006</v>
      </c>
      <c r="Q87" s="1" t="s">
        <v>342</v>
      </c>
      <c r="S87" s="1" t="s">
        <v>6357</v>
      </c>
      <c r="T87" s="1" t="s">
        <v>6712</v>
      </c>
      <c r="V87" s="1" t="s">
        <v>6442</v>
      </c>
      <c r="W87" s="1" t="s">
        <v>6478</v>
      </c>
      <c r="Y87" s="1" t="s">
        <v>6258</v>
      </c>
      <c r="Z87" s="1" t="s">
        <v>385</v>
      </c>
      <c r="AB87" s="1" t="s">
        <v>166</v>
      </c>
      <c r="AC87" s="1" t="s">
        <v>384</v>
      </c>
      <c r="AE87" s="1" t="s">
        <v>6258</v>
      </c>
      <c r="AF87" s="1" t="s">
        <v>6470</v>
      </c>
      <c r="AH87" s="1" t="s">
        <v>6442</v>
      </c>
      <c r="AI87" s="1" t="s">
        <v>343</v>
      </c>
      <c r="AK87" s="1" t="s">
        <v>5006</v>
      </c>
      <c r="AL87" s="1" t="s">
        <v>6470</v>
      </c>
      <c r="AN87" s="1" t="s">
        <v>6442</v>
      </c>
      <c r="AO87" s="1" t="s">
        <v>343</v>
      </c>
      <c r="AQ87" s="1" t="s">
        <v>6278</v>
      </c>
      <c r="AR87" s="1" t="s">
        <v>6713</v>
      </c>
      <c r="AT87" s="1" t="s">
        <v>6442</v>
      </c>
      <c r="AU87" s="1" t="s">
        <v>6708</v>
      </c>
      <c r="AW87" s="1" t="s">
        <v>6442</v>
      </c>
      <c r="AX87" s="1" t="s">
        <v>343</v>
      </c>
      <c r="AZ87" s="1" t="s">
        <v>6504</v>
      </c>
      <c r="BA87" s="1" t="s">
        <v>6709</v>
      </c>
    </row>
    <row r="88" spans="1:53">
      <c r="A88" s="1" t="s">
        <v>6268</v>
      </c>
      <c r="B88" s="1" t="s">
        <v>6603</v>
      </c>
      <c r="D88" s="1" t="s">
        <v>6223</v>
      </c>
      <c r="E88" s="1" t="s">
        <v>6714</v>
      </c>
      <c r="G88" s="1" t="s">
        <v>6471</v>
      </c>
      <c r="H88" s="1" t="s">
        <v>6715</v>
      </c>
      <c r="J88" s="1" t="s">
        <v>91</v>
      </c>
      <c r="K88" s="1" t="s">
        <v>6707</v>
      </c>
      <c r="M88" s="1" t="s">
        <v>6179</v>
      </c>
      <c r="N88" s="1" t="s">
        <v>13077</v>
      </c>
      <c r="P88" s="1" t="s">
        <v>6410</v>
      </c>
      <c r="Q88" s="1" t="s">
        <v>342</v>
      </c>
      <c r="S88" s="1" t="s">
        <v>6242</v>
      </c>
      <c r="T88" s="1" t="s">
        <v>6712</v>
      </c>
      <c r="V88" s="1" t="s">
        <v>6449</v>
      </c>
      <c r="W88" s="1" t="s">
        <v>6478</v>
      </c>
      <c r="Y88" s="1" t="s">
        <v>6341</v>
      </c>
      <c r="Z88" s="1" t="s">
        <v>385</v>
      </c>
      <c r="AB88" s="1" t="s">
        <v>318</v>
      </c>
      <c r="AC88" s="1" t="s">
        <v>384</v>
      </c>
      <c r="AE88" s="1" t="s">
        <v>6341</v>
      </c>
      <c r="AF88" s="1" t="s">
        <v>6470</v>
      </c>
      <c r="AH88" s="1" t="s">
        <v>6449</v>
      </c>
      <c r="AI88" s="1" t="s">
        <v>343</v>
      </c>
      <c r="AK88" s="1" t="s">
        <v>6410</v>
      </c>
      <c r="AL88" s="1" t="s">
        <v>6470</v>
      </c>
      <c r="AN88" s="1" t="s">
        <v>6449</v>
      </c>
      <c r="AO88" s="1" t="s">
        <v>343</v>
      </c>
      <c r="AQ88" s="1" t="s">
        <v>6389</v>
      </c>
      <c r="AR88" s="1" t="s">
        <v>6716</v>
      </c>
      <c r="AT88" s="1" t="s">
        <v>6449</v>
      </c>
      <c r="AU88" s="1" t="s">
        <v>6708</v>
      </c>
      <c r="AW88" s="1" t="s">
        <v>6449</v>
      </c>
      <c r="AX88" s="1" t="s">
        <v>343</v>
      </c>
      <c r="AZ88" s="1" t="s">
        <v>6511</v>
      </c>
      <c r="BA88" s="1" t="s">
        <v>6709</v>
      </c>
    </row>
    <row r="89" spans="1:53">
      <c r="A89" s="1" t="s">
        <v>6282</v>
      </c>
      <c r="B89" s="1" t="s">
        <v>6603</v>
      </c>
      <c r="D89" s="1" t="s">
        <v>6376</v>
      </c>
      <c r="E89" s="1" t="s">
        <v>6717</v>
      </c>
      <c r="G89" s="1" t="s">
        <v>5474</v>
      </c>
      <c r="H89" s="1" t="s">
        <v>6715</v>
      </c>
      <c r="J89" s="1" t="s">
        <v>6323</v>
      </c>
      <c r="K89" s="1" t="s">
        <v>6718</v>
      </c>
      <c r="M89" s="1" t="s">
        <v>6402</v>
      </c>
      <c r="N89" s="1" t="s">
        <v>13078</v>
      </c>
      <c r="P89" s="1" t="s">
        <v>6419</v>
      </c>
      <c r="Q89" s="1" t="s">
        <v>342</v>
      </c>
      <c r="S89" s="1" t="s">
        <v>6258</v>
      </c>
      <c r="T89" s="1" t="s">
        <v>6712</v>
      </c>
      <c r="V89" s="1" t="s">
        <v>5020</v>
      </c>
      <c r="W89" s="1" t="s">
        <v>6478</v>
      </c>
      <c r="Y89" s="1" t="s">
        <v>6212</v>
      </c>
      <c r="Z89" s="1" t="s">
        <v>385</v>
      </c>
      <c r="AB89" s="1" t="s">
        <v>160</v>
      </c>
      <c r="AC89" s="1" t="s">
        <v>384</v>
      </c>
      <c r="AE89" s="1" t="s">
        <v>6212</v>
      </c>
      <c r="AF89" s="1" t="s">
        <v>6470</v>
      </c>
      <c r="AH89" s="1" t="s">
        <v>5020</v>
      </c>
      <c r="AI89" s="1" t="s">
        <v>343</v>
      </c>
      <c r="AK89" s="1" t="s">
        <v>6419</v>
      </c>
      <c r="AL89" s="1" t="s">
        <v>6470</v>
      </c>
      <c r="AN89" s="1" t="s">
        <v>5020</v>
      </c>
      <c r="AO89" s="1" t="s">
        <v>343</v>
      </c>
      <c r="AQ89" s="1" t="s">
        <v>6383</v>
      </c>
      <c r="AR89" s="1" t="s">
        <v>6719</v>
      </c>
      <c r="AT89" s="1" t="s">
        <v>5346</v>
      </c>
      <c r="AU89" s="1" t="s">
        <v>6708</v>
      </c>
      <c r="AW89" s="1" t="s">
        <v>5020</v>
      </c>
      <c r="AX89" s="1" t="s">
        <v>343</v>
      </c>
      <c r="AZ89" s="1" t="s">
        <v>6471</v>
      </c>
      <c r="BA89" s="1" t="s">
        <v>6720</v>
      </c>
    </row>
    <row r="90" spans="1:53">
      <c r="A90" s="1" t="s">
        <v>6386</v>
      </c>
      <c r="B90" s="1" t="s">
        <v>6721</v>
      </c>
      <c r="D90" s="1" t="s">
        <v>5095</v>
      </c>
      <c r="E90" s="1" t="s">
        <v>6722</v>
      </c>
      <c r="G90" s="1" t="s">
        <v>6433</v>
      </c>
      <c r="H90" s="1" t="s">
        <v>6723</v>
      </c>
      <c r="J90" s="1" t="s">
        <v>6386</v>
      </c>
      <c r="K90" s="1" t="s">
        <v>6724</v>
      </c>
      <c r="M90" s="1" t="s">
        <v>6223</v>
      </c>
      <c r="N90" s="1" t="s">
        <v>13079</v>
      </c>
      <c r="P90" s="1" t="s">
        <v>6574</v>
      </c>
      <c r="Q90" s="1" t="s">
        <v>342</v>
      </c>
      <c r="S90" s="1" t="s">
        <v>6341</v>
      </c>
      <c r="T90" s="1" t="s">
        <v>6712</v>
      </c>
      <c r="V90" s="1" t="s">
        <v>188</v>
      </c>
      <c r="W90" s="1" t="s">
        <v>6478</v>
      </c>
      <c r="Y90" s="1" t="s">
        <v>6198</v>
      </c>
      <c r="Z90" s="1" t="s">
        <v>385</v>
      </c>
      <c r="AB90" s="1" t="s">
        <v>6386</v>
      </c>
      <c r="AC90" s="1" t="s">
        <v>384</v>
      </c>
      <c r="AE90" s="1" t="s">
        <v>6198</v>
      </c>
      <c r="AF90" s="1" t="s">
        <v>6470</v>
      </c>
      <c r="AH90" s="1" t="s">
        <v>188</v>
      </c>
      <c r="AI90" s="1" t="s">
        <v>343</v>
      </c>
      <c r="AK90" s="1" t="s">
        <v>6574</v>
      </c>
      <c r="AL90" s="1" t="s">
        <v>6470</v>
      </c>
      <c r="AN90" s="1" t="s">
        <v>188</v>
      </c>
      <c r="AO90" s="1" t="s">
        <v>343</v>
      </c>
      <c r="AQ90" s="1" t="s">
        <v>126</v>
      </c>
      <c r="AR90" s="1" t="s">
        <v>6725</v>
      </c>
      <c r="AT90" s="1" t="s">
        <v>5095</v>
      </c>
      <c r="AU90" s="1" t="s">
        <v>6726</v>
      </c>
      <c r="AW90" s="1" t="s">
        <v>188</v>
      </c>
      <c r="AX90" s="1" t="s">
        <v>343</v>
      </c>
      <c r="AZ90" s="1" t="s">
        <v>5474</v>
      </c>
      <c r="BA90" s="1" t="s">
        <v>6720</v>
      </c>
    </row>
    <row r="91" spans="1:53">
      <c r="A91" s="1" t="s">
        <v>4970</v>
      </c>
      <c r="B91" s="1" t="s">
        <v>6721</v>
      </c>
      <c r="D91" s="1" t="s">
        <v>6487</v>
      </c>
      <c r="E91" s="1" t="s">
        <v>6727</v>
      </c>
      <c r="G91" s="1" t="s">
        <v>5095</v>
      </c>
      <c r="H91" s="1" t="s">
        <v>6728</v>
      </c>
      <c r="J91" s="1" t="s">
        <v>4970</v>
      </c>
      <c r="K91" s="1" t="s">
        <v>6724</v>
      </c>
      <c r="M91" s="1" t="s">
        <v>6385</v>
      </c>
      <c r="N91" s="1" t="s">
        <v>13080</v>
      </c>
      <c r="P91" s="1" t="s">
        <v>266</v>
      </c>
      <c r="Q91" s="1" t="s">
        <v>342</v>
      </c>
      <c r="S91" s="1" t="s">
        <v>6212</v>
      </c>
      <c r="T91" s="1" t="s">
        <v>6712</v>
      </c>
      <c r="V91" s="1" t="s">
        <v>191</v>
      </c>
      <c r="W91" s="1" t="s">
        <v>6478</v>
      </c>
      <c r="Y91" s="1" t="s">
        <v>6182</v>
      </c>
      <c r="Z91" s="1" t="s">
        <v>385</v>
      </c>
      <c r="AB91" s="1" t="s">
        <v>4970</v>
      </c>
      <c r="AC91" s="1" t="s">
        <v>384</v>
      </c>
      <c r="AE91" s="1" t="s">
        <v>6182</v>
      </c>
      <c r="AF91" s="1" t="s">
        <v>6470</v>
      </c>
      <c r="AH91" s="1" t="s">
        <v>191</v>
      </c>
      <c r="AI91" s="1" t="s">
        <v>343</v>
      </c>
      <c r="AK91" s="1" t="s">
        <v>266</v>
      </c>
      <c r="AL91" s="1" t="s">
        <v>6470</v>
      </c>
      <c r="AN91" s="1" t="s">
        <v>191</v>
      </c>
      <c r="AO91" s="1" t="s">
        <v>343</v>
      </c>
      <c r="AQ91" s="1" t="s">
        <v>6365</v>
      </c>
      <c r="AR91" s="1" t="s">
        <v>6729</v>
      </c>
      <c r="AT91" s="1" t="s">
        <v>5006</v>
      </c>
      <c r="AU91" s="1" t="s">
        <v>6730</v>
      </c>
      <c r="AW91" s="1" t="s">
        <v>191</v>
      </c>
      <c r="AX91" s="1" t="s">
        <v>343</v>
      </c>
      <c r="AZ91" s="1" t="s">
        <v>6376</v>
      </c>
      <c r="BA91" s="1" t="s">
        <v>6731</v>
      </c>
    </row>
    <row r="92" spans="1:53">
      <c r="A92" s="1" t="s">
        <v>6367</v>
      </c>
      <c r="B92" s="1" t="s">
        <v>6721</v>
      </c>
      <c r="D92" s="1" t="s">
        <v>6323</v>
      </c>
      <c r="E92" s="1" t="s">
        <v>6732</v>
      </c>
      <c r="G92" s="1" t="s">
        <v>6487</v>
      </c>
      <c r="H92" s="1" t="s">
        <v>6733</v>
      </c>
      <c r="J92" s="1" t="s">
        <v>6367</v>
      </c>
      <c r="K92" s="1" t="s">
        <v>6724</v>
      </c>
      <c r="M92" s="1" t="s">
        <v>6377</v>
      </c>
      <c r="N92" s="1" t="s">
        <v>13080</v>
      </c>
      <c r="P92" s="1" t="s">
        <v>6568</v>
      </c>
      <c r="Q92" s="1" t="s">
        <v>342</v>
      </c>
      <c r="S92" s="1" t="s">
        <v>6198</v>
      </c>
      <c r="T92" s="1" t="s">
        <v>6712</v>
      </c>
      <c r="V92" s="1" t="s">
        <v>166</v>
      </c>
      <c r="W92" s="1" t="s">
        <v>6478</v>
      </c>
      <c r="Y92" s="1" t="s">
        <v>6290</v>
      </c>
      <c r="Z92" s="1" t="s">
        <v>385</v>
      </c>
      <c r="AB92" s="1" t="s">
        <v>6367</v>
      </c>
      <c r="AC92" s="1" t="s">
        <v>384</v>
      </c>
      <c r="AE92" s="1" t="s">
        <v>6290</v>
      </c>
      <c r="AF92" s="1" t="s">
        <v>6470</v>
      </c>
      <c r="AH92" s="1" t="s">
        <v>166</v>
      </c>
      <c r="AI92" s="1" t="s">
        <v>343</v>
      </c>
      <c r="AK92" s="1" t="s">
        <v>6568</v>
      </c>
      <c r="AL92" s="1" t="s">
        <v>6470</v>
      </c>
      <c r="AN92" s="1" t="s">
        <v>166</v>
      </c>
      <c r="AO92" s="1" t="s">
        <v>343</v>
      </c>
      <c r="AQ92" s="1" t="s">
        <v>6343</v>
      </c>
      <c r="AR92" s="1" t="s">
        <v>6734</v>
      </c>
      <c r="AT92" s="1" t="s">
        <v>6410</v>
      </c>
      <c r="AU92" s="1" t="s">
        <v>6730</v>
      </c>
      <c r="AW92" s="1" t="s">
        <v>166</v>
      </c>
      <c r="AX92" s="1" t="s">
        <v>343</v>
      </c>
      <c r="AZ92" s="1" t="s">
        <v>5095</v>
      </c>
      <c r="BA92" s="1" t="s">
        <v>6735</v>
      </c>
    </row>
    <row r="93" spans="1:53">
      <c r="A93" s="1" t="s">
        <v>6397</v>
      </c>
      <c r="B93" s="1" t="s">
        <v>6721</v>
      </c>
      <c r="D93" s="1" t="s">
        <v>6386</v>
      </c>
      <c r="E93" s="1" t="s">
        <v>6736</v>
      </c>
      <c r="G93" s="1" t="s">
        <v>186</v>
      </c>
      <c r="H93" s="1" t="s">
        <v>6737</v>
      </c>
      <c r="J93" s="1" t="s">
        <v>6397</v>
      </c>
      <c r="K93" s="1" t="s">
        <v>6724</v>
      </c>
      <c r="M93" s="1" t="s">
        <v>22</v>
      </c>
      <c r="N93" s="1" t="s">
        <v>13081</v>
      </c>
      <c r="P93" s="1" t="s">
        <v>5061</v>
      </c>
      <c r="Q93" s="1" t="s">
        <v>342</v>
      </c>
      <c r="S93" s="1" t="s">
        <v>6182</v>
      </c>
      <c r="T93" s="1" t="s">
        <v>6712</v>
      </c>
      <c r="V93" s="1" t="s">
        <v>318</v>
      </c>
      <c r="W93" s="1" t="s">
        <v>6478</v>
      </c>
      <c r="Y93" s="1" t="s">
        <v>6301</v>
      </c>
      <c r="Z93" s="1" t="s">
        <v>385</v>
      </c>
      <c r="AB93" s="1" t="s">
        <v>6397</v>
      </c>
      <c r="AC93" s="1" t="s">
        <v>384</v>
      </c>
      <c r="AE93" s="1" t="s">
        <v>6301</v>
      </c>
      <c r="AF93" s="1" t="s">
        <v>6470</v>
      </c>
      <c r="AH93" s="1" t="s">
        <v>318</v>
      </c>
      <c r="AI93" s="1" t="s">
        <v>343</v>
      </c>
      <c r="AK93" s="1" t="s">
        <v>5061</v>
      </c>
      <c r="AL93" s="1" t="s">
        <v>6470</v>
      </c>
      <c r="AN93" s="1" t="s">
        <v>318</v>
      </c>
      <c r="AO93" s="1" t="s">
        <v>343</v>
      </c>
      <c r="AQ93" s="1" t="s">
        <v>6350</v>
      </c>
      <c r="AR93" s="1" t="s">
        <v>6734</v>
      </c>
      <c r="AT93" s="1" t="s">
        <v>6419</v>
      </c>
      <c r="AU93" s="1" t="s">
        <v>6730</v>
      </c>
      <c r="AW93" s="1" t="s">
        <v>318</v>
      </c>
      <c r="AX93" s="1" t="s">
        <v>343</v>
      </c>
      <c r="AZ93" s="1" t="s">
        <v>6487</v>
      </c>
      <c r="BA93" s="1" t="s">
        <v>6738</v>
      </c>
    </row>
    <row r="94" spans="1:53">
      <c r="A94" s="1" t="s">
        <v>6405</v>
      </c>
      <c r="B94" s="1" t="s">
        <v>6721</v>
      </c>
      <c r="D94" s="1" t="s">
        <v>4970</v>
      </c>
      <c r="E94" s="1" t="s">
        <v>6736</v>
      </c>
      <c r="G94" s="1" t="s">
        <v>6340</v>
      </c>
      <c r="H94" s="1" t="s">
        <v>6737</v>
      </c>
      <c r="J94" s="1" t="s">
        <v>6405</v>
      </c>
      <c r="K94" s="1" t="s">
        <v>6724</v>
      </c>
      <c r="M94" s="1" t="s">
        <v>18</v>
      </c>
      <c r="N94" s="1" t="s">
        <v>13082</v>
      </c>
      <c r="P94" s="1" t="s">
        <v>6580</v>
      </c>
      <c r="Q94" s="1" t="s">
        <v>342</v>
      </c>
      <c r="S94" s="1" t="s">
        <v>6353</v>
      </c>
      <c r="T94" s="1" t="s">
        <v>6712</v>
      </c>
      <c r="V94" s="1" t="s">
        <v>160</v>
      </c>
      <c r="W94" s="1" t="s">
        <v>6478</v>
      </c>
      <c r="Y94" s="1" t="s">
        <v>6353</v>
      </c>
      <c r="Z94" s="1" t="s">
        <v>385</v>
      </c>
      <c r="AB94" s="1" t="s">
        <v>6405</v>
      </c>
      <c r="AC94" s="1" t="s">
        <v>384</v>
      </c>
      <c r="AE94" s="1" t="s">
        <v>6353</v>
      </c>
      <c r="AF94" s="1" t="s">
        <v>6470</v>
      </c>
      <c r="AH94" s="1" t="s">
        <v>160</v>
      </c>
      <c r="AI94" s="1" t="s">
        <v>343</v>
      </c>
      <c r="AK94" s="1" t="s">
        <v>6580</v>
      </c>
      <c r="AL94" s="1" t="s">
        <v>6470</v>
      </c>
      <c r="AN94" s="1" t="s">
        <v>160</v>
      </c>
      <c r="AO94" s="1" t="s">
        <v>343</v>
      </c>
      <c r="AQ94" s="1" t="s">
        <v>6290</v>
      </c>
      <c r="AR94" s="1" t="s">
        <v>6739</v>
      </c>
      <c r="AT94" s="1" t="s">
        <v>6386</v>
      </c>
      <c r="AU94" s="1" t="s">
        <v>6740</v>
      </c>
      <c r="AW94" s="1" t="s">
        <v>160</v>
      </c>
      <c r="AX94" s="1" t="s">
        <v>343</v>
      </c>
      <c r="AZ94" s="1" t="s">
        <v>6323</v>
      </c>
      <c r="BA94" s="1" t="s">
        <v>6741</v>
      </c>
    </row>
    <row r="95" spans="1:53">
      <c r="A95" s="1" t="s">
        <v>6433</v>
      </c>
      <c r="B95" s="1" t="s">
        <v>6742</v>
      </c>
      <c r="D95" s="1" t="s">
        <v>6367</v>
      </c>
      <c r="E95" s="1" t="s">
        <v>6736</v>
      </c>
      <c r="G95" s="1" t="s">
        <v>91</v>
      </c>
      <c r="H95" s="1" t="s">
        <v>6737</v>
      </c>
      <c r="J95" s="1" t="s">
        <v>5006</v>
      </c>
      <c r="K95" s="1" t="s">
        <v>6743</v>
      </c>
      <c r="M95" s="1" t="s">
        <v>5380</v>
      </c>
      <c r="N95" s="1" t="s">
        <v>13082</v>
      </c>
      <c r="P95" s="1" t="s">
        <v>6561</v>
      </c>
      <c r="Q95" s="1" t="s">
        <v>342</v>
      </c>
      <c r="S95" s="1" t="s">
        <v>5006</v>
      </c>
      <c r="T95" s="1" t="s">
        <v>6712</v>
      </c>
      <c r="V95" s="1" t="s">
        <v>6376</v>
      </c>
      <c r="W95" s="1" t="s">
        <v>6478</v>
      </c>
      <c r="Y95" s="1" t="s">
        <v>5006</v>
      </c>
      <c r="Z95" s="1" t="s">
        <v>385</v>
      </c>
      <c r="AB95" s="1" t="s">
        <v>6383</v>
      </c>
      <c r="AC95" s="1" t="s">
        <v>387</v>
      </c>
      <c r="AE95" s="1" t="s">
        <v>5006</v>
      </c>
      <c r="AF95" s="1" t="s">
        <v>6470</v>
      </c>
      <c r="AH95" s="1" t="s">
        <v>6376</v>
      </c>
      <c r="AI95" s="1" t="s">
        <v>343</v>
      </c>
      <c r="AK95" s="1" t="s">
        <v>6561</v>
      </c>
      <c r="AL95" s="1" t="s">
        <v>6470</v>
      </c>
      <c r="AN95" s="1" t="s">
        <v>6376</v>
      </c>
      <c r="AO95" s="1" t="s">
        <v>343</v>
      </c>
      <c r="AQ95" s="1" t="s">
        <v>6301</v>
      </c>
      <c r="AR95" s="1" t="s">
        <v>6739</v>
      </c>
      <c r="AT95" s="1" t="s">
        <v>4970</v>
      </c>
      <c r="AU95" s="1" t="s">
        <v>6740</v>
      </c>
      <c r="AW95" s="1" t="s">
        <v>6376</v>
      </c>
      <c r="AX95" s="1" t="s">
        <v>343</v>
      </c>
      <c r="AZ95" s="1" t="s">
        <v>6386</v>
      </c>
      <c r="BA95" s="1" t="s">
        <v>6744</v>
      </c>
    </row>
    <row r="96" spans="1:53">
      <c r="A96" s="1" t="s">
        <v>6237</v>
      </c>
      <c r="B96" s="1" t="s">
        <v>6698</v>
      </c>
      <c r="D96" s="1" t="s">
        <v>6397</v>
      </c>
      <c r="E96" s="1" t="s">
        <v>6736</v>
      </c>
      <c r="G96" s="1" t="s">
        <v>5006</v>
      </c>
      <c r="H96" s="1" t="s">
        <v>6745</v>
      </c>
      <c r="J96" s="1" t="s">
        <v>6410</v>
      </c>
      <c r="K96" s="1" t="s">
        <v>6743</v>
      </c>
      <c r="M96" s="1" t="s">
        <v>178</v>
      </c>
      <c r="N96" s="1" t="s">
        <v>13082</v>
      </c>
      <c r="P96" s="1" t="s">
        <v>5346</v>
      </c>
      <c r="Q96" s="1" t="s">
        <v>342</v>
      </c>
      <c r="S96" s="1" t="s">
        <v>6410</v>
      </c>
      <c r="T96" s="1" t="s">
        <v>6712</v>
      </c>
      <c r="V96" s="1" t="s">
        <v>6386</v>
      </c>
      <c r="W96" s="1" t="s">
        <v>6478</v>
      </c>
      <c r="Y96" s="1" t="s">
        <v>6410</v>
      </c>
      <c r="Z96" s="1" t="s">
        <v>385</v>
      </c>
      <c r="AB96" s="1" t="s">
        <v>6389</v>
      </c>
      <c r="AC96" s="1" t="s">
        <v>387</v>
      </c>
      <c r="AE96" s="1" t="s">
        <v>6410</v>
      </c>
      <c r="AF96" s="1" t="s">
        <v>6470</v>
      </c>
      <c r="AH96" s="1" t="s">
        <v>6386</v>
      </c>
      <c r="AI96" s="1" t="s">
        <v>343</v>
      </c>
      <c r="AK96" s="1" t="s">
        <v>5346</v>
      </c>
      <c r="AL96" s="1" t="s">
        <v>6470</v>
      </c>
      <c r="AN96" s="1" t="s">
        <v>6386</v>
      </c>
      <c r="AO96" s="1" t="s">
        <v>343</v>
      </c>
      <c r="AQ96" s="1" t="s">
        <v>6233</v>
      </c>
      <c r="AR96" s="1" t="s">
        <v>6746</v>
      </c>
      <c r="AT96" s="1" t="s">
        <v>6367</v>
      </c>
      <c r="AU96" s="1" t="s">
        <v>6740</v>
      </c>
      <c r="AW96" s="1" t="s">
        <v>6386</v>
      </c>
      <c r="AX96" s="1" t="s">
        <v>343</v>
      </c>
      <c r="AZ96" s="1" t="s">
        <v>4970</v>
      </c>
      <c r="BA96" s="1" t="s">
        <v>6744</v>
      </c>
    </row>
    <row r="97" spans="1:53">
      <c r="A97" s="1" t="s">
        <v>6255</v>
      </c>
      <c r="B97" s="1" t="s">
        <v>6698</v>
      </c>
      <c r="D97" s="1" t="s">
        <v>6405</v>
      </c>
      <c r="E97" s="1" t="s">
        <v>6736</v>
      </c>
      <c r="G97" s="1" t="s">
        <v>6410</v>
      </c>
      <c r="H97" s="1" t="s">
        <v>6745</v>
      </c>
      <c r="J97" s="1" t="s">
        <v>6419</v>
      </c>
      <c r="K97" s="1" t="s">
        <v>6743</v>
      </c>
      <c r="M97" s="1" t="s">
        <v>6433</v>
      </c>
      <c r="N97" s="1" t="s">
        <v>13083</v>
      </c>
      <c r="P97" s="1" t="s">
        <v>6462</v>
      </c>
      <c r="Q97" s="1" t="s">
        <v>342</v>
      </c>
      <c r="S97" s="1" t="s">
        <v>6419</v>
      </c>
      <c r="T97" s="1" t="s">
        <v>6712</v>
      </c>
      <c r="V97" s="1" t="s">
        <v>6365</v>
      </c>
      <c r="W97" s="1" t="s">
        <v>6478</v>
      </c>
      <c r="Y97" s="1" t="s">
        <v>6419</v>
      </c>
      <c r="Z97" s="1" t="s">
        <v>385</v>
      </c>
      <c r="AB97" s="1" t="s">
        <v>6402</v>
      </c>
      <c r="AC97" s="1" t="s">
        <v>387</v>
      </c>
      <c r="AE97" s="1" t="s">
        <v>6419</v>
      </c>
      <c r="AF97" s="1" t="s">
        <v>6470</v>
      </c>
      <c r="AH97" s="1" t="s">
        <v>6365</v>
      </c>
      <c r="AI97" s="1" t="s">
        <v>343</v>
      </c>
      <c r="AK97" s="1" t="s">
        <v>6462</v>
      </c>
      <c r="AL97" s="1" t="s">
        <v>6470</v>
      </c>
      <c r="AN97" s="1" t="s">
        <v>6365</v>
      </c>
      <c r="AO97" s="1" t="s">
        <v>343</v>
      </c>
      <c r="AQ97" s="1" t="s">
        <v>6235</v>
      </c>
      <c r="AR97" s="1" t="s">
        <v>6747</v>
      </c>
      <c r="AT97" s="1" t="s">
        <v>6397</v>
      </c>
      <c r="AU97" s="1" t="s">
        <v>6740</v>
      </c>
      <c r="AW97" s="1" t="s">
        <v>6365</v>
      </c>
      <c r="AX97" s="1" t="s">
        <v>343</v>
      </c>
      <c r="AZ97" s="1" t="s">
        <v>6367</v>
      </c>
      <c r="BA97" s="1" t="s">
        <v>6744</v>
      </c>
    </row>
    <row r="98" spans="1:53">
      <c r="A98" s="1" t="s">
        <v>186</v>
      </c>
      <c r="B98" s="1" t="s">
        <v>6748</v>
      </c>
      <c r="D98" s="1" t="s">
        <v>6433</v>
      </c>
      <c r="E98" s="1" t="s">
        <v>6749</v>
      </c>
      <c r="G98" s="1" t="s">
        <v>6419</v>
      </c>
      <c r="H98" s="1" t="s">
        <v>6745</v>
      </c>
      <c r="J98" s="1" t="s">
        <v>188</v>
      </c>
      <c r="K98" s="1" t="s">
        <v>6750</v>
      </c>
      <c r="M98" s="1" t="s">
        <v>6341</v>
      </c>
      <c r="N98" s="1" t="s">
        <v>13084</v>
      </c>
      <c r="P98" s="1" t="s">
        <v>6442</v>
      </c>
      <c r="Q98" s="1" t="s">
        <v>342</v>
      </c>
      <c r="S98" s="1" t="s">
        <v>6189</v>
      </c>
      <c r="T98" s="1" t="s">
        <v>6712</v>
      </c>
      <c r="V98" s="1" t="s">
        <v>4970</v>
      </c>
      <c r="W98" s="1" t="s">
        <v>6478</v>
      </c>
      <c r="Y98" s="1" t="s">
        <v>6189</v>
      </c>
      <c r="Z98" s="1" t="s">
        <v>385</v>
      </c>
      <c r="AB98" s="1" t="s">
        <v>6433</v>
      </c>
      <c r="AC98" s="1" t="s">
        <v>387</v>
      </c>
      <c r="AE98" s="1" t="s">
        <v>6189</v>
      </c>
      <c r="AF98" s="1" t="s">
        <v>6470</v>
      </c>
      <c r="AH98" s="1" t="s">
        <v>4970</v>
      </c>
      <c r="AI98" s="1" t="s">
        <v>343</v>
      </c>
      <c r="AK98" s="1" t="s">
        <v>6442</v>
      </c>
      <c r="AL98" s="1" t="s">
        <v>6470</v>
      </c>
      <c r="AN98" s="1" t="s">
        <v>4970</v>
      </c>
      <c r="AO98" s="1" t="s">
        <v>343</v>
      </c>
      <c r="AQ98" s="1" t="s">
        <v>6313</v>
      </c>
      <c r="AR98" s="1" t="s">
        <v>6751</v>
      </c>
      <c r="AT98" s="1" t="s">
        <v>6405</v>
      </c>
      <c r="AU98" s="1" t="s">
        <v>6740</v>
      </c>
      <c r="AW98" s="1" t="s">
        <v>4970</v>
      </c>
      <c r="AX98" s="1" t="s">
        <v>343</v>
      </c>
      <c r="AZ98" s="1" t="s">
        <v>6397</v>
      </c>
      <c r="BA98" s="1" t="s">
        <v>6744</v>
      </c>
    </row>
    <row r="99" spans="1:53">
      <c r="A99" s="1" t="s">
        <v>6340</v>
      </c>
      <c r="B99" s="1" t="s">
        <v>6748</v>
      </c>
      <c r="D99" s="1" t="s">
        <v>186</v>
      </c>
      <c r="E99" s="1" t="s">
        <v>6752</v>
      </c>
      <c r="G99" s="1" t="s">
        <v>6242</v>
      </c>
      <c r="H99" s="1" t="s">
        <v>6753</v>
      </c>
      <c r="J99" s="1" t="s">
        <v>191</v>
      </c>
      <c r="K99" s="1" t="s">
        <v>6750</v>
      </c>
      <c r="M99" s="1" t="s">
        <v>6233</v>
      </c>
      <c r="N99" s="1" t="s">
        <v>13085</v>
      </c>
      <c r="P99" s="1" t="s">
        <v>6449</v>
      </c>
      <c r="Q99" s="1" t="s">
        <v>342</v>
      </c>
      <c r="S99" s="1" t="s">
        <v>6313</v>
      </c>
      <c r="T99" s="1" t="s">
        <v>6712</v>
      </c>
      <c r="V99" s="1" t="s">
        <v>6367</v>
      </c>
      <c r="W99" s="1" t="s">
        <v>6478</v>
      </c>
      <c r="Y99" s="1" t="s">
        <v>6313</v>
      </c>
      <c r="Z99" s="1" t="s">
        <v>385</v>
      </c>
      <c r="AB99" s="1" t="s">
        <v>6247</v>
      </c>
      <c r="AC99" s="1" t="s">
        <v>387</v>
      </c>
      <c r="AE99" s="1" t="s">
        <v>6313</v>
      </c>
      <c r="AF99" s="1" t="s">
        <v>6470</v>
      </c>
      <c r="AH99" s="1" t="s">
        <v>6367</v>
      </c>
      <c r="AI99" s="1" t="s">
        <v>343</v>
      </c>
      <c r="AK99" s="1" t="s">
        <v>6449</v>
      </c>
      <c r="AL99" s="1" t="s">
        <v>6470</v>
      </c>
      <c r="AN99" s="1" t="s">
        <v>6367</v>
      </c>
      <c r="AO99" s="1" t="s">
        <v>343</v>
      </c>
      <c r="AQ99" s="1" t="s">
        <v>6247</v>
      </c>
      <c r="AR99" s="1" t="s">
        <v>6754</v>
      </c>
      <c r="AT99" s="1" t="s">
        <v>6208</v>
      </c>
      <c r="AU99" s="1" t="s">
        <v>6755</v>
      </c>
      <c r="AW99" s="1" t="s">
        <v>6367</v>
      </c>
      <c r="AX99" s="1" t="s">
        <v>343</v>
      </c>
      <c r="AZ99" s="1" t="s">
        <v>6405</v>
      </c>
      <c r="BA99" s="1" t="s">
        <v>6744</v>
      </c>
    </row>
    <row r="100" spans="1:53">
      <c r="A100" s="1" t="s">
        <v>91</v>
      </c>
      <c r="B100" s="1" t="s">
        <v>6748</v>
      </c>
      <c r="D100" s="1" t="s">
        <v>6340</v>
      </c>
      <c r="E100" s="1" t="s">
        <v>6752</v>
      </c>
      <c r="G100" s="1" t="s">
        <v>6258</v>
      </c>
      <c r="H100" s="1" t="s">
        <v>6753</v>
      </c>
      <c r="J100" s="1" t="s">
        <v>166</v>
      </c>
      <c r="K100" s="1" t="s">
        <v>6750</v>
      </c>
      <c r="M100" s="1" t="s">
        <v>126</v>
      </c>
      <c r="N100" s="1" t="s">
        <v>13086</v>
      </c>
      <c r="P100" s="1" t="s">
        <v>5020</v>
      </c>
      <c r="Q100" s="1" t="s">
        <v>342</v>
      </c>
      <c r="S100" s="1" t="s">
        <v>6269</v>
      </c>
      <c r="T100" s="1" t="s">
        <v>6712</v>
      </c>
      <c r="V100" s="1" t="s">
        <v>6397</v>
      </c>
      <c r="W100" s="1" t="s">
        <v>6478</v>
      </c>
      <c r="Y100" s="1" t="s">
        <v>6269</v>
      </c>
      <c r="Z100" s="1" t="s">
        <v>385</v>
      </c>
      <c r="AB100" s="1" t="s">
        <v>6216</v>
      </c>
      <c r="AC100" s="1" t="s">
        <v>387</v>
      </c>
      <c r="AE100" s="1" t="s">
        <v>6269</v>
      </c>
      <c r="AF100" s="1" t="s">
        <v>6470</v>
      </c>
      <c r="AH100" s="1" t="s">
        <v>6397</v>
      </c>
      <c r="AI100" s="1" t="s">
        <v>343</v>
      </c>
      <c r="AK100" s="1" t="s">
        <v>5020</v>
      </c>
      <c r="AL100" s="1" t="s">
        <v>6470</v>
      </c>
      <c r="AN100" s="1" t="s">
        <v>6397</v>
      </c>
      <c r="AO100" s="1" t="s">
        <v>343</v>
      </c>
      <c r="AQ100" s="1" t="s">
        <v>178</v>
      </c>
      <c r="AR100" s="1" t="s">
        <v>6756</v>
      </c>
      <c r="AT100" s="1" t="s">
        <v>186</v>
      </c>
      <c r="AU100" s="1" t="s">
        <v>6757</v>
      </c>
      <c r="AW100" s="1" t="s">
        <v>6397</v>
      </c>
      <c r="AX100" s="1" t="s">
        <v>343</v>
      </c>
      <c r="AZ100" s="1" t="s">
        <v>6433</v>
      </c>
      <c r="BA100" s="1" t="s">
        <v>6758</v>
      </c>
    </row>
    <row r="101" spans="1:53">
      <c r="A101" s="1" t="s">
        <v>6223</v>
      </c>
      <c r="B101" s="1" t="s">
        <v>6714</v>
      </c>
      <c r="D101" s="1" t="s">
        <v>91</v>
      </c>
      <c r="E101" s="1" t="s">
        <v>6752</v>
      </c>
      <c r="G101" s="1" t="s">
        <v>13042</v>
      </c>
      <c r="H101" s="1" t="s">
        <v>6759</v>
      </c>
      <c r="J101" s="1" t="s">
        <v>318</v>
      </c>
      <c r="K101" s="1" t="s">
        <v>6750</v>
      </c>
      <c r="M101" s="1" t="s">
        <v>6305</v>
      </c>
      <c r="N101" s="1" t="s">
        <v>13087</v>
      </c>
      <c r="P101" s="1" t="s">
        <v>188</v>
      </c>
      <c r="Q101" s="1" t="s">
        <v>342</v>
      </c>
      <c r="S101" s="1" t="s">
        <v>6495</v>
      </c>
      <c r="T101" s="1" t="s">
        <v>6712</v>
      </c>
      <c r="V101" s="1" t="s">
        <v>6405</v>
      </c>
      <c r="W101" s="1" t="s">
        <v>6478</v>
      </c>
      <c r="Y101" s="1" t="s">
        <v>6495</v>
      </c>
      <c r="Z101" s="1" t="s">
        <v>385</v>
      </c>
      <c r="AB101" s="1" t="s">
        <v>6249</v>
      </c>
      <c r="AC101" s="1" t="s">
        <v>387</v>
      </c>
      <c r="AE101" s="1" t="s">
        <v>6495</v>
      </c>
      <c r="AF101" s="1" t="s">
        <v>6470</v>
      </c>
      <c r="AH101" s="1" t="s">
        <v>6405</v>
      </c>
      <c r="AI101" s="1" t="s">
        <v>343</v>
      </c>
      <c r="AK101" s="1" t="s">
        <v>188</v>
      </c>
      <c r="AL101" s="1" t="s">
        <v>6470</v>
      </c>
      <c r="AN101" s="1" t="s">
        <v>6405</v>
      </c>
      <c r="AO101" s="1" t="s">
        <v>343</v>
      </c>
      <c r="AQ101" s="1" t="s">
        <v>18</v>
      </c>
      <c r="AR101" s="1" t="s">
        <v>6756</v>
      </c>
      <c r="AT101" s="1" t="s">
        <v>6340</v>
      </c>
      <c r="AU101" s="1" t="s">
        <v>6757</v>
      </c>
      <c r="AW101" s="1" t="s">
        <v>6405</v>
      </c>
      <c r="AX101" s="1" t="s">
        <v>343</v>
      </c>
      <c r="AZ101" s="1" t="s">
        <v>186</v>
      </c>
      <c r="BA101" s="1" t="s">
        <v>6760</v>
      </c>
    </row>
    <row r="102" spans="1:53">
      <c r="A102" s="1" t="s">
        <v>5006</v>
      </c>
      <c r="B102" s="1" t="s">
        <v>6761</v>
      </c>
      <c r="D102" s="1" t="s">
        <v>5006</v>
      </c>
      <c r="E102" s="1" t="s">
        <v>6762</v>
      </c>
      <c r="G102" s="1" t="s">
        <v>13044</v>
      </c>
      <c r="H102" s="1" t="s">
        <v>6759</v>
      </c>
      <c r="J102" s="1" t="s">
        <v>160</v>
      </c>
      <c r="K102" s="1" t="s">
        <v>6750</v>
      </c>
      <c r="M102" s="1" t="s">
        <v>6208</v>
      </c>
      <c r="N102" s="1" t="s">
        <v>13088</v>
      </c>
      <c r="P102" s="1" t="s">
        <v>191</v>
      </c>
      <c r="Q102" s="1" t="s">
        <v>342</v>
      </c>
      <c r="S102" s="1" t="s">
        <v>6503</v>
      </c>
      <c r="T102" s="1" t="s">
        <v>6712</v>
      </c>
      <c r="V102" s="1" t="s">
        <v>6267</v>
      </c>
      <c r="W102" s="1" t="s">
        <v>6478</v>
      </c>
      <c r="Y102" s="1" t="s">
        <v>6503</v>
      </c>
      <c r="Z102" s="1" t="s">
        <v>385</v>
      </c>
      <c r="AB102" s="1" t="s">
        <v>6343</v>
      </c>
      <c r="AC102" s="1" t="s">
        <v>387</v>
      </c>
      <c r="AE102" s="1" t="s">
        <v>6503</v>
      </c>
      <c r="AF102" s="1" t="s">
        <v>6470</v>
      </c>
      <c r="AH102" s="1" t="s">
        <v>6267</v>
      </c>
      <c r="AI102" s="1" t="s">
        <v>343</v>
      </c>
      <c r="AK102" s="1" t="s">
        <v>191</v>
      </c>
      <c r="AL102" s="1" t="s">
        <v>6470</v>
      </c>
      <c r="AN102" s="1" t="s">
        <v>6267</v>
      </c>
      <c r="AO102" s="1" t="s">
        <v>343</v>
      </c>
      <c r="AQ102" s="1" t="s">
        <v>5380</v>
      </c>
      <c r="AR102" s="1" t="s">
        <v>6756</v>
      </c>
      <c r="AT102" s="1" t="s">
        <v>91</v>
      </c>
      <c r="AU102" s="1" t="s">
        <v>6757</v>
      </c>
      <c r="AW102" s="1" t="s">
        <v>6267</v>
      </c>
      <c r="AX102" s="1" t="s">
        <v>343</v>
      </c>
      <c r="AZ102" s="1" t="s">
        <v>6340</v>
      </c>
      <c r="BA102" s="1" t="s">
        <v>6760</v>
      </c>
    </row>
    <row r="103" spans="1:53">
      <c r="A103" s="1" t="s">
        <v>6410</v>
      </c>
      <c r="B103" s="1" t="s">
        <v>6761</v>
      </c>
      <c r="D103" s="1" t="s">
        <v>6410</v>
      </c>
      <c r="E103" s="1" t="s">
        <v>6762</v>
      </c>
      <c r="G103" s="1" t="s">
        <v>6323</v>
      </c>
      <c r="H103" s="1" t="s">
        <v>6763</v>
      </c>
      <c r="J103" s="1" t="s">
        <v>5346</v>
      </c>
      <c r="K103" s="1" t="s">
        <v>6764</v>
      </c>
      <c r="M103" s="1" t="s">
        <v>144</v>
      </c>
      <c r="N103" s="1" t="s">
        <v>13089</v>
      </c>
      <c r="P103" s="1" t="s">
        <v>166</v>
      </c>
      <c r="Q103" s="1" t="s">
        <v>342</v>
      </c>
      <c r="S103" s="1" t="s">
        <v>181</v>
      </c>
      <c r="T103" s="1" t="s">
        <v>6712</v>
      </c>
      <c r="V103" s="1" t="s">
        <v>5392</v>
      </c>
      <c r="W103" s="1" t="s">
        <v>6478</v>
      </c>
      <c r="Y103" s="1" t="s">
        <v>181</v>
      </c>
      <c r="Z103" s="1" t="s">
        <v>385</v>
      </c>
      <c r="AB103" s="1" t="s">
        <v>6350</v>
      </c>
      <c r="AC103" s="1" t="s">
        <v>387</v>
      </c>
      <c r="AE103" s="1" t="s">
        <v>181</v>
      </c>
      <c r="AF103" s="1" t="s">
        <v>6470</v>
      </c>
      <c r="AH103" s="1" t="s">
        <v>5392</v>
      </c>
      <c r="AI103" s="1" t="s">
        <v>343</v>
      </c>
      <c r="AK103" s="1" t="s">
        <v>166</v>
      </c>
      <c r="AL103" s="1" t="s">
        <v>6470</v>
      </c>
      <c r="AN103" s="1" t="s">
        <v>5392</v>
      </c>
      <c r="AO103" s="1" t="s">
        <v>343</v>
      </c>
      <c r="AQ103" s="1" t="s">
        <v>6288</v>
      </c>
      <c r="AR103" s="1" t="s">
        <v>6765</v>
      </c>
      <c r="AT103" s="1" t="s">
        <v>6323</v>
      </c>
      <c r="AU103" s="1" t="s">
        <v>6766</v>
      </c>
      <c r="AW103" s="1" t="s">
        <v>5392</v>
      </c>
      <c r="AX103" s="1" t="s">
        <v>343</v>
      </c>
      <c r="AZ103" s="1" t="s">
        <v>91</v>
      </c>
      <c r="BA103" s="1" t="s">
        <v>6760</v>
      </c>
    </row>
    <row r="104" spans="1:53">
      <c r="A104" s="1" t="s">
        <v>6419</v>
      </c>
      <c r="B104" s="1" t="s">
        <v>6761</v>
      </c>
      <c r="D104" s="1" t="s">
        <v>6419</v>
      </c>
      <c r="E104" s="1" t="s">
        <v>6762</v>
      </c>
      <c r="G104" s="1" t="s">
        <v>6386</v>
      </c>
      <c r="H104" s="1" t="s">
        <v>6767</v>
      </c>
      <c r="J104" s="1" t="s">
        <v>6462</v>
      </c>
      <c r="K104" s="1" t="s">
        <v>6764</v>
      </c>
      <c r="M104" s="1" t="s">
        <v>6290</v>
      </c>
      <c r="N104" s="1" t="s">
        <v>13090</v>
      </c>
      <c r="P104" s="1" t="s">
        <v>318</v>
      </c>
      <c r="Q104" s="1" t="s">
        <v>342</v>
      </c>
      <c r="S104" s="1" t="s">
        <v>6516</v>
      </c>
      <c r="T104" s="1" t="s">
        <v>6712</v>
      </c>
      <c r="V104" s="1" t="s">
        <v>5095</v>
      </c>
      <c r="W104" s="1" t="s">
        <v>6478</v>
      </c>
      <c r="Y104" s="1" t="s">
        <v>6516</v>
      </c>
      <c r="Z104" s="1" t="s">
        <v>385</v>
      </c>
      <c r="AB104" s="1" t="s">
        <v>22</v>
      </c>
      <c r="AC104" s="1" t="s">
        <v>391</v>
      </c>
      <c r="AE104" s="1" t="s">
        <v>6516</v>
      </c>
      <c r="AF104" s="1" t="s">
        <v>6470</v>
      </c>
      <c r="AH104" s="1" t="s">
        <v>5095</v>
      </c>
      <c r="AI104" s="1" t="s">
        <v>343</v>
      </c>
      <c r="AK104" s="1" t="s">
        <v>318</v>
      </c>
      <c r="AL104" s="1" t="s">
        <v>6470</v>
      </c>
      <c r="AN104" s="1" t="s">
        <v>5095</v>
      </c>
      <c r="AO104" s="1" t="s">
        <v>343</v>
      </c>
      <c r="AQ104" s="1" t="s">
        <v>6269</v>
      </c>
      <c r="AR104" s="1" t="s">
        <v>6768</v>
      </c>
      <c r="AT104" s="1" t="s">
        <v>6306</v>
      </c>
      <c r="AU104" s="1" t="s">
        <v>6769</v>
      </c>
      <c r="AW104" s="1" t="s">
        <v>5095</v>
      </c>
      <c r="AX104" s="1" t="s">
        <v>343</v>
      </c>
      <c r="AZ104" s="1" t="s">
        <v>5006</v>
      </c>
      <c r="BA104" s="1" t="s">
        <v>6770</v>
      </c>
    </row>
    <row r="105" spans="1:53">
      <c r="A105" s="1" t="s">
        <v>13042</v>
      </c>
      <c r="B105" s="1" t="s">
        <v>6771</v>
      </c>
      <c r="D105" s="1" t="s">
        <v>13042</v>
      </c>
      <c r="E105" s="1" t="s">
        <v>6772</v>
      </c>
      <c r="G105" s="1" t="s">
        <v>4970</v>
      </c>
      <c r="H105" s="1" t="s">
        <v>6767</v>
      </c>
      <c r="J105" s="1" t="s">
        <v>6442</v>
      </c>
      <c r="K105" s="1" t="s">
        <v>6764</v>
      </c>
      <c r="M105" s="1" t="s">
        <v>6301</v>
      </c>
      <c r="N105" s="1" t="s">
        <v>13090</v>
      </c>
      <c r="P105" s="1" t="s">
        <v>160</v>
      </c>
      <c r="Q105" s="1" t="s">
        <v>342</v>
      </c>
      <c r="S105" s="1" t="s">
        <v>258</v>
      </c>
      <c r="T105" s="1" t="s">
        <v>6712</v>
      </c>
      <c r="V105" s="1" t="s">
        <v>6281</v>
      </c>
      <c r="W105" s="1" t="s">
        <v>6478</v>
      </c>
      <c r="Y105" s="1" t="s">
        <v>258</v>
      </c>
      <c r="Z105" s="1" t="s">
        <v>385</v>
      </c>
      <c r="AB105" s="1" t="s">
        <v>6385</v>
      </c>
      <c r="AC105" s="1" t="s">
        <v>391</v>
      </c>
      <c r="AE105" s="1" t="s">
        <v>258</v>
      </c>
      <c r="AF105" s="1" t="s">
        <v>6470</v>
      </c>
      <c r="AH105" s="1" t="s">
        <v>6281</v>
      </c>
      <c r="AI105" s="1" t="s">
        <v>343</v>
      </c>
      <c r="AK105" s="1" t="s">
        <v>160</v>
      </c>
      <c r="AL105" s="1" t="s">
        <v>6470</v>
      </c>
      <c r="AN105" s="1" t="s">
        <v>6281</v>
      </c>
      <c r="AO105" s="1" t="s">
        <v>343</v>
      </c>
      <c r="AQ105" s="1" t="s">
        <v>6240</v>
      </c>
      <c r="AR105" s="1" t="s">
        <v>6773</v>
      </c>
      <c r="AT105" s="1" t="s">
        <v>5337</v>
      </c>
      <c r="AU105" s="1" t="s">
        <v>6769</v>
      </c>
      <c r="AW105" s="1" t="s">
        <v>6281</v>
      </c>
      <c r="AX105" s="1" t="s">
        <v>343</v>
      </c>
      <c r="AZ105" s="1" t="s">
        <v>6410</v>
      </c>
      <c r="BA105" s="1" t="s">
        <v>6770</v>
      </c>
    </row>
    <row r="106" spans="1:53">
      <c r="A106" s="1" t="s">
        <v>13044</v>
      </c>
      <c r="B106" s="1" t="s">
        <v>6771</v>
      </c>
      <c r="D106" s="1" t="s">
        <v>13044</v>
      </c>
      <c r="E106" s="1" t="s">
        <v>6772</v>
      </c>
      <c r="G106" s="1" t="s">
        <v>6367</v>
      </c>
      <c r="H106" s="1" t="s">
        <v>6767</v>
      </c>
      <c r="J106" s="1" t="s">
        <v>6449</v>
      </c>
      <c r="K106" s="1" t="s">
        <v>6764</v>
      </c>
      <c r="M106" s="1" t="s">
        <v>6176</v>
      </c>
      <c r="N106" s="1" t="s">
        <v>13091</v>
      </c>
      <c r="P106" s="1" t="s">
        <v>6386</v>
      </c>
      <c r="Q106" s="1" t="s">
        <v>342</v>
      </c>
      <c r="S106" s="1" t="s">
        <v>6485</v>
      </c>
      <c r="T106" s="1" t="s">
        <v>6712</v>
      </c>
      <c r="V106" s="1" t="s">
        <v>6254</v>
      </c>
      <c r="W106" s="1" t="s">
        <v>6478</v>
      </c>
      <c r="Y106" s="1" t="s">
        <v>6485</v>
      </c>
      <c r="Z106" s="1" t="s">
        <v>385</v>
      </c>
      <c r="AB106" s="1" t="s">
        <v>6377</v>
      </c>
      <c r="AC106" s="1" t="s">
        <v>391</v>
      </c>
      <c r="AE106" s="1" t="s">
        <v>6485</v>
      </c>
      <c r="AF106" s="1" t="s">
        <v>6470</v>
      </c>
      <c r="AH106" s="1" t="s">
        <v>6254</v>
      </c>
      <c r="AI106" s="1" t="s">
        <v>343</v>
      </c>
      <c r="AK106" s="1" t="s">
        <v>6386</v>
      </c>
      <c r="AL106" s="1" t="s">
        <v>6470</v>
      </c>
      <c r="AN106" s="1" t="s">
        <v>6254</v>
      </c>
      <c r="AO106" s="1" t="s">
        <v>343</v>
      </c>
      <c r="AQ106" s="1" t="s">
        <v>144</v>
      </c>
      <c r="AR106" s="1" t="s">
        <v>6774</v>
      </c>
      <c r="AT106" s="1" t="s">
        <v>6314</v>
      </c>
      <c r="AU106" s="1" t="s">
        <v>6769</v>
      </c>
      <c r="AW106" s="1" t="s">
        <v>6254</v>
      </c>
      <c r="AX106" s="1" t="s">
        <v>343</v>
      </c>
      <c r="AZ106" s="1" t="s">
        <v>6419</v>
      </c>
      <c r="BA106" s="1" t="s">
        <v>6770</v>
      </c>
    </row>
    <row r="107" spans="1:53">
      <c r="A107" s="1" t="s">
        <v>6242</v>
      </c>
      <c r="B107" s="1" t="s">
        <v>6775</v>
      </c>
      <c r="D107" s="1" t="s">
        <v>6242</v>
      </c>
      <c r="E107" s="1" t="s">
        <v>6776</v>
      </c>
      <c r="G107" s="1" t="s">
        <v>6397</v>
      </c>
      <c r="H107" s="1" t="s">
        <v>6767</v>
      </c>
      <c r="J107" s="1" t="s">
        <v>6574</v>
      </c>
      <c r="K107" s="1" t="s">
        <v>6777</v>
      </c>
      <c r="M107" s="1" t="s">
        <v>6357</v>
      </c>
      <c r="N107" s="1" t="s">
        <v>13092</v>
      </c>
      <c r="P107" s="1" t="s">
        <v>4970</v>
      </c>
      <c r="Q107" s="1" t="s">
        <v>342</v>
      </c>
      <c r="S107" s="1" t="s">
        <v>4865</v>
      </c>
      <c r="T107" s="1" t="s">
        <v>6712</v>
      </c>
      <c r="V107" s="1" t="s">
        <v>6471</v>
      </c>
      <c r="W107" s="1" t="s">
        <v>6478</v>
      </c>
      <c r="Y107" s="1" t="s">
        <v>4865</v>
      </c>
      <c r="Z107" s="1" t="s">
        <v>385</v>
      </c>
      <c r="AB107" s="1" t="s">
        <v>6393</v>
      </c>
      <c r="AC107" s="1" t="s">
        <v>391</v>
      </c>
      <c r="AE107" s="1" t="s">
        <v>4865</v>
      </c>
      <c r="AF107" s="1" t="s">
        <v>6470</v>
      </c>
      <c r="AH107" s="1" t="s">
        <v>6471</v>
      </c>
      <c r="AI107" s="1" t="s">
        <v>343</v>
      </c>
      <c r="AK107" s="1" t="s">
        <v>4970</v>
      </c>
      <c r="AL107" s="1" t="s">
        <v>6470</v>
      </c>
      <c r="AN107" s="1" t="s">
        <v>6471</v>
      </c>
      <c r="AO107" s="1" t="s">
        <v>343</v>
      </c>
      <c r="AQ107" s="1" t="s">
        <v>66</v>
      </c>
      <c r="AR107" s="1" t="s">
        <v>6778</v>
      </c>
      <c r="AT107" s="1" t="s">
        <v>13042</v>
      </c>
      <c r="AU107" s="1" t="s">
        <v>6779</v>
      </c>
      <c r="AW107" s="1" t="s">
        <v>6471</v>
      </c>
      <c r="AX107" s="1" t="s">
        <v>343</v>
      </c>
      <c r="AZ107" s="1" t="s">
        <v>13042</v>
      </c>
      <c r="BA107" s="1" t="s">
        <v>6780</v>
      </c>
    </row>
    <row r="108" spans="1:53">
      <c r="A108" s="1" t="s">
        <v>6258</v>
      </c>
      <c r="B108" s="1" t="s">
        <v>6775</v>
      </c>
      <c r="D108" s="1" t="s">
        <v>6258</v>
      </c>
      <c r="E108" s="1" t="s">
        <v>6776</v>
      </c>
      <c r="G108" s="1" t="s">
        <v>6405</v>
      </c>
      <c r="H108" s="1" t="s">
        <v>6767</v>
      </c>
      <c r="J108" s="1" t="s">
        <v>266</v>
      </c>
      <c r="K108" s="1" t="s">
        <v>6777</v>
      </c>
      <c r="M108" s="1" t="s">
        <v>6194</v>
      </c>
      <c r="N108" s="1" t="s">
        <v>13093</v>
      </c>
      <c r="P108" s="1" t="s">
        <v>6367</v>
      </c>
      <c r="Q108" s="1" t="s">
        <v>342</v>
      </c>
      <c r="S108" s="1" t="s">
        <v>6519</v>
      </c>
      <c r="T108" s="1" t="s">
        <v>6712</v>
      </c>
      <c r="V108" s="1" t="s">
        <v>5474</v>
      </c>
      <c r="W108" s="1" t="s">
        <v>6478</v>
      </c>
      <c r="Y108" s="1" t="s">
        <v>6519</v>
      </c>
      <c r="Z108" s="1" t="s">
        <v>385</v>
      </c>
      <c r="AB108" s="1" t="s">
        <v>6376</v>
      </c>
      <c r="AC108" s="1" t="s">
        <v>645</v>
      </c>
      <c r="AE108" s="1" t="s">
        <v>6519</v>
      </c>
      <c r="AF108" s="1" t="s">
        <v>6470</v>
      </c>
      <c r="AH108" s="1" t="s">
        <v>5474</v>
      </c>
      <c r="AI108" s="1" t="s">
        <v>343</v>
      </c>
      <c r="AK108" s="1" t="s">
        <v>6367</v>
      </c>
      <c r="AL108" s="1" t="s">
        <v>6470</v>
      </c>
      <c r="AN108" s="1" t="s">
        <v>5474</v>
      </c>
      <c r="AO108" s="1" t="s">
        <v>343</v>
      </c>
      <c r="AQ108" s="1" t="s">
        <v>6249</v>
      </c>
      <c r="AR108" s="1" t="s">
        <v>6781</v>
      </c>
      <c r="AT108" s="1" t="s">
        <v>13044</v>
      </c>
      <c r="AU108" s="1" t="s">
        <v>6779</v>
      </c>
      <c r="AW108" s="1" t="s">
        <v>5474</v>
      </c>
      <c r="AX108" s="1" t="s">
        <v>343</v>
      </c>
      <c r="AZ108" s="1" t="s">
        <v>13044</v>
      </c>
      <c r="BA108" s="1" t="s">
        <v>6780</v>
      </c>
    </row>
    <row r="109" spans="1:53">
      <c r="A109" s="1" t="s">
        <v>6306</v>
      </c>
      <c r="B109" s="1" t="s">
        <v>6782</v>
      </c>
      <c r="D109" s="1" t="s">
        <v>6306</v>
      </c>
      <c r="E109" s="1" t="s">
        <v>6783</v>
      </c>
      <c r="G109" s="1" t="s">
        <v>6212</v>
      </c>
      <c r="H109" s="1" t="s">
        <v>6784</v>
      </c>
      <c r="J109" s="1" t="s">
        <v>6568</v>
      </c>
      <c r="K109" s="1" t="s">
        <v>6777</v>
      </c>
      <c r="M109" s="1" t="s">
        <v>66</v>
      </c>
      <c r="N109" s="1" t="s">
        <v>13094</v>
      </c>
      <c r="P109" s="1" t="s">
        <v>6397</v>
      </c>
      <c r="Q109" s="1" t="s">
        <v>342</v>
      </c>
      <c r="S109" s="1" t="s">
        <v>6506</v>
      </c>
      <c r="T109" s="1" t="s">
        <v>6712</v>
      </c>
      <c r="V109" s="1" t="s">
        <v>6487</v>
      </c>
      <c r="W109" s="1" t="s">
        <v>6478</v>
      </c>
      <c r="Y109" s="1" t="s">
        <v>6506</v>
      </c>
      <c r="Z109" s="1" t="s">
        <v>385</v>
      </c>
      <c r="AB109" s="1" t="s">
        <v>6365</v>
      </c>
      <c r="AC109" s="1" t="s">
        <v>393</v>
      </c>
      <c r="AE109" s="1" t="s">
        <v>6506</v>
      </c>
      <c r="AF109" s="1" t="s">
        <v>6470</v>
      </c>
      <c r="AH109" s="1" t="s">
        <v>6487</v>
      </c>
      <c r="AI109" s="1" t="s">
        <v>343</v>
      </c>
      <c r="AK109" s="1" t="s">
        <v>6397</v>
      </c>
      <c r="AL109" s="1" t="s">
        <v>6470</v>
      </c>
      <c r="AN109" s="1" t="s">
        <v>6487</v>
      </c>
      <c r="AO109" s="1" t="s">
        <v>343</v>
      </c>
      <c r="AQ109" s="1" t="s">
        <v>6176</v>
      </c>
      <c r="AR109" s="1" t="s">
        <v>6785</v>
      </c>
      <c r="AT109" s="1" t="s">
        <v>6242</v>
      </c>
      <c r="AU109" s="1" t="s">
        <v>6786</v>
      </c>
      <c r="AW109" s="1" t="s">
        <v>6487</v>
      </c>
      <c r="AX109" s="1" t="s">
        <v>343</v>
      </c>
      <c r="AZ109" s="1" t="s">
        <v>6242</v>
      </c>
      <c r="BA109" s="1" t="s">
        <v>6787</v>
      </c>
    </row>
    <row r="110" spans="1:53">
      <c r="A110" s="1" t="s">
        <v>5337</v>
      </c>
      <c r="B110" s="1" t="s">
        <v>6782</v>
      </c>
      <c r="D110" s="1" t="s">
        <v>5337</v>
      </c>
      <c r="E110" s="1" t="s">
        <v>6783</v>
      </c>
      <c r="G110" s="1" t="s">
        <v>6198</v>
      </c>
      <c r="H110" s="1" t="s">
        <v>6784</v>
      </c>
      <c r="J110" s="1" t="s">
        <v>5061</v>
      </c>
      <c r="K110" s="1" t="s">
        <v>6777</v>
      </c>
      <c r="M110" s="1" t="s">
        <v>6353</v>
      </c>
      <c r="N110" s="1" t="s">
        <v>13095</v>
      </c>
      <c r="P110" s="1" t="s">
        <v>6405</v>
      </c>
      <c r="Q110" s="1" t="s">
        <v>342</v>
      </c>
      <c r="S110" s="1" t="s">
        <v>5352</v>
      </c>
      <c r="T110" s="1" t="s">
        <v>6712</v>
      </c>
      <c r="V110" s="1" t="s">
        <v>6538</v>
      </c>
      <c r="W110" s="1" t="s">
        <v>6478</v>
      </c>
      <c r="Y110" s="1" t="s">
        <v>5352</v>
      </c>
      <c r="Z110" s="1" t="s">
        <v>385</v>
      </c>
      <c r="AB110" s="1" t="s">
        <v>6293</v>
      </c>
      <c r="AC110" s="1" t="s">
        <v>395</v>
      </c>
      <c r="AE110" s="1" t="s">
        <v>5352</v>
      </c>
      <c r="AF110" s="1" t="s">
        <v>6470</v>
      </c>
      <c r="AH110" s="1" t="s">
        <v>6538</v>
      </c>
      <c r="AI110" s="1" t="s">
        <v>343</v>
      </c>
      <c r="AK110" s="1" t="s">
        <v>6405</v>
      </c>
      <c r="AL110" s="1" t="s">
        <v>6470</v>
      </c>
      <c r="AN110" s="1" t="s">
        <v>6538</v>
      </c>
      <c r="AO110" s="1" t="s">
        <v>343</v>
      </c>
      <c r="AQ110" s="1" t="s">
        <v>6216</v>
      </c>
      <c r="AR110" s="1" t="s">
        <v>6788</v>
      </c>
      <c r="AT110" s="1" t="s">
        <v>6258</v>
      </c>
      <c r="AU110" s="1" t="s">
        <v>6786</v>
      </c>
      <c r="AW110" s="1" t="s">
        <v>6538</v>
      </c>
      <c r="AX110" s="1" t="s">
        <v>343</v>
      </c>
      <c r="AZ110" s="1" t="s">
        <v>6258</v>
      </c>
      <c r="BA110" s="1" t="s">
        <v>6787</v>
      </c>
    </row>
    <row r="111" spans="1:53">
      <c r="A111" s="1" t="s">
        <v>6314</v>
      </c>
      <c r="B111" s="1" t="s">
        <v>6782</v>
      </c>
      <c r="D111" s="1" t="s">
        <v>6314</v>
      </c>
      <c r="E111" s="1" t="s">
        <v>6783</v>
      </c>
      <c r="G111" s="1" t="s">
        <v>6306</v>
      </c>
      <c r="H111" s="1" t="s">
        <v>6789</v>
      </c>
      <c r="J111" s="1" t="s">
        <v>6580</v>
      </c>
      <c r="K111" s="1" t="s">
        <v>6777</v>
      </c>
      <c r="M111" s="1" t="s">
        <v>6346</v>
      </c>
      <c r="N111" s="1" t="s">
        <v>13096</v>
      </c>
      <c r="P111" s="1" t="s">
        <v>5095</v>
      </c>
      <c r="Q111" s="1" t="s">
        <v>342</v>
      </c>
      <c r="S111" s="1" t="s">
        <v>6179</v>
      </c>
      <c r="T111" s="1" t="s">
        <v>6790</v>
      </c>
      <c r="V111" s="1" t="s">
        <v>6543</v>
      </c>
      <c r="W111" s="1" t="s">
        <v>6478</v>
      </c>
      <c r="Y111" s="1" t="s">
        <v>6179</v>
      </c>
      <c r="Z111" s="1" t="s">
        <v>343</v>
      </c>
      <c r="AB111" s="1" t="s">
        <v>6304</v>
      </c>
      <c r="AC111" s="1" t="s">
        <v>395</v>
      </c>
      <c r="AE111" s="1" t="s">
        <v>6179</v>
      </c>
      <c r="AF111" s="1" t="s">
        <v>343</v>
      </c>
      <c r="AH111" s="1" t="s">
        <v>6543</v>
      </c>
      <c r="AI111" s="1" t="s">
        <v>343</v>
      </c>
      <c r="AK111" s="1" t="s">
        <v>5095</v>
      </c>
      <c r="AL111" s="1" t="s">
        <v>6470</v>
      </c>
      <c r="AN111" s="1" t="s">
        <v>6543</v>
      </c>
      <c r="AO111" s="1" t="s">
        <v>343</v>
      </c>
      <c r="AQ111" s="1" t="s">
        <v>6189</v>
      </c>
      <c r="AR111" s="1" t="s">
        <v>6791</v>
      </c>
      <c r="AT111" s="1" t="s">
        <v>6223</v>
      </c>
      <c r="AU111" s="1" t="s">
        <v>6792</v>
      </c>
      <c r="AW111" s="1" t="s">
        <v>6543</v>
      </c>
      <c r="AX111" s="1" t="s">
        <v>343</v>
      </c>
      <c r="AZ111" s="1" t="s">
        <v>6306</v>
      </c>
      <c r="BA111" s="1" t="s">
        <v>6793</v>
      </c>
    </row>
    <row r="112" spans="1:53">
      <c r="A112" s="1" t="s">
        <v>6212</v>
      </c>
      <c r="B112" s="1" t="s">
        <v>6794</v>
      </c>
      <c r="D112" s="1" t="s">
        <v>6212</v>
      </c>
      <c r="E112" s="1" t="s">
        <v>6795</v>
      </c>
      <c r="G112" s="1" t="s">
        <v>5337</v>
      </c>
      <c r="H112" s="1" t="s">
        <v>6789</v>
      </c>
      <c r="J112" s="1" t="s">
        <v>6561</v>
      </c>
      <c r="K112" s="1" t="s">
        <v>6777</v>
      </c>
      <c r="M112" s="1" t="s">
        <v>6216</v>
      </c>
      <c r="N112" s="1" t="s">
        <v>13097</v>
      </c>
      <c r="P112" s="1" t="s">
        <v>6471</v>
      </c>
      <c r="Q112" s="1" t="s">
        <v>342</v>
      </c>
      <c r="S112" s="1" t="s">
        <v>6194</v>
      </c>
      <c r="T112" s="1" t="s">
        <v>6790</v>
      </c>
      <c r="V112" s="1" t="s">
        <v>6548</v>
      </c>
      <c r="W112" s="1" t="s">
        <v>6478</v>
      </c>
      <c r="Y112" s="1" t="s">
        <v>6194</v>
      </c>
      <c r="Z112" s="1" t="s">
        <v>343</v>
      </c>
      <c r="AB112" s="1" t="s">
        <v>6321</v>
      </c>
      <c r="AC112" s="1" t="s">
        <v>395</v>
      </c>
      <c r="AE112" s="1" t="s">
        <v>6194</v>
      </c>
      <c r="AF112" s="1" t="s">
        <v>343</v>
      </c>
      <c r="AH112" s="1" t="s">
        <v>6548</v>
      </c>
      <c r="AI112" s="1" t="s">
        <v>343</v>
      </c>
      <c r="AK112" s="1" t="s">
        <v>6471</v>
      </c>
      <c r="AL112" s="1" t="s">
        <v>6470</v>
      </c>
      <c r="AN112" s="1" t="s">
        <v>6548</v>
      </c>
      <c r="AO112" s="1" t="s">
        <v>343</v>
      </c>
      <c r="AQ112" s="1" t="s">
        <v>6192</v>
      </c>
      <c r="AR112" s="1" t="s">
        <v>6796</v>
      </c>
      <c r="AT112" s="1" t="s">
        <v>6212</v>
      </c>
      <c r="AU112" s="1" t="s">
        <v>6797</v>
      </c>
      <c r="AW112" s="1" t="s">
        <v>6548</v>
      </c>
      <c r="AX112" s="1" t="s">
        <v>343</v>
      </c>
      <c r="AZ112" s="1" t="s">
        <v>5337</v>
      </c>
      <c r="BA112" s="1" t="s">
        <v>6793</v>
      </c>
    </row>
    <row r="113" spans="1:53">
      <c r="A113" s="1" t="s">
        <v>6198</v>
      </c>
      <c r="B113" s="1" t="s">
        <v>6794</v>
      </c>
      <c r="D113" s="1" t="s">
        <v>6198</v>
      </c>
      <c r="E113" s="1" t="s">
        <v>6795</v>
      </c>
      <c r="G113" s="1" t="s">
        <v>6314</v>
      </c>
      <c r="H113" s="1" t="s">
        <v>6789</v>
      </c>
      <c r="J113" s="1" t="s">
        <v>6471</v>
      </c>
      <c r="K113" s="1" t="s">
        <v>6798</v>
      </c>
      <c r="M113" s="1" t="s">
        <v>6313</v>
      </c>
      <c r="N113" s="1" t="s">
        <v>13098</v>
      </c>
      <c r="P113" s="1" t="s">
        <v>5474</v>
      </c>
      <c r="Q113" s="1" t="s">
        <v>342</v>
      </c>
      <c r="S113" s="1" t="s">
        <v>6208</v>
      </c>
      <c r="T113" s="1" t="s">
        <v>6790</v>
      </c>
      <c r="V113" s="1" t="s">
        <v>6495</v>
      </c>
      <c r="W113" s="1" t="s">
        <v>6478</v>
      </c>
      <c r="Y113" s="1" t="s">
        <v>6208</v>
      </c>
      <c r="Z113" s="1" t="s">
        <v>343</v>
      </c>
      <c r="AB113" s="1" t="s">
        <v>5028</v>
      </c>
      <c r="AC113" s="1" t="s">
        <v>395</v>
      </c>
      <c r="AE113" s="1" t="s">
        <v>6208</v>
      </c>
      <c r="AF113" s="1" t="s">
        <v>343</v>
      </c>
      <c r="AH113" s="1" t="s">
        <v>6495</v>
      </c>
      <c r="AI113" s="1" t="s">
        <v>343</v>
      </c>
      <c r="AK113" s="1" t="s">
        <v>5474</v>
      </c>
      <c r="AL113" s="1" t="s">
        <v>6470</v>
      </c>
      <c r="AN113" s="1" t="s">
        <v>6495</v>
      </c>
      <c r="AO113" s="1" t="s">
        <v>343</v>
      </c>
      <c r="AQ113" s="1" t="s">
        <v>6186</v>
      </c>
      <c r="AR113" s="1" t="s">
        <v>6799</v>
      </c>
      <c r="AT113" s="1" t="s">
        <v>6198</v>
      </c>
      <c r="AU113" s="1" t="s">
        <v>6797</v>
      </c>
      <c r="AW113" s="1" t="s">
        <v>6495</v>
      </c>
      <c r="AX113" s="1" t="s">
        <v>343</v>
      </c>
      <c r="AZ113" s="1" t="s">
        <v>6314</v>
      </c>
      <c r="BA113" s="1" t="s">
        <v>6793</v>
      </c>
    </row>
    <row r="114" spans="1:53">
      <c r="A114" s="1" t="s">
        <v>6182</v>
      </c>
      <c r="B114" s="1" t="s">
        <v>6800</v>
      </c>
      <c r="D114" s="1" t="s">
        <v>6182</v>
      </c>
      <c r="E114" s="1" t="s">
        <v>6801</v>
      </c>
      <c r="G114" s="1" t="s">
        <v>6182</v>
      </c>
      <c r="H114" s="1" t="s">
        <v>6802</v>
      </c>
      <c r="J114" s="1" t="s">
        <v>5474</v>
      </c>
      <c r="K114" s="1" t="s">
        <v>6798</v>
      </c>
      <c r="M114" s="1" t="s">
        <v>6288</v>
      </c>
      <c r="N114" s="1" t="s">
        <v>13099</v>
      </c>
      <c r="P114" s="1" t="s">
        <v>6487</v>
      </c>
      <c r="Q114" s="1" t="s">
        <v>342</v>
      </c>
      <c r="S114" s="1" t="s">
        <v>6223</v>
      </c>
      <c r="T114" s="1" t="s">
        <v>6790</v>
      </c>
      <c r="V114" s="1" t="s">
        <v>6503</v>
      </c>
      <c r="W114" s="1" t="s">
        <v>6478</v>
      </c>
      <c r="Y114" s="1" t="s">
        <v>6223</v>
      </c>
      <c r="Z114" s="1" t="s">
        <v>343</v>
      </c>
      <c r="AB114" s="1" t="s">
        <v>18</v>
      </c>
      <c r="AC114" s="1" t="s">
        <v>395</v>
      </c>
      <c r="AE114" s="1" t="s">
        <v>6223</v>
      </c>
      <c r="AF114" s="1" t="s">
        <v>343</v>
      </c>
      <c r="AH114" s="1" t="s">
        <v>6503</v>
      </c>
      <c r="AI114" s="1" t="s">
        <v>343</v>
      </c>
      <c r="AK114" s="1" t="s">
        <v>6487</v>
      </c>
      <c r="AL114" s="1" t="s">
        <v>6470</v>
      </c>
      <c r="AN114" s="1" t="s">
        <v>6503</v>
      </c>
      <c r="AO114" s="1" t="s">
        <v>343</v>
      </c>
      <c r="AQ114" s="1" t="s">
        <v>6172</v>
      </c>
      <c r="AR114" s="1" t="s">
        <v>6803</v>
      </c>
      <c r="AT114" s="1" t="s">
        <v>6182</v>
      </c>
      <c r="AU114" s="1" t="s">
        <v>6804</v>
      </c>
      <c r="AW114" s="1" t="s">
        <v>6503</v>
      </c>
      <c r="AX114" s="1" t="s">
        <v>343</v>
      </c>
      <c r="AZ114" s="1" t="s">
        <v>6212</v>
      </c>
      <c r="BA114" s="1" t="s">
        <v>6805</v>
      </c>
    </row>
    <row r="115" spans="1:53">
      <c r="G115" s="1"/>
      <c r="H115" s="1"/>
    </row>
    <row r="116" spans="1:53">
      <c r="G116" s="1"/>
      <c r="H116" s="1"/>
    </row>
    <row r="117" spans="1:53">
      <c r="G117" s="1"/>
      <c r="H117" s="1"/>
    </row>
    <row r="118" spans="1:53">
      <c r="G118" s="1"/>
      <c r="H118" s="1"/>
    </row>
    <row r="119" spans="1:53">
      <c r="G119" s="1"/>
      <c r="H119" s="1"/>
    </row>
    <row r="120" spans="1:53">
      <c r="G120" s="1"/>
      <c r="H120" s="1"/>
    </row>
    <row r="121" spans="1:53">
      <c r="G121" s="1"/>
      <c r="H121" s="1"/>
    </row>
    <row r="122" spans="1:53">
      <c r="G122" s="1"/>
      <c r="H122" s="1"/>
    </row>
    <row r="123" spans="1:53">
      <c r="G123" s="1"/>
      <c r="H123" s="1"/>
    </row>
    <row r="124" spans="1:53">
      <c r="G124" s="1"/>
      <c r="H124" s="1"/>
    </row>
    <row r="125" spans="1:53">
      <c r="G125" s="1"/>
      <c r="H125" s="1"/>
    </row>
    <row r="126" spans="1:53">
      <c r="G126" s="1"/>
      <c r="H126" s="1"/>
    </row>
    <row r="127" spans="1:53">
      <c r="G127" s="1"/>
      <c r="H127" s="1"/>
    </row>
    <row r="128" spans="1:53">
      <c r="G128" s="1"/>
      <c r="H128" s="1"/>
    </row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pans="1:56">
      <c r="G305" s="1"/>
      <c r="H305" s="1"/>
    </row>
    <row r="306" spans="1:56">
      <c r="G306" s="1"/>
      <c r="H306" s="1"/>
    </row>
    <row r="307" spans="1:56">
      <c r="G307" s="1"/>
      <c r="H307" s="1"/>
    </row>
    <row r="308" spans="1:56">
      <c r="G308" s="1"/>
      <c r="H308" s="1"/>
    </row>
    <row r="309" spans="1:56">
      <c r="G309" s="1"/>
      <c r="H309" s="1"/>
    </row>
    <row r="310" spans="1:56">
      <c r="G310" s="1"/>
      <c r="H310" s="1"/>
    </row>
    <row r="311" spans="1:56" s="4" customFormat="1">
      <c r="A311" s="4" t="s">
        <v>346</v>
      </c>
      <c r="B311" s="5" cm="1">
        <f t="array" aca="1" ref="B311" ca="1">2*SUMPRODUCT(--(ISNUMBER(MATCH(OFFSET(A311, 1, 0, $B$630, 1),$A$700:$A$1003,0)))) + SUMPRODUCT(--(ISNUMBER(MATCH(OFFSET(A311, 1, 0, $B$630, 1),$B$700:$B$1003,0)))) - SUMPRODUCT(--(ISNUMBER(MATCH(OFFSET(A311, 1, 0, $B$630, 1),$C$700:$C$1003,0))))</f>
        <v>6</v>
      </c>
      <c r="D311" s="4" t="s">
        <v>346</v>
      </c>
      <c r="E311" s="5" cm="1">
        <f t="array" aca="1" ref="E311" ca="1">2*SUMPRODUCT(--(ISNUMBER(MATCH(OFFSET(D311, 1, 0, $B$630, 1),$A$700:$A$1003,0)))) + SUMPRODUCT(--(ISNUMBER(MATCH(OFFSET(D311, 1, 0, $B$630, 1),$B$700:$B$1003,0)))) - SUMPRODUCT(--(ISNUMBER(MATCH(OFFSET(D311, 1, 0, $B$630, 1),$C$700:$C$1003,0))))</f>
        <v>8</v>
      </c>
      <c r="G311" s="4" t="s">
        <v>346</v>
      </c>
      <c r="H311" s="5" cm="1">
        <f t="array" aca="1" ref="H311" ca="1">2*SUMPRODUCT(--(ISNUMBER(MATCH(OFFSET(G311, 1, 0, $B$630, 1),$A$700:$A$1003,0)))) + SUMPRODUCT(--(ISNUMBER(MATCH(OFFSET(G311, 1, 0, $B$630, 1),$B$700:$B$1003,0)))) - SUMPRODUCT(--(ISNUMBER(MATCH(OFFSET(G311, 1, 0, $B$630, 1),$C$700:$C$1003,0))))</f>
        <v>8</v>
      </c>
      <c r="J311" s="4" t="s">
        <v>346</v>
      </c>
      <c r="K311" s="5" cm="1">
        <f t="array" aca="1" ref="K311" ca="1">2*SUMPRODUCT(--(ISNUMBER(MATCH(OFFSET(J311, 1, 0, $B$630, 1),$A$700:$A$1003,0)))) + SUMPRODUCT(--(ISNUMBER(MATCH(OFFSET(J311, 1, 0, $B$630, 1),$B$700:$B$1003,0)))) - SUMPRODUCT(--(ISNUMBER(MATCH(OFFSET(J311, 1, 0, $B$630, 1),$C$700:$C$1003,0))))</f>
        <v>9</v>
      </c>
      <c r="M311" s="4" t="s">
        <v>346</v>
      </c>
      <c r="N311" s="5" cm="1">
        <f t="array" aca="1" ref="N311" ca="1">2*SUMPRODUCT(--(ISNUMBER(MATCH(OFFSET(M311, 1, 0, $B$630, 1),$A$700:$A$1003,0)))) + SUMPRODUCT(--(ISNUMBER(MATCH(OFFSET(M311, 1, 0, $B$630, 1),$B$700:$B$1003,0)))) - SUMPRODUCT(--(ISNUMBER(MATCH(OFFSET(M311, 1, 0, $B$630, 1),$C$700:$C$1003,0))))</f>
        <v>-8</v>
      </c>
      <c r="P311" s="4" t="s">
        <v>346</v>
      </c>
      <c r="Q311" s="5" cm="1">
        <f t="array" aca="1" ref="Q311" ca="1">2*SUMPRODUCT(--(ISNUMBER(MATCH(OFFSET(P311, 1, 0, $B$630, 1),$A$700:$A$1003,0)))) + SUMPRODUCT(--(ISNUMBER(MATCH(OFFSET(P311, 1, 0, $B$630, 1),$B$700:$B$1003,0)))) - SUMPRODUCT(--(ISNUMBER(MATCH(OFFSET(P311, 1, 0, $B$630, 1),$C$700:$C$1003,0))))</f>
        <v>6</v>
      </c>
      <c r="S311" s="4" t="s">
        <v>346</v>
      </c>
      <c r="T311" s="5" cm="1">
        <f t="array" aca="1" ref="T311" ca="1">2*SUMPRODUCT(--(ISNUMBER(MATCH(OFFSET(S311, 1, 0, $B$630, 1),$A$700:$A$1003,0)))) + SUMPRODUCT(--(ISNUMBER(MATCH(OFFSET(S311, 1, 0, $B$630, 1),$B$700:$B$1003,0)))) - SUMPRODUCT(--(ISNUMBER(MATCH(OFFSET(S311, 1, 0, $B$630, 1),$C$700:$C$1003,0))))</f>
        <v>-11</v>
      </c>
      <c r="V311" s="4" t="s">
        <v>346</v>
      </c>
      <c r="W311" s="5" cm="1">
        <f t="array" aca="1" ref="W311" ca="1">2*SUMPRODUCT(--(ISNUMBER(MATCH(OFFSET(V311, 1, 0, $B$630, 1),$A$700:$A$1003,0)))) + SUMPRODUCT(--(ISNUMBER(MATCH(OFFSET(V311, 1, 0, $B$630, 1),$B$700:$B$1003,0)))) - SUMPRODUCT(--(ISNUMBER(MATCH(OFFSET(V311, 1, 0, $B$630, 1),$C$700:$C$1003,0))))</f>
        <v>9</v>
      </c>
      <c r="Y311" s="4" t="s">
        <v>346</v>
      </c>
      <c r="Z311" s="5" cm="1">
        <f t="array" aca="1" ref="Z311" ca="1">2*SUMPRODUCT(--(ISNUMBER(MATCH(OFFSET(Y311, 1, 0, $B$630, 1),$A$700:$A$1003,0)))) + SUMPRODUCT(--(ISNUMBER(MATCH(OFFSET(Y311, 1, 0, $B$630, 1),$B$700:$B$1003,0)))) - SUMPRODUCT(--(ISNUMBER(MATCH(OFFSET(Y311, 1, 0, $B$630, 1),$C$700:$C$1003,0))))</f>
        <v>-11</v>
      </c>
      <c r="AB311" s="4" t="s">
        <v>346</v>
      </c>
      <c r="AC311" s="5" cm="1">
        <f t="array" aca="1" ref="AC311" ca="1">2*SUMPRODUCT(--(ISNUMBER(MATCH(OFFSET(AB311, 1, 0, $B$630, 1),$A$700:$A$1003,0)))) + SUMPRODUCT(--(ISNUMBER(MATCH(OFFSET(AB311, 1, 0, $B$630, 1),$B$700:$B$1003,0)))) - SUMPRODUCT(--(ISNUMBER(MATCH(OFFSET(AB311, 1, 0, $B$630, 1),$C$700:$C$1003,0))))</f>
        <v>6</v>
      </c>
      <c r="AE311" s="4" t="s">
        <v>346</v>
      </c>
      <c r="AF311" s="5" cm="1">
        <f t="array" aca="1" ref="AF311" ca="1">2*SUMPRODUCT(--(ISNUMBER(MATCH(OFFSET(AE311, 1, 0, $B$630, 1),$A$700:$A$1003,0)))) + SUMPRODUCT(--(ISNUMBER(MATCH(OFFSET(AE311, 1, 0, $B$630, 1),$B$700:$B$1003,0)))) - SUMPRODUCT(--(ISNUMBER(MATCH(OFFSET(AE311, 1, 0, $B$630, 1),$C$700:$C$1003,0))))</f>
        <v>-11</v>
      </c>
      <c r="AH311" s="4" t="s">
        <v>346</v>
      </c>
      <c r="AI311" s="5" cm="1">
        <f t="array" aca="1" ref="AI311" ca="1">2*SUMPRODUCT(--(ISNUMBER(MATCH(OFFSET(AH311, 1, 0, $B$630, 1),$A$700:$A$1003,0)))) + SUMPRODUCT(--(ISNUMBER(MATCH(OFFSET(AH311, 1, 0, $B$630, 1),$B$700:$B$1003,0)))) - SUMPRODUCT(--(ISNUMBER(MATCH(OFFSET(AH311, 1, 0, $B$630, 1),$C$700:$C$1003,0))))</f>
        <v>9</v>
      </c>
      <c r="AK311" s="4" t="s">
        <v>346</v>
      </c>
      <c r="AL311" s="5" cm="1">
        <f t="array" aca="1" ref="AL311" ca="1">2*SUMPRODUCT(--(ISNUMBER(MATCH(OFFSET(AK311, 1, 0, $B$630, 1),$A$700:$A$1003,0)))) + SUMPRODUCT(--(ISNUMBER(MATCH(OFFSET(AK311, 1, 0, $B$630, 1),$B$700:$B$1003,0)))) - SUMPRODUCT(--(ISNUMBER(MATCH(OFFSET(AK311, 1, 0, $B$630, 1),$C$700:$C$1003,0))))</f>
        <v>10</v>
      </c>
      <c r="AN311" s="4" t="s">
        <v>346</v>
      </c>
      <c r="AO311" s="5" cm="1">
        <f t="array" aca="1" ref="AO311" ca="1">2*SUMPRODUCT(--(ISNUMBER(MATCH(OFFSET(AN311, 1, 0, $B$630, 1),$A$700:$A$1003,0)))) + SUMPRODUCT(--(ISNUMBER(MATCH(OFFSET(AN311, 1, 0, $B$630, 1),$B$700:$B$1003,0)))) - SUMPRODUCT(--(ISNUMBER(MATCH(OFFSET(AN311, 1, 0, $B$630, 1),$C$700:$C$1003,0))))</f>
        <v>9</v>
      </c>
      <c r="AQ311" s="4" t="s">
        <v>346</v>
      </c>
      <c r="AR311" s="5" cm="1">
        <f t="array" aca="1" ref="AR311" ca="1">2*SUMPRODUCT(--(ISNUMBER(MATCH(OFFSET(AQ311, 1, 0, $B$630, 1),$A$700:$A$1003,0)))) + SUMPRODUCT(--(ISNUMBER(MATCH(OFFSET(AQ311, 1, 0, $B$630, 1),$B$700:$B$1003,0)))) - SUMPRODUCT(--(ISNUMBER(MATCH(OFFSET(AQ311, 1, 0, $B$630, 1),$C$700:$C$1003,0))))</f>
        <v>-12</v>
      </c>
      <c r="AT311" s="4" t="s">
        <v>346</v>
      </c>
      <c r="AU311" s="5" cm="1">
        <f t="array" aca="1" ref="AU311" ca="1">2*SUMPRODUCT(--(ISNUMBER(MATCH(OFFSET(AT311, 1, 0, $B$630, 1),$A$700:$A$1003,0)))) + SUMPRODUCT(--(ISNUMBER(MATCH(OFFSET(AT311, 1, 0, $B$630, 1),$B$700:$B$1003,0)))) - SUMPRODUCT(--(ISNUMBER(MATCH(OFFSET(AT311, 1, 0, $B$630, 1),$C$700:$C$1003,0))))</f>
        <v>11</v>
      </c>
      <c r="AW311" s="4" t="s">
        <v>346</v>
      </c>
      <c r="AX311" s="5" cm="1">
        <f t="array" aca="1" ref="AX311" ca="1">2*SUMPRODUCT(--(ISNUMBER(MATCH(OFFSET(AW311, 1, 0, $B$630, 1),$A$700:$A$1003,0)))) + SUMPRODUCT(--(ISNUMBER(MATCH(OFFSET(AW311, 1, 0, $B$630, 1),$B$700:$B$1003,0)))) - SUMPRODUCT(--(ISNUMBER(MATCH(OFFSET(AW311, 1, 0, $B$630, 1),$C$700:$C$1003,0))))</f>
        <v>9</v>
      </c>
      <c r="AZ311" s="4" t="s">
        <v>346</v>
      </c>
      <c r="BA311" s="5" cm="1">
        <f t="array" aca="1" ref="BA311" ca="1">2*SUMPRODUCT(--(ISNUMBER(MATCH(OFFSET(AZ311, 1, 0, $B$630, 1),$A$700:$A$1003,0)))) + SUMPRODUCT(--(ISNUMBER(MATCH(OFFSET(AZ311, 1, 0, $B$630, 1),$B$700:$B$1003,0)))) - SUMPRODUCT(--(ISNUMBER(MATCH(OFFSET(AZ311, 1, 0, $B$630, 1),$C$700:$C$1003,0))))</f>
        <v>10</v>
      </c>
      <c r="BD311" s="5"/>
    </row>
    <row r="312" spans="1:56">
      <c r="A312" s="1" t="s">
        <v>6172</v>
      </c>
      <c r="B312" s="1" t="s">
        <v>6806</v>
      </c>
      <c r="C312" s="1" t="s">
        <v>13100</v>
      </c>
      <c r="D312" s="1" t="s">
        <v>6172</v>
      </c>
      <c r="E312" s="1" t="s">
        <v>6806</v>
      </c>
      <c r="F312" s="1" t="s">
        <v>13100</v>
      </c>
      <c r="G312" s="1" t="s">
        <v>6172</v>
      </c>
      <c r="H312" s="1" t="s">
        <v>13101</v>
      </c>
      <c r="I312" s="1" t="s">
        <v>13100</v>
      </c>
      <c r="J312" s="1" t="s">
        <v>6172</v>
      </c>
      <c r="K312" s="1" t="s">
        <v>13102</v>
      </c>
      <c r="L312" s="1" t="s">
        <v>13100</v>
      </c>
      <c r="M312" s="1" t="s">
        <v>6487</v>
      </c>
      <c r="N312" s="1" t="s">
        <v>13103</v>
      </c>
      <c r="O312" s="1" t="s">
        <v>13104</v>
      </c>
      <c r="P312" s="1" t="s">
        <v>6189</v>
      </c>
      <c r="Q312" s="1" t="s">
        <v>7556</v>
      </c>
      <c r="R312" s="1" t="s">
        <v>13105</v>
      </c>
      <c r="S312" s="1" t="s">
        <v>6176</v>
      </c>
      <c r="T312" s="1" t="s">
        <v>13106</v>
      </c>
      <c r="U312" s="1" t="s">
        <v>13107</v>
      </c>
      <c r="V312" s="1" t="s">
        <v>6172</v>
      </c>
      <c r="W312" s="1" t="s">
        <v>13108</v>
      </c>
      <c r="X312" s="1" t="s">
        <v>13100</v>
      </c>
      <c r="Y312" s="1" t="s">
        <v>6176</v>
      </c>
      <c r="Z312" s="1" t="s">
        <v>13109</v>
      </c>
      <c r="AA312" s="1" t="s">
        <v>13107</v>
      </c>
      <c r="AB312" s="1" t="s">
        <v>6305</v>
      </c>
      <c r="AC312" s="1" t="s">
        <v>7146</v>
      </c>
      <c r="AD312" s="1" t="s">
        <v>13100</v>
      </c>
      <c r="AE312" s="1" t="s">
        <v>6176</v>
      </c>
      <c r="AF312" s="1" t="s">
        <v>13110</v>
      </c>
      <c r="AG312" s="1" t="s">
        <v>13107</v>
      </c>
      <c r="AH312" s="1" t="s">
        <v>6172</v>
      </c>
      <c r="AI312" s="1" t="s">
        <v>13111</v>
      </c>
      <c r="AJ312" s="1" t="s">
        <v>13100</v>
      </c>
      <c r="AK312" s="1" t="s">
        <v>6172</v>
      </c>
      <c r="AL312" s="1" t="s">
        <v>4834</v>
      </c>
      <c r="AM312" s="1" t="s">
        <v>13100</v>
      </c>
      <c r="AN312" s="1" t="s">
        <v>6172</v>
      </c>
      <c r="AO312" s="1" t="s">
        <v>4834</v>
      </c>
      <c r="AP312" s="1" t="s">
        <v>13100</v>
      </c>
      <c r="AQ312" s="1" t="s">
        <v>6182</v>
      </c>
      <c r="AR312" s="1" t="s">
        <v>13112</v>
      </c>
      <c r="AS312" s="1" t="s">
        <v>13113</v>
      </c>
      <c r="AT312" s="1" t="s">
        <v>6172</v>
      </c>
      <c r="AU312" s="1" t="s">
        <v>13114</v>
      </c>
      <c r="AV312" s="1" t="s">
        <v>13100</v>
      </c>
      <c r="AW312" s="1" t="s">
        <v>6172</v>
      </c>
      <c r="AX312" s="1" t="s">
        <v>6185</v>
      </c>
      <c r="AY312" s="1" t="s">
        <v>13100</v>
      </c>
      <c r="AZ312" s="1" t="s">
        <v>6172</v>
      </c>
      <c r="BA312" s="1" t="s">
        <v>7892</v>
      </c>
      <c r="BB312" s="1" t="s">
        <v>13100</v>
      </c>
    </row>
    <row r="313" spans="1:56">
      <c r="A313" s="1" t="s">
        <v>6186</v>
      </c>
      <c r="B313" s="1" t="s">
        <v>6807</v>
      </c>
      <c r="C313" s="1" t="s">
        <v>13100</v>
      </c>
      <c r="D313" s="1" t="s">
        <v>6186</v>
      </c>
      <c r="E313" s="1" t="s">
        <v>6807</v>
      </c>
      <c r="F313" s="1" t="s">
        <v>13100</v>
      </c>
      <c r="G313" s="1" t="s">
        <v>6186</v>
      </c>
      <c r="H313" s="1" t="s">
        <v>13115</v>
      </c>
      <c r="I313" s="1" t="s">
        <v>13100</v>
      </c>
      <c r="J313" s="1" t="s">
        <v>6186</v>
      </c>
      <c r="K313" s="1" t="s">
        <v>13116</v>
      </c>
      <c r="L313" s="1" t="s">
        <v>13100</v>
      </c>
      <c r="M313" s="1" t="s">
        <v>6471</v>
      </c>
      <c r="N313" s="1" t="s">
        <v>13117</v>
      </c>
      <c r="O313" s="1" t="s">
        <v>13104</v>
      </c>
      <c r="P313" s="1" t="s">
        <v>6247</v>
      </c>
      <c r="Q313" s="1" t="s">
        <v>7556</v>
      </c>
      <c r="R313" s="1" t="s">
        <v>13100</v>
      </c>
      <c r="S313" s="1" t="s">
        <v>66</v>
      </c>
      <c r="T313" s="1" t="s">
        <v>13118</v>
      </c>
      <c r="U313" s="1" t="s">
        <v>13113</v>
      </c>
      <c r="V313" s="1" t="s">
        <v>6192</v>
      </c>
      <c r="W313" s="1" t="s">
        <v>13119</v>
      </c>
      <c r="X313" s="1" t="s">
        <v>13100</v>
      </c>
      <c r="Y313" s="1" t="s">
        <v>6393</v>
      </c>
      <c r="Z313" s="1" t="s">
        <v>13120</v>
      </c>
      <c r="AA313" s="1" t="s">
        <v>13107</v>
      </c>
      <c r="AB313" s="1" t="s">
        <v>4792</v>
      </c>
      <c r="AC313" s="1" t="s">
        <v>7146</v>
      </c>
      <c r="AD313" s="1" t="s">
        <v>13100</v>
      </c>
      <c r="AE313" s="1" t="s">
        <v>6393</v>
      </c>
      <c r="AF313" s="1" t="s">
        <v>13121</v>
      </c>
      <c r="AG313" s="1" t="s">
        <v>13107</v>
      </c>
      <c r="AH313" s="1" t="s">
        <v>6192</v>
      </c>
      <c r="AI313" s="1" t="s">
        <v>13122</v>
      </c>
      <c r="AJ313" s="1" t="s">
        <v>13100</v>
      </c>
      <c r="AK313" s="1" t="s">
        <v>6186</v>
      </c>
      <c r="AL313" s="1" t="s">
        <v>13123</v>
      </c>
      <c r="AM313" s="1" t="s">
        <v>13100</v>
      </c>
      <c r="AN313" s="1" t="s">
        <v>6186</v>
      </c>
      <c r="AO313" s="1" t="s">
        <v>13123</v>
      </c>
      <c r="AP313" s="1" t="s">
        <v>13100</v>
      </c>
      <c r="AQ313" s="1" t="s">
        <v>6212</v>
      </c>
      <c r="AR313" s="1" t="s">
        <v>13124</v>
      </c>
      <c r="AS313" s="1" t="s">
        <v>13113</v>
      </c>
      <c r="AT313" s="1" t="s">
        <v>6186</v>
      </c>
      <c r="AU313" s="1" t="s">
        <v>13125</v>
      </c>
      <c r="AV313" s="1" t="s">
        <v>13100</v>
      </c>
      <c r="AW313" s="1" t="s">
        <v>6192</v>
      </c>
      <c r="AX313" s="1" t="s">
        <v>6201</v>
      </c>
      <c r="AY313" s="1" t="s">
        <v>13100</v>
      </c>
      <c r="AZ313" s="1" t="s">
        <v>6192</v>
      </c>
      <c r="BA313" s="1" t="s">
        <v>13126</v>
      </c>
      <c r="BB313" s="1" t="s">
        <v>13100</v>
      </c>
    </row>
    <row r="314" spans="1:56">
      <c r="A314" s="1" t="s">
        <v>6192</v>
      </c>
      <c r="B314" s="1" t="s">
        <v>6808</v>
      </c>
      <c r="C314" s="1" t="s">
        <v>13100</v>
      </c>
      <c r="D314" s="1" t="s">
        <v>6192</v>
      </c>
      <c r="E314" s="1" t="s">
        <v>6808</v>
      </c>
      <c r="F314" s="1" t="s">
        <v>13100</v>
      </c>
      <c r="G314" s="1" t="s">
        <v>6192</v>
      </c>
      <c r="H314" s="1" t="s">
        <v>13127</v>
      </c>
      <c r="I314" s="1" t="s">
        <v>13100</v>
      </c>
      <c r="J314" s="1" t="s">
        <v>6192</v>
      </c>
      <c r="K314" s="1" t="s">
        <v>13128</v>
      </c>
      <c r="L314" s="1" t="s">
        <v>13100</v>
      </c>
      <c r="M314" s="1" t="s">
        <v>6386</v>
      </c>
      <c r="N314" s="1" t="s">
        <v>13129</v>
      </c>
      <c r="O314" s="1" t="s">
        <v>13130</v>
      </c>
      <c r="P314" s="1" t="s">
        <v>6216</v>
      </c>
      <c r="Q314" s="1" t="s">
        <v>7556</v>
      </c>
      <c r="R314" s="1" t="s">
        <v>13100</v>
      </c>
      <c r="S314" s="1" t="s">
        <v>144</v>
      </c>
      <c r="T314" s="1" t="s">
        <v>13131</v>
      </c>
      <c r="U314" s="1" t="s">
        <v>13113</v>
      </c>
      <c r="V314" s="1" t="s">
        <v>6186</v>
      </c>
      <c r="W314" s="1" t="s">
        <v>13132</v>
      </c>
      <c r="X314" s="1" t="s">
        <v>13100</v>
      </c>
      <c r="Y314" s="1" t="s">
        <v>6343</v>
      </c>
      <c r="Z314" s="1" t="s">
        <v>965</v>
      </c>
      <c r="AA314" s="1" t="s">
        <v>13107</v>
      </c>
      <c r="AB314" s="1" t="s">
        <v>6322</v>
      </c>
      <c r="AC314" s="1" t="s">
        <v>7146</v>
      </c>
      <c r="AD314" s="1" t="s">
        <v>13100</v>
      </c>
      <c r="AE314" s="1" t="s">
        <v>6343</v>
      </c>
      <c r="AF314" s="1" t="s">
        <v>13133</v>
      </c>
      <c r="AG314" s="1" t="s">
        <v>13107</v>
      </c>
      <c r="AH314" s="1" t="s">
        <v>6186</v>
      </c>
      <c r="AI314" s="1" t="s">
        <v>13134</v>
      </c>
      <c r="AJ314" s="1" t="s">
        <v>13100</v>
      </c>
      <c r="AK314" s="1" t="s">
        <v>6192</v>
      </c>
      <c r="AL314" s="1" t="s">
        <v>13135</v>
      </c>
      <c r="AM314" s="1" t="s">
        <v>13100</v>
      </c>
      <c r="AN314" s="1" t="s">
        <v>6192</v>
      </c>
      <c r="AO314" s="1" t="s">
        <v>13135</v>
      </c>
      <c r="AP314" s="1" t="s">
        <v>13100</v>
      </c>
      <c r="AQ314" s="1" t="s">
        <v>6386</v>
      </c>
      <c r="AR314" s="1" t="s">
        <v>13136</v>
      </c>
      <c r="AS314" s="1" t="s">
        <v>13130</v>
      </c>
      <c r="AT314" s="1" t="s">
        <v>6192</v>
      </c>
      <c r="AU314" s="1" t="s">
        <v>13137</v>
      </c>
      <c r="AV314" s="1" t="s">
        <v>13100</v>
      </c>
      <c r="AW314" s="1" t="s">
        <v>6186</v>
      </c>
      <c r="AX314" s="1" t="s">
        <v>6214</v>
      </c>
      <c r="AY314" s="1" t="s">
        <v>13100</v>
      </c>
      <c r="AZ314" s="1" t="s">
        <v>6186</v>
      </c>
      <c r="BA314" s="1" t="s">
        <v>13138</v>
      </c>
      <c r="BB314" s="1" t="s">
        <v>13100</v>
      </c>
    </row>
    <row r="315" spans="1:56">
      <c r="A315" s="1" t="s">
        <v>6216</v>
      </c>
      <c r="B315" s="1" t="s">
        <v>6809</v>
      </c>
      <c r="C315" s="1" t="s">
        <v>13100</v>
      </c>
      <c r="D315" s="1" t="s">
        <v>6216</v>
      </c>
      <c r="E315" s="1" t="s">
        <v>6810</v>
      </c>
      <c r="F315" s="1" t="s">
        <v>13100</v>
      </c>
      <c r="G315" s="1" t="s">
        <v>6216</v>
      </c>
      <c r="H315" s="1" t="s">
        <v>13139</v>
      </c>
      <c r="I315" s="1" t="s">
        <v>13100</v>
      </c>
      <c r="J315" s="1" t="s">
        <v>4792</v>
      </c>
      <c r="K315" s="1" t="s">
        <v>13140</v>
      </c>
      <c r="L315" s="1" t="s">
        <v>13100</v>
      </c>
      <c r="M315" s="1" t="s">
        <v>6397</v>
      </c>
      <c r="N315" s="1" t="s">
        <v>13129</v>
      </c>
      <c r="O315" s="1" t="s">
        <v>13141</v>
      </c>
      <c r="P315" s="1" t="s">
        <v>6172</v>
      </c>
      <c r="Q315" s="1" t="s">
        <v>7556</v>
      </c>
      <c r="R315" s="1" t="s">
        <v>13100</v>
      </c>
      <c r="S315" s="1" t="s">
        <v>6433</v>
      </c>
      <c r="T315" s="1" t="s">
        <v>13142</v>
      </c>
      <c r="U315" s="1" t="s">
        <v>13143</v>
      </c>
      <c r="V315" s="1" t="s">
        <v>6189</v>
      </c>
      <c r="W315" s="1" t="s">
        <v>13144</v>
      </c>
      <c r="X315" s="1" t="s">
        <v>13105</v>
      </c>
      <c r="Y315" s="1" t="s">
        <v>66</v>
      </c>
      <c r="Z315" s="1" t="s">
        <v>13145</v>
      </c>
      <c r="AA315" s="1" t="s">
        <v>13113</v>
      </c>
      <c r="AB315" s="1" t="s">
        <v>6172</v>
      </c>
      <c r="AC315" s="1" t="s">
        <v>7146</v>
      </c>
      <c r="AD315" s="1" t="s">
        <v>13100</v>
      </c>
      <c r="AE315" s="1" t="s">
        <v>66</v>
      </c>
      <c r="AF315" s="1" t="s">
        <v>13146</v>
      </c>
      <c r="AG315" s="1" t="s">
        <v>13113</v>
      </c>
      <c r="AH315" s="1" t="s">
        <v>6189</v>
      </c>
      <c r="AI315" s="1" t="s">
        <v>13147</v>
      </c>
      <c r="AJ315" s="1" t="s">
        <v>13105</v>
      </c>
      <c r="AK315" s="1" t="s">
        <v>6189</v>
      </c>
      <c r="AL315" s="1" t="s">
        <v>13148</v>
      </c>
      <c r="AM315" s="1" t="s">
        <v>13105</v>
      </c>
      <c r="AN315" s="1" t="s">
        <v>6189</v>
      </c>
      <c r="AO315" s="1" t="s">
        <v>13147</v>
      </c>
      <c r="AP315" s="1" t="s">
        <v>13105</v>
      </c>
      <c r="AQ315" s="1" t="s">
        <v>6397</v>
      </c>
      <c r="AR315" s="1" t="s">
        <v>13136</v>
      </c>
      <c r="AS315" s="1" t="s">
        <v>13141</v>
      </c>
      <c r="AT315" s="1" t="s">
        <v>6216</v>
      </c>
      <c r="AU315" s="1" t="s">
        <v>13149</v>
      </c>
      <c r="AV315" s="1" t="s">
        <v>13100</v>
      </c>
      <c r="AW315" s="1" t="s">
        <v>6216</v>
      </c>
      <c r="AX315" s="1" t="s">
        <v>6260</v>
      </c>
      <c r="AY315" s="1" t="s">
        <v>13100</v>
      </c>
      <c r="AZ315" s="1" t="s">
        <v>6189</v>
      </c>
      <c r="BA315" s="1" t="s">
        <v>13150</v>
      </c>
      <c r="BB315" s="1" t="s">
        <v>13105</v>
      </c>
    </row>
    <row r="316" spans="1:56">
      <c r="A316" s="1" t="s">
        <v>6247</v>
      </c>
      <c r="B316" s="1" t="s">
        <v>6811</v>
      </c>
      <c r="C316" s="1" t="s">
        <v>13100</v>
      </c>
      <c r="D316" s="1" t="s">
        <v>6249</v>
      </c>
      <c r="E316" s="1" t="s">
        <v>6812</v>
      </c>
      <c r="F316" s="1" t="s">
        <v>13100</v>
      </c>
      <c r="G316" s="1" t="s">
        <v>6247</v>
      </c>
      <c r="H316" s="1" t="s">
        <v>13151</v>
      </c>
      <c r="I316" s="1" t="s">
        <v>13100</v>
      </c>
      <c r="J316" s="1" t="s">
        <v>6189</v>
      </c>
      <c r="K316" s="1" t="s">
        <v>13152</v>
      </c>
      <c r="L316" s="1" t="s">
        <v>13105</v>
      </c>
      <c r="M316" s="1" t="s">
        <v>6495</v>
      </c>
      <c r="N316" s="1" t="s">
        <v>13153</v>
      </c>
      <c r="O316" s="1" t="s">
        <v>13154</v>
      </c>
      <c r="P316" s="1" t="s">
        <v>6186</v>
      </c>
      <c r="Q316" s="1" t="s">
        <v>7556</v>
      </c>
      <c r="R316" s="1" t="s">
        <v>13100</v>
      </c>
      <c r="S316" s="1" t="s">
        <v>6343</v>
      </c>
      <c r="T316" s="1" t="s">
        <v>13142</v>
      </c>
      <c r="U316" s="1" t="s">
        <v>13107</v>
      </c>
      <c r="V316" s="1" t="s">
        <v>4792</v>
      </c>
      <c r="W316" s="1" t="s">
        <v>13155</v>
      </c>
      <c r="X316" s="1" t="s">
        <v>13100</v>
      </c>
      <c r="Y316" s="1" t="s">
        <v>126</v>
      </c>
      <c r="Z316" s="1" t="s">
        <v>13156</v>
      </c>
      <c r="AA316" s="1" t="s">
        <v>13113</v>
      </c>
      <c r="AB316" s="1" t="s">
        <v>6186</v>
      </c>
      <c r="AC316" s="1" t="s">
        <v>7146</v>
      </c>
      <c r="AD316" s="1" t="s">
        <v>13100</v>
      </c>
      <c r="AE316" s="1" t="s">
        <v>6433</v>
      </c>
      <c r="AF316" s="1" t="s">
        <v>13157</v>
      </c>
      <c r="AG316" s="1" t="s">
        <v>13143</v>
      </c>
      <c r="AH316" s="1" t="s">
        <v>4792</v>
      </c>
      <c r="AI316" s="1" t="s">
        <v>13158</v>
      </c>
      <c r="AJ316" s="1" t="s">
        <v>13100</v>
      </c>
      <c r="AK316" s="1" t="s">
        <v>6249</v>
      </c>
      <c r="AL316" s="1" t="s">
        <v>13159</v>
      </c>
      <c r="AM316" s="1" t="s">
        <v>13100</v>
      </c>
      <c r="AN316" s="1" t="s">
        <v>4792</v>
      </c>
      <c r="AO316" s="1" t="s">
        <v>13160</v>
      </c>
      <c r="AP316" s="1" t="s">
        <v>13100</v>
      </c>
      <c r="AQ316" s="1" t="s">
        <v>6471</v>
      </c>
      <c r="AR316" s="1" t="s">
        <v>13161</v>
      </c>
      <c r="AS316" s="1" t="s">
        <v>13104</v>
      </c>
      <c r="AT316" s="1" t="s">
        <v>6249</v>
      </c>
      <c r="AU316" s="1" t="s">
        <v>13162</v>
      </c>
      <c r="AV316" s="1" t="s">
        <v>13100</v>
      </c>
      <c r="AW316" s="1" t="s">
        <v>4792</v>
      </c>
      <c r="AX316" s="1" t="s">
        <v>6241</v>
      </c>
      <c r="AY316" s="1" t="s">
        <v>13100</v>
      </c>
      <c r="AZ316" s="1" t="s">
        <v>6216</v>
      </c>
      <c r="BA316" s="1" t="s">
        <v>13163</v>
      </c>
      <c r="BB316" s="1" t="s">
        <v>13100</v>
      </c>
    </row>
    <row r="317" spans="1:56">
      <c r="A317" s="1" t="s">
        <v>6249</v>
      </c>
      <c r="B317" s="1" t="s">
        <v>6813</v>
      </c>
      <c r="C317" s="1" t="s">
        <v>13100</v>
      </c>
      <c r="D317" s="1" t="s">
        <v>6247</v>
      </c>
      <c r="E317" s="1" t="s">
        <v>6814</v>
      </c>
      <c r="F317" s="1" t="s">
        <v>13100</v>
      </c>
      <c r="G317" s="1" t="s">
        <v>6249</v>
      </c>
      <c r="H317" s="1" t="s">
        <v>13164</v>
      </c>
      <c r="I317" s="1" t="s">
        <v>13100</v>
      </c>
      <c r="J317" s="1" t="s">
        <v>6249</v>
      </c>
      <c r="K317" s="1" t="s">
        <v>13165</v>
      </c>
      <c r="L317" s="1" t="s">
        <v>13100</v>
      </c>
      <c r="M317" s="1" t="s">
        <v>6516</v>
      </c>
      <c r="N317" s="1" t="s">
        <v>13153</v>
      </c>
      <c r="O317" s="1" t="s">
        <v>13154</v>
      </c>
      <c r="P317" s="1" t="s">
        <v>6192</v>
      </c>
      <c r="Q317" s="1" t="s">
        <v>7556</v>
      </c>
      <c r="R317" s="1" t="s">
        <v>13100</v>
      </c>
      <c r="S317" s="1" t="s">
        <v>126</v>
      </c>
      <c r="T317" s="1" t="s">
        <v>13166</v>
      </c>
      <c r="U317" s="1" t="s">
        <v>13113</v>
      </c>
      <c r="V317" s="1" t="s">
        <v>6269</v>
      </c>
      <c r="W317" s="1" t="s">
        <v>13167</v>
      </c>
      <c r="X317" s="1" t="s">
        <v>13100</v>
      </c>
      <c r="Y317" s="1" t="s">
        <v>144</v>
      </c>
      <c r="Z317" s="1" t="s">
        <v>13156</v>
      </c>
      <c r="AA317" s="1" t="s">
        <v>13113</v>
      </c>
      <c r="AB317" s="1" t="s">
        <v>6192</v>
      </c>
      <c r="AC317" s="1" t="s">
        <v>7146</v>
      </c>
      <c r="AD317" s="1" t="s">
        <v>13100</v>
      </c>
      <c r="AE317" s="1" t="s">
        <v>144</v>
      </c>
      <c r="AF317" s="1" t="s">
        <v>13168</v>
      </c>
      <c r="AG317" s="1" t="s">
        <v>13113</v>
      </c>
      <c r="AH317" s="1" t="s">
        <v>6269</v>
      </c>
      <c r="AI317" s="1" t="s">
        <v>13169</v>
      </c>
      <c r="AJ317" s="1" t="s">
        <v>13100</v>
      </c>
      <c r="AK317" s="1" t="s">
        <v>6269</v>
      </c>
      <c r="AL317" s="1" t="s">
        <v>13160</v>
      </c>
      <c r="AM317" s="1" t="s">
        <v>13100</v>
      </c>
      <c r="AN317" s="1" t="s">
        <v>6269</v>
      </c>
      <c r="AO317" s="1" t="s">
        <v>13170</v>
      </c>
      <c r="AP317" s="1" t="s">
        <v>13100</v>
      </c>
      <c r="AQ317" s="1" t="s">
        <v>6487</v>
      </c>
      <c r="AR317" s="1" t="s">
        <v>13171</v>
      </c>
      <c r="AS317" s="1" t="s">
        <v>13104</v>
      </c>
      <c r="AT317" s="1" t="s">
        <v>6269</v>
      </c>
      <c r="AU317" s="1" t="s">
        <v>13172</v>
      </c>
      <c r="AV317" s="1" t="s">
        <v>13100</v>
      </c>
      <c r="AW317" s="1" t="s">
        <v>6269</v>
      </c>
      <c r="AX317" s="1" t="s">
        <v>6270</v>
      </c>
      <c r="AY317" s="1" t="s">
        <v>13100</v>
      </c>
      <c r="AZ317" s="1" t="s">
        <v>6249</v>
      </c>
      <c r="BA317" s="1" t="s">
        <v>13173</v>
      </c>
      <c r="BB317" s="1" t="s">
        <v>13100</v>
      </c>
    </row>
    <row r="318" spans="1:56">
      <c r="A318" s="1" t="s">
        <v>6189</v>
      </c>
      <c r="B318" s="1" t="s">
        <v>13174</v>
      </c>
      <c r="C318" s="1" t="s">
        <v>13105</v>
      </c>
      <c r="D318" s="1" t="s">
        <v>6189</v>
      </c>
      <c r="E318" s="1" t="s">
        <v>6816</v>
      </c>
      <c r="F318" s="1" t="s">
        <v>13105</v>
      </c>
      <c r="G318" s="1" t="s">
        <v>6189</v>
      </c>
      <c r="H318" s="1" t="s">
        <v>13175</v>
      </c>
      <c r="I318" s="1" t="s">
        <v>13105</v>
      </c>
      <c r="J318" s="1" t="s">
        <v>6278</v>
      </c>
      <c r="K318" s="1" t="s">
        <v>13176</v>
      </c>
      <c r="L318" s="1" t="s">
        <v>13100</v>
      </c>
      <c r="M318" s="1" t="s">
        <v>6485</v>
      </c>
      <c r="N318" s="1" t="s">
        <v>13153</v>
      </c>
      <c r="O318" s="1" t="s">
        <v>13154</v>
      </c>
      <c r="P318" s="1" t="s">
        <v>6290</v>
      </c>
      <c r="Q318" s="1" t="s">
        <v>8009</v>
      </c>
      <c r="R318" s="1" t="s">
        <v>13105</v>
      </c>
      <c r="S318" s="1" t="s">
        <v>6393</v>
      </c>
      <c r="T318" s="1" t="s">
        <v>13177</v>
      </c>
      <c r="U318" s="1" t="s">
        <v>13107</v>
      </c>
      <c r="V318" s="1" t="s">
        <v>6278</v>
      </c>
      <c r="W318" s="1" t="s">
        <v>13178</v>
      </c>
      <c r="X318" s="1" t="s">
        <v>13100</v>
      </c>
      <c r="Y318" s="1" t="s">
        <v>6267</v>
      </c>
      <c r="Z318" s="1" t="s">
        <v>540</v>
      </c>
      <c r="AA318" s="1" t="s">
        <v>13179</v>
      </c>
      <c r="AB318" s="1" t="s">
        <v>6179</v>
      </c>
      <c r="AC318" s="1" t="s">
        <v>7309</v>
      </c>
      <c r="AD318" s="1" t="s">
        <v>13105</v>
      </c>
      <c r="AE318" s="1" t="s">
        <v>6267</v>
      </c>
      <c r="AF318" s="1" t="s">
        <v>13180</v>
      </c>
      <c r="AG318" s="1" t="s">
        <v>13179</v>
      </c>
      <c r="AH318" s="1" t="s">
        <v>6216</v>
      </c>
      <c r="AI318" s="1" t="s">
        <v>6195</v>
      </c>
      <c r="AJ318" s="1" t="s">
        <v>13100</v>
      </c>
      <c r="AK318" s="1" t="s">
        <v>4792</v>
      </c>
      <c r="AL318" s="1" t="s">
        <v>13160</v>
      </c>
      <c r="AM318" s="1" t="s">
        <v>13100</v>
      </c>
      <c r="AN318" s="1" t="s">
        <v>6278</v>
      </c>
      <c r="AO318" s="1" t="s">
        <v>13181</v>
      </c>
      <c r="AP318" s="1" t="s">
        <v>13100</v>
      </c>
      <c r="AQ318" s="1" t="s">
        <v>6242</v>
      </c>
      <c r="AR318" s="1" t="s">
        <v>13182</v>
      </c>
      <c r="AS318" s="1" t="s">
        <v>13113</v>
      </c>
      <c r="AT318" s="1" t="s">
        <v>6288</v>
      </c>
      <c r="AU318" s="1" t="s">
        <v>13183</v>
      </c>
      <c r="AV318" s="1" t="s">
        <v>13100</v>
      </c>
      <c r="AW318" s="1" t="s">
        <v>6189</v>
      </c>
      <c r="AX318" s="1" t="s">
        <v>13147</v>
      </c>
      <c r="AY318" s="1" t="s">
        <v>13105</v>
      </c>
      <c r="AZ318" s="1" t="s">
        <v>6269</v>
      </c>
      <c r="BA318" s="1" t="s">
        <v>13184</v>
      </c>
      <c r="BB318" s="1" t="s">
        <v>13100</v>
      </c>
    </row>
    <row r="319" spans="1:56">
      <c r="A319" s="1" t="s">
        <v>6240</v>
      </c>
      <c r="B319" s="1" t="s">
        <v>13185</v>
      </c>
      <c r="C319" s="1" t="s">
        <v>13105</v>
      </c>
      <c r="D319" s="1" t="s">
        <v>6288</v>
      </c>
      <c r="E319" s="1" t="s">
        <v>6817</v>
      </c>
      <c r="F319" s="1" t="s">
        <v>13100</v>
      </c>
      <c r="G319" s="1" t="s">
        <v>6240</v>
      </c>
      <c r="H319" s="1" t="s">
        <v>13186</v>
      </c>
      <c r="I319" s="1" t="s">
        <v>13105</v>
      </c>
      <c r="J319" s="1" t="s">
        <v>6269</v>
      </c>
      <c r="K319" s="1" t="s">
        <v>13187</v>
      </c>
      <c r="L319" s="1" t="s">
        <v>13100</v>
      </c>
      <c r="M319" s="1" t="s">
        <v>5352</v>
      </c>
      <c r="N319" s="1" t="s">
        <v>13188</v>
      </c>
      <c r="O319" s="1" t="s">
        <v>13113</v>
      </c>
      <c r="P319" s="1" t="s">
        <v>6176</v>
      </c>
      <c r="Q319" s="1" t="s">
        <v>8009</v>
      </c>
      <c r="R319" s="1" t="s">
        <v>13107</v>
      </c>
      <c r="S319" s="1" t="s">
        <v>6233</v>
      </c>
      <c r="T319" s="1" t="s">
        <v>13189</v>
      </c>
      <c r="U319" s="1" t="s">
        <v>13113</v>
      </c>
      <c r="V319" s="1" t="s">
        <v>6249</v>
      </c>
      <c r="W319" s="1" t="s">
        <v>13178</v>
      </c>
      <c r="X319" s="1" t="s">
        <v>13100</v>
      </c>
      <c r="Y319" s="1" t="s">
        <v>6281</v>
      </c>
      <c r="Z319" s="1" t="s">
        <v>540</v>
      </c>
      <c r="AA319" s="1" t="s">
        <v>13179</v>
      </c>
      <c r="AB319" s="1" t="s">
        <v>6194</v>
      </c>
      <c r="AC319" s="1" t="s">
        <v>7309</v>
      </c>
      <c r="AD319" s="1" t="s">
        <v>13105</v>
      </c>
      <c r="AE319" s="1" t="s">
        <v>6281</v>
      </c>
      <c r="AF319" s="1" t="s">
        <v>13180</v>
      </c>
      <c r="AG319" s="1" t="s">
        <v>13179</v>
      </c>
      <c r="AH319" s="1" t="s">
        <v>6278</v>
      </c>
      <c r="AI319" s="1" t="s">
        <v>13190</v>
      </c>
      <c r="AJ319" s="1" t="s">
        <v>13100</v>
      </c>
      <c r="AK319" s="1" t="s">
        <v>6247</v>
      </c>
      <c r="AL319" s="1" t="s">
        <v>13170</v>
      </c>
      <c r="AM319" s="1" t="s">
        <v>13100</v>
      </c>
      <c r="AN319" s="1" t="s">
        <v>6249</v>
      </c>
      <c r="AO319" s="1" t="s">
        <v>13181</v>
      </c>
      <c r="AP319" s="1" t="s">
        <v>13100</v>
      </c>
      <c r="AQ319" s="1" t="s">
        <v>6306</v>
      </c>
      <c r="AR319" s="1" t="s">
        <v>13191</v>
      </c>
      <c r="AS319" s="1" t="s">
        <v>13113</v>
      </c>
      <c r="AT319" s="1" t="s">
        <v>6247</v>
      </c>
      <c r="AU319" s="1" t="s">
        <v>13192</v>
      </c>
      <c r="AV319" s="1" t="s">
        <v>13100</v>
      </c>
      <c r="AW319" s="1" t="s">
        <v>6278</v>
      </c>
      <c r="AX319" s="1" t="s">
        <v>6296</v>
      </c>
      <c r="AY319" s="1" t="s">
        <v>13100</v>
      </c>
      <c r="AZ319" s="1" t="s">
        <v>4792</v>
      </c>
      <c r="BA319" s="1" t="s">
        <v>13193</v>
      </c>
      <c r="BB319" s="1" t="s">
        <v>13100</v>
      </c>
    </row>
    <row r="320" spans="1:56">
      <c r="A320" s="1" t="s">
        <v>6288</v>
      </c>
      <c r="B320" s="1" t="s">
        <v>6815</v>
      </c>
      <c r="C320" s="1" t="s">
        <v>13100</v>
      </c>
      <c r="D320" s="1" t="s">
        <v>6240</v>
      </c>
      <c r="E320" s="1" t="s">
        <v>6818</v>
      </c>
      <c r="F320" s="1" t="s">
        <v>13105</v>
      </c>
      <c r="G320" s="1" t="s">
        <v>6288</v>
      </c>
      <c r="H320" s="1" t="s">
        <v>13194</v>
      </c>
      <c r="I320" s="1" t="s">
        <v>13100</v>
      </c>
      <c r="J320" s="1" t="s">
        <v>6247</v>
      </c>
      <c r="K320" s="1" t="s">
        <v>13195</v>
      </c>
      <c r="L320" s="1" t="s">
        <v>13100</v>
      </c>
      <c r="M320" s="1" t="s">
        <v>6519</v>
      </c>
      <c r="N320" s="1" t="s">
        <v>13196</v>
      </c>
      <c r="O320" s="1" t="s">
        <v>13179</v>
      </c>
      <c r="P320" s="1" t="s">
        <v>6301</v>
      </c>
      <c r="Q320" s="1" t="s">
        <v>8009</v>
      </c>
      <c r="R320" s="1" t="s">
        <v>13105</v>
      </c>
      <c r="S320" s="1" t="s">
        <v>18</v>
      </c>
      <c r="T320" s="1" t="s">
        <v>13189</v>
      </c>
      <c r="U320" s="1" t="s">
        <v>13113</v>
      </c>
      <c r="V320" s="1" t="s">
        <v>6313</v>
      </c>
      <c r="W320" s="1" t="s">
        <v>13178</v>
      </c>
      <c r="X320" s="1" t="s">
        <v>13100</v>
      </c>
      <c r="Y320" s="1" t="s">
        <v>6433</v>
      </c>
      <c r="Z320" s="1" t="s">
        <v>540</v>
      </c>
      <c r="AA320" s="1" t="s">
        <v>13143</v>
      </c>
      <c r="AB320" s="1" t="s">
        <v>6208</v>
      </c>
      <c r="AC320" s="1" t="s">
        <v>7309</v>
      </c>
      <c r="AD320" s="1" t="s">
        <v>13105</v>
      </c>
      <c r="AE320" s="1" t="s">
        <v>126</v>
      </c>
      <c r="AF320" s="1" t="s">
        <v>13197</v>
      </c>
      <c r="AG320" s="1" t="s">
        <v>13113</v>
      </c>
      <c r="AH320" s="1" t="s">
        <v>6249</v>
      </c>
      <c r="AI320" s="1" t="s">
        <v>13190</v>
      </c>
      <c r="AJ320" s="1" t="s">
        <v>13100</v>
      </c>
      <c r="AK320" s="1" t="s">
        <v>6216</v>
      </c>
      <c r="AL320" s="1" t="s">
        <v>13170</v>
      </c>
      <c r="AM320" s="1" t="s">
        <v>13100</v>
      </c>
      <c r="AN320" s="1" t="s">
        <v>6313</v>
      </c>
      <c r="AO320" s="1" t="s">
        <v>13181</v>
      </c>
      <c r="AP320" s="1" t="s">
        <v>13100</v>
      </c>
      <c r="AQ320" s="1" t="s">
        <v>5337</v>
      </c>
      <c r="AR320" s="1" t="s">
        <v>13191</v>
      </c>
      <c r="AS320" s="1" t="s">
        <v>13113</v>
      </c>
      <c r="AT320" s="1" t="s">
        <v>6313</v>
      </c>
      <c r="AU320" s="1" t="s">
        <v>13198</v>
      </c>
      <c r="AV320" s="1" t="s">
        <v>13100</v>
      </c>
      <c r="AW320" s="1" t="s">
        <v>6249</v>
      </c>
      <c r="AX320" s="1" t="s">
        <v>6296</v>
      </c>
      <c r="AY320" s="1" t="s">
        <v>13100</v>
      </c>
      <c r="AZ320" s="1" t="s">
        <v>6247</v>
      </c>
      <c r="BA320" s="1" t="s">
        <v>13199</v>
      </c>
      <c r="BB320" s="1" t="s">
        <v>13100</v>
      </c>
    </row>
    <row r="321" spans="1:54">
      <c r="A321" s="1" t="s">
        <v>6313</v>
      </c>
      <c r="B321" s="1" t="s">
        <v>6819</v>
      </c>
      <c r="C321" s="1" t="s">
        <v>13100</v>
      </c>
      <c r="D321" s="1" t="s">
        <v>6313</v>
      </c>
      <c r="E321" s="1" t="s">
        <v>6820</v>
      </c>
      <c r="F321" s="1" t="s">
        <v>13100</v>
      </c>
      <c r="G321" s="1" t="s">
        <v>6290</v>
      </c>
      <c r="H321" s="1" t="s">
        <v>13200</v>
      </c>
      <c r="I321" s="1" t="s">
        <v>13105</v>
      </c>
      <c r="J321" s="1" t="s">
        <v>6288</v>
      </c>
      <c r="K321" s="1" t="s">
        <v>13201</v>
      </c>
      <c r="L321" s="1" t="s">
        <v>13100</v>
      </c>
      <c r="M321" s="1" t="s">
        <v>5020</v>
      </c>
      <c r="N321" s="1" t="s">
        <v>13202</v>
      </c>
      <c r="O321" s="1" t="s">
        <v>13113</v>
      </c>
      <c r="P321" s="1" t="s">
        <v>6240</v>
      </c>
      <c r="Q321" s="1" t="s">
        <v>8009</v>
      </c>
      <c r="R321" s="1" t="s">
        <v>13105</v>
      </c>
      <c r="S321" s="1" t="s">
        <v>5380</v>
      </c>
      <c r="T321" s="1" t="s">
        <v>13189</v>
      </c>
      <c r="U321" s="1" t="s">
        <v>13113</v>
      </c>
      <c r="V321" s="1" t="s">
        <v>6288</v>
      </c>
      <c r="W321" s="1" t="s">
        <v>13203</v>
      </c>
      <c r="X321" s="1" t="s">
        <v>13100</v>
      </c>
      <c r="Y321" s="1" t="s">
        <v>6449</v>
      </c>
      <c r="Z321" s="1" t="s">
        <v>10075</v>
      </c>
      <c r="AA321" s="1" t="s">
        <v>13107</v>
      </c>
      <c r="AB321" s="1" t="s">
        <v>6223</v>
      </c>
      <c r="AC321" s="1" t="s">
        <v>7309</v>
      </c>
      <c r="AD321" s="1" t="s">
        <v>13105</v>
      </c>
      <c r="AE321" s="1" t="s">
        <v>6449</v>
      </c>
      <c r="AF321" s="1" t="s">
        <v>13204</v>
      </c>
      <c r="AG321" s="1" t="s">
        <v>13107</v>
      </c>
      <c r="AH321" s="1" t="s">
        <v>6313</v>
      </c>
      <c r="AI321" s="1" t="s">
        <v>13190</v>
      </c>
      <c r="AJ321" s="1" t="s">
        <v>13100</v>
      </c>
      <c r="AK321" s="1" t="s">
        <v>6278</v>
      </c>
      <c r="AL321" s="1" t="s">
        <v>13170</v>
      </c>
      <c r="AM321" s="1" t="s">
        <v>13100</v>
      </c>
      <c r="AN321" s="1" t="s">
        <v>6288</v>
      </c>
      <c r="AO321" s="1" t="s">
        <v>13205</v>
      </c>
      <c r="AP321" s="1" t="s">
        <v>13100</v>
      </c>
      <c r="AQ321" s="1" t="s">
        <v>186</v>
      </c>
      <c r="AR321" s="1" t="s">
        <v>13206</v>
      </c>
      <c r="AS321" s="1" t="s">
        <v>13113</v>
      </c>
      <c r="AT321" s="1" t="s">
        <v>6189</v>
      </c>
      <c r="AU321" s="1" t="s">
        <v>13207</v>
      </c>
      <c r="AV321" s="1" t="s">
        <v>13105</v>
      </c>
      <c r="AW321" s="1" t="s">
        <v>6313</v>
      </c>
      <c r="AX321" s="1" t="s">
        <v>6296</v>
      </c>
      <c r="AY321" s="1" t="s">
        <v>13100</v>
      </c>
      <c r="AZ321" s="1" t="s">
        <v>6313</v>
      </c>
      <c r="BA321" s="1" t="s">
        <v>13208</v>
      </c>
      <c r="BB321" s="1" t="s">
        <v>13100</v>
      </c>
    </row>
    <row r="322" spans="1:54">
      <c r="A322" s="1" t="s">
        <v>6290</v>
      </c>
      <c r="B322" s="1" t="s">
        <v>13209</v>
      </c>
      <c r="C322" s="1" t="s">
        <v>13105</v>
      </c>
      <c r="D322" s="1" t="s">
        <v>6269</v>
      </c>
      <c r="E322" s="1" t="s">
        <v>6822</v>
      </c>
      <c r="F322" s="1" t="s">
        <v>13100</v>
      </c>
      <c r="G322" s="1" t="s">
        <v>6301</v>
      </c>
      <c r="H322" s="1" t="s">
        <v>13200</v>
      </c>
      <c r="I322" s="1" t="s">
        <v>13105</v>
      </c>
      <c r="J322" s="1" t="s">
        <v>6313</v>
      </c>
      <c r="K322" s="1" t="s">
        <v>13210</v>
      </c>
      <c r="L322" s="1" t="s">
        <v>13100</v>
      </c>
      <c r="M322" s="1" t="s">
        <v>5095</v>
      </c>
      <c r="N322" s="1" t="s">
        <v>13211</v>
      </c>
      <c r="O322" s="1" t="s">
        <v>13113</v>
      </c>
      <c r="P322" s="1" t="s">
        <v>6249</v>
      </c>
      <c r="Q322" s="1" t="s">
        <v>8009</v>
      </c>
      <c r="R322" s="1" t="s">
        <v>13100</v>
      </c>
      <c r="S322" s="1" t="s">
        <v>178</v>
      </c>
      <c r="T322" s="1" t="s">
        <v>13189</v>
      </c>
      <c r="U322" s="1" t="s">
        <v>13113</v>
      </c>
      <c r="V322" s="1" t="s">
        <v>6216</v>
      </c>
      <c r="W322" s="1" t="s">
        <v>13212</v>
      </c>
      <c r="X322" s="1" t="s">
        <v>13100</v>
      </c>
      <c r="Y322" s="1" t="s">
        <v>6484</v>
      </c>
      <c r="Z322" s="1" t="s">
        <v>542</v>
      </c>
      <c r="AA322" s="1" t="s">
        <v>13143</v>
      </c>
      <c r="AB322" s="1" t="s">
        <v>6237</v>
      </c>
      <c r="AC322" s="1" t="s">
        <v>7309</v>
      </c>
      <c r="AD322" s="1" t="s">
        <v>13105</v>
      </c>
      <c r="AE322" s="1" t="s">
        <v>6484</v>
      </c>
      <c r="AF322" s="1" t="s">
        <v>13213</v>
      </c>
      <c r="AG322" s="1" t="s">
        <v>13143</v>
      </c>
      <c r="AH322" s="1" t="s">
        <v>6288</v>
      </c>
      <c r="AI322" s="1" t="s">
        <v>13214</v>
      </c>
      <c r="AJ322" s="1" t="s">
        <v>13100</v>
      </c>
      <c r="AK322" s="1" t="s">
        <v>6313</v>
      </c>
      <c r="AL322" s="1" t="s">
        <v>13170</v>
      </c>
      <c r="AM322" s="1" t="s">
        <v>13100</v>
      </c>
      <c r="AN322" s="1" t="s">
        <v>6235</v>
      </c>
      <c r="AO322" s="1" t="s">
        <v>13215</v>
      </c>
      <c r="AP322" s="1" t="s">
        <v>13105</v>
      </c>
      <c r="AQ322" s="1" t="s">
        <v>91</v>
      </c>
      <c r="AR322" s="1" t="s">
        <v>13206</v>
      </c>
      <c r="AS322" s="1" t="s">
        <v>13113</v>
      </c>
      <c r="AT322" s="1" t="s">
        <v>6278</v>
      </c>
      <c r="AU322" s="1" t="s">
        <v>4313</v>
      </c>
      <c r="AV322" s="1" t="s">
        <v>13100</v>
      </c>
      <c r="AW322" s="1" t="s">
        <v>6288</v>
      </c>
      <c r="AX322" s="1" t="s">
        <v>6195</v>
      </c>
      <c r="AY322" s="1" t="s">
        <v>13100</v>
      </c>
      <c r="AZ322" s="1" t="s">
        <v>6288</v>
      </c>
      <c r="BA322" s="1" t="s">
        <v>13216</v>
      </c>
      <c r="BB322" s="1" t="s">
        <v>13100</v>
      </c>
    </row>
    <row r="323" spans="1:54">
      <c r="A323" s="1" t="s">
        <v>6301</v>
      </c>
      <c r="B323" s="1" t="s">
        <v>13209</v>
      </c>
      <c r="C323" s="1" t="s">
        <v>13105</v>
      </c>
      <c r="D323" s="1" t="s">
        <v>6290</v>
      </c>
      <c r="E323" s="1" t="s">
        <v>6823</v>
      </c>
      <c r="F323" s="1" t="s">
        <v>13105</v>
      </c>
      <c r="G323" s="1" t="s">
        <v>6313</v>
      </c>
      <c r="H323" s="1" t="s">
        <v>13217</v>
      </c>
      <c r="I323" s="1" t="s">
        <v>13100</v>
      </c>
      <c r="J323" s="1" t="s">
        <v>6216</v>
      </c>
      <c r="K323" s="1" t="s">
        <v>13218</v>
      </c>
      <c r="L323" s="1" t="s">
        <v>13100</v>
      </c>
      <c r="M323" s="1" t="s">
        <v>6504</v>
      </c>
      <c r="N323" s="1" t="s">
        <v>13219</v>
      </c>
      <c r="O323" s="1" t="s">
        <v>13113</v>
      </c>
      <c r="P323" s="1" t="s">
        <v>6313</v>
      </c>
      <c r="Q323" s="1" t="s">
        <v>8009</v>
      </c>
      <c r="R323" s="1" t="s">
        <v>13100</v>
      </c>
      <c r="S323" s="1" t="s">
        <v>6267</v>
      </c>
      <c r="T323" s="1" t="s">
        <v>13220</v>
      </c>
      <c r="U323" s="1" t="s">
        <v>13179</v>
      </c>
      <c r="V323" s="1" t="s">
        <v>6247</v>
      </c>
      <c r="W323" s="1" t="s">
        <v>13221</v>
      </c>
      <c r="X323" s="1" t="s">
        <v>13100</v>
      </c>
      <c r="Y323" s="1" t="s">
        <v>6233</v>
      </c>
      <c r="Z323" s="1" t="s">
        <v>13222</v>
      </c>
      <c r="AA323" s="1" t="s">
        <v>13113</v>
      </c>
      <c r="AB323" s="1" t="s">
        <v>6255</v>
      </c>
      <c r="AC323" s="1" t="s">
        <v>7309</v>
      </c>
      <c r="AD323" s="1" t="s">
        <v>13105</v>
      </c>
      <c r="AE323" s="1" t="s">
        <v>6233</v>
      </c>
      <c r="AF323" s="1" t="s">
        <v>13223</v>
      </c>
      <c r="AG323" s="1" t="s">
        <v>13113</v>
      </c>
      <c r="AH323" s="1" t="s">
        <v>6235</v>
      </c>
      <c r="AI323" s="1" t="s">
        <v>13224</v>
      </c>
      <c r="AJ323" s="1" t="s">
        <v>13105</v>
      </c>
      <c r="AK323" s="1" t="s">
        <v>6288</v>
      </c>
      <c r="AL323" s="1" t="s">
        <v>13170</v>
      </c>
      <c r="AM323" s="1" t="s">
        <v>13100</v>
      </c>
      <c r="AN323" s="1" t="s">
        <v>6247</v>
      </c>
      <c r="AO323" s="1" t="s">
        <v>13225</v>
      </c>
      <c r="AP323" s="1" t="s">
        <v>13100</v>
      </c>
      <c r="AQ323" s="1" t="s">
        <v>6405</v>
      </c>
      <c r="AR323" s="1" t="s">
        <v>13226</v>
      </c>
      <c r="AS323" s="1" t="s">
        <v>13227</v>
      </c>
      <c r="AT323" s="1" t="s">
        <v>6240</v>
      </c>
      <c r="AU323" s="1" t="s">
        <v>2823</v>
      </c>
      <c r="AV323" s="1" t="s">
        <v>13105</v>
      </c>
      <c r="AW323" s="1" t="s">
        <v>6235</v>
      </c>
      <c r="AX323" s="1" t="s">
        <v>13228</v>
      </c>
      <c r="AY323" s="1" t="s">
        <v>13105</v>
      </c>
      <c r="AZ323" s="1" t="s">
        <v>6278</v>
      </c>
      <c r="BA323" s="1" t="s">
        <v>13229</v>
      </c>
      <c r="BB323" s="1" t="s">
        <v>13100</v>
      </c>
    </row>
    <row r="324" spans="1:54">
      <c r="A324" s="1" t="s">
        <v>6269</v>
      </c>
      <c r="B324" s="1" t="s">
        <v>6821</v>
      </c>
      <c r="C324" s="1" t="s">
        <v>13100</v>
      </c>
      <c r="D324" s="1" t="s">
        <v>6301</v>
      </c>
      <c r="E324" s="1" t="s">
        <v>6823</v>
      </c>
      <c r="F324" s="1" t="s">
        <v>13105</v>
      </c>
      <c r="G324" s="1" t="s">
        <v>6269</v>
      </c>
      <c r="H324" s="1" t="s">
        <v>13230</v>
      </c>
      <c r="I324" s="1" t="s">
        <v>13100</v>
      </c>
      <c r="J324" s="1" t="s">
        <v>6235</v>
      </c>
      <c r="K324" s="1" t="s">
        <v>13231</v>
      </c>
      <c r="L324" s="1" t="s">
        <v>13105</v>
      </c>
      <c r="M324" s="1" t="s">
        <v>5474</v>
      </c>
      <c r="N324" s="1" t="s">
        <v>13232</v>
      </c>
      <c r="O324" s="1" t="s">
        <v>13113</v>
      </c>
      <c r="P324" s="1" t="s">
        <v>6288</v>
      </c>
      <c r="Q324" s="1" t="s">
        <v>8009</v>
      </c>
      <c r="R324" s="1" t="s">
        <v>13100</v>
      </c>
      <c r="S324" s="1" t="s">
        <v>6281</v>
      </c>
      <c r="T324" s="1" t="s">
        <v>13220</v>
      </c>
      <c r="U324" s="1" t="s">
        <v>13179</v>
      </c>
      <c r="V324" s="1" t="s">
        <v>6235</v>
      </c>
      <c r="W324" s="1" t="s">
        <v>13233</v>
      </c>
      <c r="X324" s="1" t="s">
        <v>13105</v>
      </c>
      <c r="Y324" s="1" t="s">
        <v>5392</v>
      </c>
      <c r="Z324" s="1" t="s">
        <v>13222</v>
      </c>
      <c r="AA324" s="1" t="s">
        <v>13113</v>
      </c>
      <c r="AB324" s="1" t="s">
        <v>6268</v>
      </c>
      <c r="AC324" s="1" t="s">
        <v>7309</v>
      </c>
      <c r="AD324" s="1" t="s">
        <v>13105</v>
      </c>
      <c r="AE324" s="1" t="s">
        <v>6451</v>
      </c>
      <c r="AF324" s="1" t="s">
        <v>13234</v>
      </c>
      <c r="AG324" s="1" t="s">
        <v>13107</v>
      </c>
      <c r="AH324" s="1" t="s">
        <v>6247</v>
      </c>
      <c r="AI324" s="1" t="s">
        <v>13235</v>
      </c>
      <c r="AJ324" s="1" t="s">
        <v>13100</v>
      </c>
      <c r="AK324" s="1" t="s">
        <v>6240</v>
      </c>
      <c r="AL324" s="1" t="s">
        <v>4954</v>
      </c>
      <c r="AM324" s="1" t="s">
        <v>13105</v>
      </c>
      <c r="AN324" s="1" t="s">
        <v>6216</v>
      </c>
      <c r="AO324" s="1" t="s">
        <v>13225</v>
      </c>
      <c r="AP324" s="1" t="s">
        <v>13100</v>
      </c>
      <c r="AQ324" s="1" t="s">
        <v>4970</v>
      </c>
      <c r="AR324" s="1" t="s">
        <v>13226</v>
      </c>
      <c r="AS324" s="1" t="s">
        <v>13227</v>
      </c>
      <c r="AT324" s="1" t="s">
        <v>6235</v>
      </c>
      <c r="AU324" s="1" t="s">
        <v>13236</v>
      </c>
      <c r="AV324" s="1" t="s">
        <v>13105</v>
      </c>
      <c r="AW324" s="1" t="s">
        <v>6247</v>
      </c>
      <c r="AX324" s="1" t="s">
        <v>6332</v>
      </c>
      <c r="AY324" s="1" t="s">
        <v>13100</v>
      </c>
      <c r="AZ324" s="1" t="s">
        <v>6240</v>
      </c>
      <c r="BA324" s="1" t="s">
        <v>13237</v>
      </c>
      <c r="BB324" s="1" t="s">
        <v>13105</v>
      </c>
    </row>
    <row r="325" spans="1:54">
      <c r="A325" s="1" t="s">
        <v>66</v>
      </c>
      <c r="B325" s="1" t="s">
        <v>13238</v>
      </c>
      <c r="C325" s="1" t="s">
        <v>13113</v>
      </c>
      <c r="D325" s="1" t="s">
        <v>6278</v>
      </c>
      <c r="E325" s="1" t="s">
        <v>6825</v>
      </c>
      <c r="F325" s="1" t="s">
        <v>13100</v>
      </c>
      <c r="G325" s="1" t="s">
        <v>6322</v>
      </c>
      <c r="H325" s="1" t="s">
        <v>13239</v>
      </c>
      <c r="I325" s="1" t="s">
        <v>13100</v>
      </c>
      <c r="J325" s="1" t="s">
        <v>6240</v>
      </c>
      <c r="K325" s="1" t="s">
        <v>13240</v>
      </c>
      <c r="L325" s="1" t="s">
        <v>13105</v>
      </c>
      <c r="M325" s="1" t="s">
        <v>6506</v>
      </c>
      <c r="N325" s="1" t="s">
        <v>13241</v>
      </c>
      <c r="O325" s="1" t="s">
        <v>13242</v>
      </c>
      <c r="P325" s="1" t="s">
        <v>6269</v>
      </c>
      <c r="Q325" s="1" t="s">
        <v>8009</v>
      </c>
      <c r="R325" s="1" t="s">
        <v>13100</v>
      </c>
      <c r="S325" s="1" t="s">
        <v>6484</v>
      </c>
      <c r="T325" s="1" t="s">
        <v>13243</v>
      </c>
      <c r="U325" s="1" t="s">
        <v>13143</v>
      </c>
      <c r="V325" s="1" t="s">
        <v>6240</v>
      </c>
      <c r="W325" s="1" t="s">
        <v>13244</v>
      </c>
      <c r="X325" s="1" t="s">
        <v>13105</v>
      </c>
      <c r="Y325" s="1" t="s">
        <v>6451</v>
      </c>
      <c r="Z325" s="1" t="s">
        <v>544</v>
      </c>
      <c r="AA325" s="1" t="s">
        <v>13107</v>
      </c>
      <c r="AB325" s="1" t="s">
        <v>6282</v>
      </c>
      <c r="AC325" s="1" t="s">
        <v>7309</v>
      </c>
      <c r="AD325" s="1" t="s">
        <v>13105</v>
      </c>
      <c r="AE325" s="1" t="s">
        <v>18</v>
      </c>
      <c r="AF325" s="1" t="s">
        <v>13245</v>
      </c>
      <c r="AG325" s="1" t="s">
        <v>13113</v>
      </c>
      <c r="AH325" s="1" t="s">
        <v>6240</v>
      </c>
      <c r="AI325" s="1" t="s">
        <v>13246</v>
      </c>
      <c r="AJ325" s="1" t="s">
        <v>13105</v>
      </c>
      <c r="AK325" s="1" t="s">
        <v>6235</v>
      </c>
      <c r="AL325" s="1" t="s">
        <v>13247</v>
      </c>
      <c r="AM325" s="1" t="s">
        <v>13105</v>
      </c>
      <c r="AN325" s="1" t="s">
        <v>6240</v>
      </c>
      <c r="AO325" s="1" t="s">
        <v>13248</v>
      </c>
      <c r="AP325" s="1" t="s">
        <v>13105</v>
      </c>
      <c r="AQ325" s="1" t="s">
        <v>6367</v>
      </c>
      <c r="AR325" s="1" t="s">
        <v>13226</v>
      </c>
      <c r="AS325" s="1" t="s">
        <v>13227</v>
      </c>
      <c r="AT325" s="1" t="s">
        <v>6301</v>
      </c>
      <c r="AU325" s="1" t="s">
        <v>13249</v>
      </c>
      <c r="AV325" s="1" t="s">
        <v>13105</v>
      </c>
      <c r="AW325" s="1" t="s">
        <v>6305</v>
      </c>
      <c r="AX325" s="1" t="s">
        <v>6396</v>
      </c>
      <c r="AY325" s="1" t="s">
        <v>13100</v>
      </c>
      <c r="AZ325" s="1" t="s">
        <v>6235</v>
      </c>
      <c r="BA325" s="1" t="s">
        <v>13250</v>
      </c>
      <c r="BB325" s="1" t="s">
        <v>13105</v>
      </c>
    </row>
    <row r="326" spans="1:54">
      <c r="A326" s="1" t="s">
        <v>6343</v>
      </c>
      <c r="B326" s="1" t="s">
        <v>13251</v>
      </c>
      <c r="C326" s="1" t="s">
        <v>13107</v>
      </c>
      <c r="D326" s="1" t="s">
        <v>6341</v>
      </c>
      <c r="E326" s="1" t="s">
        <v>6826</v>
      </c>
      <c r="F326" s="1" t="s">
        <v>13105</v>
      </c>
      <c r="G326" s="1" t="s">
        <v>6278</v>
      </c>
      <c r="H326" s="1" t="s">
        <v>13252</v>
      </c>
      <c r="I326" s="1" t="s">
        <v>13100</v>
      </c>
      <c r="J326" s="1" t="s">
        <v>6305</v>
      </c>
      <c r="K326" s="1" t="s">
        <v>13253</v>
      </c>
      <c r="L326" s="1" t="s">
        <v>13100</v>
      </c>
      <c r="M326" s="1" t="s">
        <v>266</v>
      </c>
      <c r="N326" s="1" t="s">
        <v>13254</v>
      </c>
      <c r="O326" s="1" t="s">
        <v>13113</v>
      </c>
      <c r="P326" s="1" t="s">
        <v>6343</v>
      </c>
      <c r="Q326" s="1" t="s">
        <v>8009</v>
      </c>
      <c r="R326" s="1" t="s">
        <v>13107</v>
      </c>
      <c r="S326" s="1" t="s">
        <v>5286</v>
      </c>
      <c r="T326" s="1" t="s">
        <v>13255</v>
      </c>
      <c r="U326" s="1" t="s">
        <v>13143</v>
      </c>
      <c r="V326" s="1" t="s">
        <v>6305</v>
      </c>
      <c r="W326" s="1" t="s">
        <v>13256</v>
      </c>
      <c r="X326" s="1" t="s">
        <v>13100</v>
      </c>
      <c r="Y326" s="1" t="s">
        <v>6293</v>
      </c>
      <c r="Z326" s="1" t="s">
        <v>13257</v>
      </c>
      <c r="AA326" s="1" t="s">
        <v>13113</v>
      </c>
      <c r="AB326" s="1" t="s">
        <v>6235</v>
      </c>
      <c r="AC326" s="1" t="s">
        <v>7309</v>
      </c>
      <c r="AD326" s="1" t="s">
        <v>13105</v>
      </c>
      <c r="AE326" s="1" t="s">
        <v>5380</v>
      </c>
      <c r="AF326" s="1" t="s">
        <v>13245</v>
      </c>
      <c r="AG326" s="1" t="s">
        <v>13113</v>
      </c>
      <c r="AH326" s="1" t="s">
        <v>6305</v>
      </c>
      <c r="AI326" s="1" t="s">
        <v>13258</v>
      </c>
      <c r="AJ326" s="1" t="s">
        <v>13100</v>
      </c>
      <c r="AK326" s="1" t="s">
        <v>6290</v>
      </c>
      <c r="AL326" s="1" t="s">
        <v>13259</v>
      </c>
      <c r="AM326" s="1" t="s">
        <v>13105</v>
      </c>
      <c r="AN326" s="1" t="s">
        <v>6305</v>
      </c>
      <c r="AO326" s="1" t="s">
        <v>13260</v>
      </c>
      <c r="AP326" s="1" t="s">
        <v>13100</v>
      </c>
      <c r="AQ326" s="1" t="s">
        <v>6574</v>
      </c>
      <c r="AR326" s="1" t="s">
        <v>13261</v>
      </c>
      <c r="AS326" s="1" t="s">
        <v>13262</v>
      </c>
      <c r="AT326" s="1" t="s">
        <v>6290</v>
      </c>
      <c r="AU326" s="1" t="s">
        <v>13249</v>
      </c>
      <c r="AV326" s="1" t="s">
        <v>13105</v>
      </c>
      <c r="AW326" s="1" t="s">
        <v>6194</v>
      </c>
      <c r="AX326" s="1" t="s">
        <v>13246</v>
      </c>
      <c r="AY326" s="1" t="s">
        <v>13105</v>
      </c>
      <c r="AZ326" s="1" t="s">
        <v>6290</v>
      </c>
      <c r="BA326" s="1" t="s">
        <v>13263</v>
      </c>
      <c r="BB326" s="1" t="s">
        <v>13105</v>
      </c>
    </row>
    <row r="327" spans="1:54">
      <c r="A327" s="1" t="s">
        <v>144</v>
      </c>
      <c r="B327" s="1" t="s">
        <v>13264</v>
      </c>
      <c r="C327" s="1" t="s">
        <v>13113</v>
      </c>
      <c r="D327" s="1" t="s">
        <v>6322</v>
      </c>
      <c r="E327" s="1" t="s">
        <v>6827</v>
      </c>
      <c r="F327" s="1" t="s">
        <v>13100</v>
      </c>
      <c r="G327" s="1" t="s">
        <v>6353</v>
      </c>
      <c r="H327" s="1" t="s">
        <v>13265</v>
      </c>
      <c r="I327" s="1" t="s">
        <v>13105</v>
      </c>
      <c r="J327" s="1" t="s">
        <v>6346</v>
      </c>
      <c r="K327" s="1" t="s">
        <v>13266</v>
      </c>
      <c r="L327" s="1" t="s">
        <v>13105</v>
      </c>
      <c r="M327" s="1" t="s">
        <v>6580</v>
      </c>
      <c r="N327" s="1" t="s">
        <v>13254</v>
      </c>
      <c r="O327" s="1" t="s">
        <v>13113</v>
      </c>
      <c r="P327" s="1" t="s">
        <v>144</v>
      </c>
      <c r="Q327" s="1" t="s">
        <v>10257</v>
      </c>
      <c r="R327" s="1" t="s">
        <v>13113</v>
      </c>
      <c r="S327" s="1" t="s">
        <v>6493</v>
      </c>
      <c r="T327" s="1" t="s">
        <v>13255</v>
      </c>
      <c r="U327" s="1" t="s">
        <v>13143</v>
      </c>
      <c r="V327" s="1" t="s">
        <v>6290</v>
      </c>
      <c r="W327" s="1" t="s">
        <v>13267</v>
      </c>
      <c r="X327" s="1" t="s">
        <v>13105</v>
      </c>
      <c r="Y327" s="1" t="s">
        <v>6304</v>
      </c>
      <c r="Z327" s="1" t="s">
        <v>13257</v>
      </c>
      <c r="AA327" s="1" t="s">
        <v>13113</v>
      </c>
      <c r="AB327" s="1" t="s">
        <v>6313</v>
      </c>
      <c r="AC327" s="1" t="s">
        <v>7309</v>
      </c>
      <c r="AD327" s="1" t="s">
        <v>13100</v>
      </c>
      <c r="AE327" s="1" t="s">
        <v>178</v>
      </c>
      <c r="AF327" s="1" t="s">
        <v>13245</v>
      </c>
      <c r="AG327" s="1" t="s">
        <v>13113</v>
      </c>
      <c r="AH327" s="1" t="s">
        <v>6194</v>
      </c>
      <c r="AI327" s="1" t="s">
        <v>13268</v>
      </c>
      <c r="AJ327" s="1" t="s">
        <v>13105</v>
      </c>
      <c r="AK327" s="1" t="s">
        <v>6301</v>
      </c>
      <c r="AL327" s="1" t="s">
        <v>13259</v>
      </c>
      <c r="AM327" s="1" t="s">
        <v>13105</v>
      </c>
      <c r="AN327" s="1" t="s">
        <v>6290</v>
      </c>
      <c r="AO327" s="1" t="s">
        <v>13269</v>
      </c>
      <c r="AP327" s="1" t="s">
        <v>13105</v>
      </c>
      <c r="AQ327" s="1" t="s">
        <v>5006</v>
      </c>
      <c r="AR327" s="1" t="s">
        <v>13270</v>
      </c>
      <c r="AS327" s="1" t="s">
        <v>13113</v>
      </c>
      <c r="AT327" s="1" t="s">
        <v>6322</v>
      </c>
      <c r="AU327" s="1" t="s">
        <v>6889</v>
      </c>
      <c r="AV327" s="1" t="s">
        <v>13100</v>
      </c>
      <c r="AW327" s="1" t="s">
        <v>6240</v>
      </c>
      <c r="AX327" s="1" t="s">
        <v>13246</v>
      </c>
      <c r="AY327" s="1" t="s">
        <v>13105</v>
      </c>
      <c r="AZ327" s="1" t="s">
        <v>6301</v>
      </c>
      <c r="BA327" s="1" t="s">
        <v>13263</v>
      </c>
      <c r="BB327" s="1" t="s">
        <v>13105</v>
      </c>
    </row>
    <row r="328" spans="1:54">
      <c r="A328" s="1" t="s">
        <v>6176</v>
      </c>
      <c r="B328" s="1" t="s">
        <v>13271</v>
      </c>
      <c r="C328" s="1" t="s">
        <v>13107</v>
      </c>
      <c r="D328" s="1" t="s">
        <v>6353</v>
      </c>
      <c r="E328" s="1" t="s">
        <v>6828</v>
      </c>
      <c r="F328" s="1" t="s">
        <v>13105</v>
      </c>
      <c r="G328" s="1" t="s">
        <v>6235</v>
      </c>
      <c r="H328" s="1" t="s">
        <v>13272</v>
      </c>
      <c r="I328" s="1" t="s">
        <v>13105</v>
      </c>
      <c r="J328" s="1" t="s">
        <v>6353</v>
      </c>
      <c r="K328" s="1" t="s">
        <v>13273</v>
      </c>
      <c r="L328" s="1" t="s">
        <v>13105</v>
      </c>
      <c r="M328" s="1" t="s">
        <v>5346</v>
      </c>
      <c r="N328" s="1" t="s">
        <v>13274</v>
      </c>
      <c r="O328" s="1" t="s">
        <v>13113</v>
      </c>
      <c r="P328" s="1" t="s">
        <v>18</v>
      </c>
      <c r="Q328" s="1" t="s">
        <v>10257</v>
      </c>
      <c r="R328" s="1" t="s">
        <v>13113</v>
      </c>
      <c r="S328" s="1" t="s">
        <v>6451</v>
      </c>
      <c r="T328" s="1" t="s">
        <v>13255</v>
      </c>
      <c r="U328" s="1" t="s">
        <v>13107</v>
      </c>
      <c r="V328" s="1" t="s">
        <v>6301</v>
      </c>
      <c r="W328" s="1" t="s">
        <v>13267</v>
      </c>
      <c r="X328" s="1" t="s">
        <v>13105</v>
      </c>
      <c r="Y328" s="1" t="s">
        <v>6321</v>
      </c>
      <c r="Z328" s="1" t="s">
        <v>13257</v>
      </c>
      <c r="AA328" s="1" t="s">
        <v>13113</v>
      </c>
      <c r="AB328" s="1" t="s">
        <v>6269</v>
      </c>
      <c r="AC328" s="1" t="s">
        <v>7309</v>
      </c>
      <c r="AD328" s="1" t="s">
        <v>13100</v>
      </c>
      <c r="AE328" s="1" t="s">
        <v>5392</v>
      </c>
      <c r="AF328" s="1" t="s">
        <v>13245</v>
      </c>
      <c r="AG328" s="1" t="s">
        <v>13113</v>
      </c>
      <c r="AH328" s="1" t="s">
        <v>6346</v>
      </c>
      <c r="AI328" s="1" t="s">
        <v>13275</v>
      </c>
      <c r="AJ328" s="1" t="s">
        <v>13105</v>
      </c>
      <c r="AK328" s="1" t="s">
        <v>6346</v>
      </c>
      <c r="AL328" s="1" t="s">
        <v>13276</v>
      </c>
      <c r="AM328" s="1" t="s">
        <v>13105</v>
      </c>
      <c r="AN328" s="1" t="s">
        <v>6301</v>
      </c>
      <c r="AO328" s="1" t="s">
        <v>13269</v>
      </c>
      <c r="AP328" s="1" t="s">
        <v>13105</v>
      </c>
      <c r="AQ328" s="1" t="s">
        <v>5095</v>
      </c>
      <c r="AR328" s="1" t="s">
        <v>13277</v>
      </c>
      <c r="AS328" s="1" t="s">
        <v>13113</v>
      </c>
      <c r="AT328" s="1" t="s">
        <v>6176</v>
      </c>
      <c r="AU328" s="1" t="s">
        <v>13278</v>
      </c>
      <c r="AV328" s="1" t="s">
        <v>13107</v>
      </c>
      <c r="AW328" s="1" t="s">
        <v>6341</v>
      </c>
      <c r="AX328" s="1" t="s">
        <v>13279</v>
      </c>
      <c r="AY328" s="1" t="s">
        <v>13105</v>
      </c>
      <c r="AZ328" s="1" t="s">
        <v>6305</v>
      </c>
      <c r="BA328" s="1" t="s">
        <v>13280</v>
      </c>
      <c r="BB328" s="1" t="s">
        <v>13100</v>
      </c>
    </row>
    <row r="329" spans="1:54">
      <c r="A329" s="1" t="s">
        <v>18</v>
      </c>
      <c r="B329" s="1" t="s">
        <v>13281</v>
      </c>
      <c r="C329" s="1" t="s">
        <v>13113</v>
      </c>
      <c r="D329" s="1" t="s">
        <v>6235</v>
      </c>
      <c r="E329" s="1" t="s">
        <v>6829</v>
      </c>
      <c r="F329" s="1" t="s">
        <v>13105</v>
      </c>
      <c r="G329" s="1" t="s">
        <v>6194</v>
      </c>
      <c r="H329" s="1" t="s">
        <v>13282</v>
      </c>
      <c r="I329" s="1" t="s">
        <v>13105</v>
      </c>
      <c r="J329" s="1" t="s">
        <v>6194</v>
      </c>
      <c r="K329" s="1" t="s">
        <v>13283</v>
      </c>
      <c r="L329" s="1" t="s">
        <v>13105</v>
      </c>
      <c r="M329" s="1" t="s">
        <v>6462</v>
      </c>
      <c r="N329" s="1" t="s">
        <v>13274</v>
      </c>
      <c r="O329" s="1" t="s">
        <v>13113</v>
      </c>
      <c r="P329" s="1" t="s">
        <v>5380</v>
      </c>
      <c r="Q329" s="1" t="s">
        <v>10257</v>
      </c>
      <c r="R329" s="1" t="s">
        <v>13113</v>
      </c>
      <c r="S329" s="1" t="s">
        <v>6293</v>
      </c>
      <c r="T329" s="1" t="s">
        <v>13284</v>
      </c>
      <c r="U329" s="1" t="s">
        <v>13113</v>
      </c>
      <c r="V329" s="1" t="s">
        <v>6322</v>
      </c>
      <c r="W329" s="1" t="s">
        <v>13285</v>
      </c>
      <c r="X329" s="1" t="s">
        <v>13100</v>
      </c>
      <c r="Y329" s="1" t="s">
        <v>5028</v>
      </c>
      <c r="Z329" s="1" t="s">
        <v>13257</v>
      </c>
      <c r="AA329" s="1" t="s">
        <v>13113</v>
      </c>
      <c r="AB329" s="1" t="s">
        <v>6503</v>
      </c>
      <c r="AC329" s="1" t="s">
        <v>7309</v>
      </c>
      <c r="AD329" s="1" t="s">
        <v>13100</v>
      </c>
      <c r="AE329" s="1" t="s">
        <v>5286</v>
      </c>
      <c r="AF329" s="1" t="s">
        <v>13286</v>
      </c>
      <c r="AG329" s="1" t="s">
        <v>13143</v>
      </c>
      <c r="AH329" s="1" t="s">
        <v>6290</v>
      </c>
      <c r="AI329" s="1" t="s">
        <v>13275</v>
      </c>
      <c r="AJ329" s="1" t="s">
        <v>13105</v>
      </c>
      <c r="AK329" s="1" t="s">
        <v>6353</v>
      </c>
      <c r="AL329" s="1" t="s">
        <v>13276</v>
      </c>
      <c r="AM329" s="1" t="s">
        <v>13105</v>
      </c>
      <c r="AN329" s="1" t="s">
        <v>6346</v>
      </c>
      <c r="AO329" s="1" t="s">
        <v>13275</v>
      </c>
      <c r="AP329" s="1" t="s">
        <v>13105</v>
      </c>
      <c r="AQ329" s="1" t="s">
        <v>5346</v>
      </c>
      <c r="AR329" s="1" t="s">
        <v>13287</v>
      </c>
      <c r="AS329" s="1" t="s">
        <v>13113</v>
      </c>
      <c r="AT329" s="1" t="s">
        <v>6353</v>
      </c>
      <c r="AU329" s="1" t="s">
        <v>4277</v>
      </c>
      <c r="AV329" s="1" t="s">
        <v>13105</v>
      </c>
      <c r="AW329" s="1" t="s">
        <v>6346</v>
      </c>
      <c r="AX329" s="1" t="s">
        <v>13275</v>
      </c>
      <c r="AY329" s="1" t="s">
        <v>13105</v>
      </c>
      <c r="AZ329" s="1" t="s">
        <v>6194</v>
      </c>
      <c r="BA329" s="1" t="s">
        <v>13288</v>
      </c>
      <c r="BB329" s="1" t="s">
        <v>13105</v>
      </c>
    </row>
    <row r="330" spans="1:54">
      <c r="A330" s="1" t="s">
        <v>5380</v>
      </c>
      <c r="B330" s="1" t="s">
        <v>13281</v>
      </c>
      <c r="C330" s="1" t="s">
        <v>13113</v>
      </c>
      <c r="D330" s="1" t="s">
        <v>6179</v>
      </c>
      <c r="E330" s="1" t="s">
        <v>6830</v>
      </c>
      <c r="F330" s="1" t="s">
        <v>13105</v>
      </c>
      <c r="G330" s="1" t="s">
        <v>6357</v>
      </c>
      <c r="H330" s="1" t="s">
        <v>13289</v>
      </c>
      <c r="I330" s="1" t="s">
        <v>13105</v>
      </c>
      <c r="J330" s="1" t="s">
        <v>6357</v>
      </c>
      <c r="K330" s="1" t="s">
        <v>13290</v>
      </c>
      <c r="L330" s="1" t="s">
        <v>13105</v>
      </c>
      <c r="M330" s="1" t="s">
        <v>6442</v>
      </c>
      <c r="N330" s="1" t="s">
        <v>13274</v>
      </c>
      <c r="O330" s="1" t="s">
        <v>13113</v>
      </c>
      <c r="P330" s="1" t="s">
        <v>178</v>
      </c>
      <c r="Q330" s="1" t="s">
        <v>10257</v>
      </c>
      <c r="R330" s="1" t="s">
        <v>13113</v>
      </c>
      <c r="S330" s="1" t="s">
        <v>6304</v>
      </c>
      <c r="T330" s="1" t="s">
        <v>13284</v>
      </c>
      <c r="U330" s="1" t="s">
        <v>13113</v>
      </c>
      <c r="V330" s="1" t="s">
        <v>6194</v>
      </c>
      <c r="W330" s="1" t="s">
        <v>13291</v>
      </c>
      <c r="X330" s="1" t="s">
        <v>13105</v>
      </c>
      <c r="Y330" s="1" t="s">
        <v>18</v>
      </c>
      <c r="Z330" s="1" t="s">
        <v>13257</v>
      </c>
      <c r="AA330" s="1" t="s">
        <v>13113</v>
      </c>
      <c r="AB330" s="1" t="s">
        <v>6288</v>
      </c>
      <c r="AC330" s="1" t="s">
        <v>7460</v>
      </c>
      <c r="AD330" s="1" t="s">
        <v>13100</v>
      </c>
      <c r="AE330" s="1" t="s">
        <v>6493</v>
      </c>
      <c r="AF330" s="1" t="s">
        <v>13286</v>
      </c>
      <c r="AG330" s="1" t="s">
        <v>13143</v>
      </c>
      <c r="AH330" s="1" t="s">
        <v>6301</v>
      </c>
      <c r="AI330" s="1" t="s">
        <v>13275</v>
      </c>
      <c r="AJ330" s="1" t="s">
        <v>13105</v>
      </c>
      <c r="AK330" s="1" t="s">
        <v>6305</v>
      </c>
      <c r="AL330" s="1" t="s">
        <v>13260</v>
      </c>
      <c r="AM330" s="1" t="s">
        <v>13100</v>
      </c>
      <c r="AN330" s="1" t="s">
        <v>6194</v>
      </c>
      <c r="AO330" s="1" t="s">
        <v>13275</v>
      </c>
      <c r="AP330" s="1" t="s">
        <v>13105</v>
      </c>
      <c r="AQ330" s="1" t="s">
        <v>6462</v>
      </c>
      <c r="AR330" s="1" t="s">
        <v>13287</v>
      </c>
      <c r="AS330" s="1" t="s">
        <v>13113</v>
      </c>
      <c r="AT330" s="1" t="s">
        <v>6179</v>
      </c>
      <c r="AU330" s="1" t="s">
        <v>2536</v>
      </c>
      <c r="AV330" s="1" t="s">
        <v>13105</v>
      </c>
      <c r="AW330" s="1" t="s">
        <v>6290</v>
      </c>
      <c r="AX330" s="1" t="s">
        <v>13275</v>
      </c>
      <c r="AY330" s="1" t="s">
        <v>13105</v>
      </c>
      <c r="AZ330" s="1" t="s">
        <v>6353</v>
      </c>
      <c r="BA330" s="1" t="s">
        <v>13292</v>
      </c>
      <c r="BB330" s="1" t="s">
        <v>13105</v>
      </c>
    </row>
    <row r="331" spans="1:54">
      <c r="A331" s="1" t="s">
        <v>178</v>
      </c>
      <c r="B331" s="1" t="s">
        <v>13281</v>
      </c>
      <c r="C331" s="1" t="s">
        <v>13113</v>
      </c>
      <c r="D331" s="1" t="s">
        <v>6357</v>
      </c>
      <c r="E331" s="1" t="s">
        <v>6831</v>
      </c>
      <c r="F331" s="1" t="s">
        <v>13105</v>
      </c>
      <c r="G331" s="1" t="s">
        <v>6179</v>
      </c>
      <c r="H331" s="1" t="s">
        <v>13293</v>
      </c>
      <c r="I331" s="1" t="s">
        <v>13105</v>
      </c>
      <c r="J331" s="1" t="s">
        <v>6301</v>
      </c>
      <c r="K331" s="1" t="s">
        <v>13294</v>
      </c>
      <c r="L331" s="1" t="s">
        <v>13105</v>
      </c>
      <c r="M331" s="1" t="s">
        <v>188</v>
      </c>
      <c r="N331" s="1" t="s">
        <v>13295</v>
      </c>
      <c r="O331" s="1" t="s">
        <v>13113</v>
      </c>
      <c r="P331" s="1" t="s">
        <v>66</v>
      </c>
      <c r="Q331" s="1" t="s">
        <v>10257</v>
      </c>
      <c r="R331" s="1" t="s">
        <v>13113</v>
      </c>
      <c r="S331" s="1" t="s">
        <v>5392</v>
      </c>
      <c r="T331" s="1" t="s">
        <v>13296</v>
      </c>
      <c r="U331" s="1" t="s">
        <v>13113</v>
      </c>
      <c r="V331" s="1" t="s">
        <v>6346</v>
      </c>
      <c r="W331" s="1" t="s">
        <v>13297</v>
      </c>
      <c r="X331" s="1" t="s">
        <v>13105</v>
      </c>
      <c r="Y331" s="1" t="s">
        <v>5380</v>
      </c>
      <c r="Z331" s="1" t="s">
        <v>13257</v>
      </c>
      <c r="AA331" s="1" t="s">
        <v>13113</v>
      </c>
      <c r="AB331" s="1" t="s">
        <v>6278</v>
      </c>
      <c r="AC331" s="1" t="s">
        <v>10114</v>
      </c>
      <c r="AD331" s="1" t="s">
        <v>13100</v>
      </c>
      <c r="AE331" s="1" t="s">
        <v>6293</v>
      </c>
      <c r="AF331" s="1" t="s">
        <v>13298</v>
      </c>
      <c r="AG331" s="1" t="s">
        <v>13113</v>
      </c>
      <c r="AH331" s="1" t="s">
        <v>6353</v>
      </c>
      <c r="AI331" s="1" t="s">
        <v>13275</v>
      </c>
      <c r="AJ331" s="1" t="s">
        <v>13105</v>
      </c>
      <c r="AK331" s="1" t="s">
        <v>6357</v>
      </c>
      <c r="AL331" s="1" t="s">
        <v>5254</v>
      </c>
      <c r="AM331" s="1" t="s">
        <v>13105</v>
      </c>
      <c r="AN331" s="1" t="s">
        <v>6353</v>
      </c>
      <c r="AO331" s="1" t="s">
        <v>13275</v>
      </c>
      <c r="AP331" s="1" t="s">
        <v>13105</v>
      </c>
      <c r="AQ331" s="1" t="s">
        <v>6442</v>
      </c>
      <c r="AR331" s="1" t="s">
        <v>13287</v>
      </c>
      <c r="AS331" s="1" t="s">
        <v>13113</v>
      </c>
      <c r="AT331" s="1" t="s">
        <v>66</v>
      </c>
      <c r="AU331" s="1" t="s">
        <v>2802</v>
      </c>
      <c r="AV331" s="1" t="s">
        <v>13113</v>
      </c>
      <c r="AW331" s="1" t="s">
        <v>6301</v>
      </c>
      <c r="AX331" s="1" t="s">
        <v>13275</v>
      </c>
      <c r="AY331" s="1" t="s">
        <v>13105</v>
      </c>
      <c r="AZ331" s="1" t="s">
        <v>6346</v>
      </c>
      <c r="BA331" s="1" t="s">
        <v>13299</v>
      </c>
      <c r="BB331" s="1" t="s">
        <v>13105</v>
      </c>
    </row>
    <row r="332" spans="1:54">
      <c r="A332" s="1" t="s">
        <v>6233</v>
      </c>
      <c r="B332" s="1" t="s">
        <v>13300</v>
      </c>
      <c r="C332" s="1" t="s">
        <v>13113</v>
      </c>
      <c r="D332" s="1" t="s">
        <v>6194</v>
      </c>
      <c r="E332" s="1" t="s">
        <v>6832</v>
      </c>
      <c r="F332" s="1" t="s">
        <v>13105</v>
      </c>
      <c r="G332" s="1" t="s">
        <v>6341</v>
      </c>
      <c r="H332" s="1" t="s">
        <v>13301</v>
      </c>
      <c r="I332" s="1" t="s">
        <v>13105</v>
      </c>
      <c r="J332" s="1" t="s">
        <v>6290</v>
      </c>
      <c r="K332" s="1" t="s">
        <v>13294</v>
      </c>
      <c r="L332" s="1" t="s">
        <v>13105</v>
      </c>
      <c r="M332" s="1" t="s">
        <v>191</v>
      </c>
      <c r="N332" s="1" t="s">
        <v>13295</v>
      </c>
      <c r="O332" s="1" t="s">
        <v>13113</v>
      </c>
      <c r="P332" s="1" t="s">
        <v>126</v>
      </c>
      <c r="Q332" s="1" t="s">
        <v>8483</v>
      </c>
      <c r="R332" s="1" t="s">
        <v>13113</v>
      </c>
      <c r="S332" s="1" t="s">
        <v>6321</v>
      </c>
      <c r="T332" s="1" t="s">
        <v>13302</v>
      </c>
      <c r="U332" s="1" t="s">
        <v>13113</v>
      </c>
      <c r="V332" s="1" t="s">
        <v>6353</v>
      </c>
      <c r="W332" s="1" t="s">
        <v>13297</v>
      </c>
      <c r="X332" s="1" t="s">
        <v>13105</v>
      </c>
      <c r="Y332" s="1" t="s">
        <v>178</v>
      </c>
      <c r="Z332" s="1" t="s">
        <v>13257</v>
      </c>
      <c r="AA332" s="1" t="s">
        <v>13113</v>
      </c>
      <c r="AB332" s="1" t="s">
        <v>6247</v>
      </c>
      <c r="AC332" s="1" t="s">
        <v>7536</v>
      </c>
      <c r="AD332" s="1" t="s">
        <v>13100</v>
      </c>
      <c r="AE332" s="1" t="s">
        <v>6304</v>
      </c>
      <c r="AF332" s="1" t="s">
        <v>13298</v>
      </c>
      <c r="AG332" s="1" t="s">
        <v>13113</v>
      </c>
      <c r="AH332" s="1" t="s">
        <v>6341</v>
      </c>
      <c r="AI332" s="1" t="s">
        <v>13303</v>
      </c>
      <c r="AJ332" s="1" t="s">
        <v>13105</v>
      </c>
      <c r="AK332" s="1" t="s">
        <v>6194</v>
      </c>
      <c r="AL332" s="1" t="s">
        <v>5254</v>
      </c>
      <c r="AM332" s="1" t="s">
        <v>13105</v>
      </c>
      <c r="AN332" s="1" t="s">
        <v>6357</v>
      </c>
      <c r="AO332" s="1" t="s">
        <v>13304</v>
      </c>
      <c r="AP332" s="1" t="s">
        <v>13105</v>
      </c>
      <c r="AQ332" s="1" t="s">
        <v>5474</v>
      </c>
      <c r="AR332" s="1" t="s">
        <v>13305</v>
      </c>
      <c r="AS332" s="1" t="s">
        <v>13113</v>
      </c>
      <c r="AT332" s="1" t="s">
        <v>144</v>
      </c>
      <c r="AU332" s="1" t="s">
        <v>13306</v>
      </c>
      <c r="AV332" s="1" t="s">
        <v>13113</v>
      </c>
      <c r="AW332" s="1" t="s">
        <v>6353</v>
      </c>
      <c r="AX332" s="1" t="s">
        <v>13275</v>
      </c>
      <c r="AY332" s="1" t="s">
        <v>13105</v>
      </c>
      <c r="AZ332" s="1" t="s">
        <v>6341</v>
      </c>
      <c r="BA332" s="1" t="s">
        <v>13307</v>
      </c>
      <c r="BB332" s="1" t="s">
        <v>13105</v>
      </c>
    </row>
    <row r="333" spans="1:54">
      <c r="A333" s="1" t="s">
        <v>6278</v>
      </c>
      <c r="B333" s="1" t="s">
        <v>6824</v>
      </c>
      <c r="C333" s="1" t="s">
        <v>13100</v>
      </c>
      <c r="D333" s="1" t="s">
        <v>6208</v>
      </c>
      <c r="E333" s="1" t="s">
        <v>6833</v>
      </c>
      <c r="F333" s="1" t="s">
        <v>13105</v>
      </c>
      <c r="G333" s="1" t="s">
        <v>66</v>
      </c>
      <c r="H333" s="1" t="s">
        <v>13308</v>
      </c>
      <c r="I333" s="1" t="s">
        <v>13113</v>
      </c>
      <c r="J333" s="1" t="s">
        <v>6208</v>
      </c>
      <c r="K333" s="1" t="s">
        <v>13309</v>
      </c>
      <c r="L333" s="1" t="s">
        <v>13105</v>
      </c>
      <c r="M333" s="1" t="s">
        <v>166</v>
      </c>
      <c r="N333" s="1" t="s">
        <v>13295</v>
      </c>
      <c r="O333" s="1" t="s">
        <v>13113</v>
      </c>
      <c r="P333" s="1" t="s">
        <v>6233</v>
      </c>
      <c r="Q333" s="1" t="s">
        <v>8483</v>
      </c>
      <c r="R333" s="1" t="s">
        <v>13113</v>
      </c>
      <c r="S333" s="1" t="s">
        <v>5028</v>
      </c>
      <c r="T333" s="1" t="s">
        <v>13302</v>
      </c>
      <c r="U333" s="1" t="s">
        <v>13113</v>
      </c>
      <c r="V333" s="1" t="s">
        <v>6503</v>
      </c>
      <c r="W333" s="1" t="s">
        <v>13310</v>
      </c>
      <c r="X333" s="1" t="s">
        <v>13100</v>
      </c>
      <c r="Y333" s="1" t="s">
        <v>6365</v>
      </c>
      <c r="Z333" s="1" t="s">
        <v>13311</v>
      </c>
      <c r="AA333" s="1" t="s">
        <v>13113</v>
      </c>
      <c r="AB333" s="1" t="s">
        <v>6216</v>
      </c>
      <c r="AC333" s="1" t="s">
        <v>7536</v>
      </c>
      <c r="AD333" s="1" t="s">
        <v>13100</v>
      </c>
      <c r="AE333" s="1" t="s">
        <v>6321</v>
      </c>
      <c r="AF333" s="1" t="s">
        <v>13298</v>
      </c>
      <c r="AG333" s="1" t="s">
        <v>13113</v>
      </c>
      <c r="AH333" s="1" t="s">
        <v>6357</v>
      </c>
      <c r="AI333" s="1" t="s">
        <v>13304</v>
      </c>
      <c r="AJ333" s="1" t="s">
        <v>13105</v>
      </c>
      <c r="AK333" s="1" t="s">
        <v>6179</v>
      </c>
      <c r="AL333" s="1" t="s">
        <v>13312</v>
      </c>
      <c r="AM333" s="1" t="s">
        <v>13105</v>
      </c>
      <c r="AN333" s="1" t="s">
        <v>6179</v>
      </c>
      <c r="AO333" s="1" t="s">
        <v>13304</v>
      </c>
      <c r="AP333" s="1" t="s">
        <v>13105</v>
      </c>
      <c r="AQ333" s="1" t="s">
        <v>6504</v>
      </c>
      <c r="AR333" s="1" t="s">
        <v>13313</v>
      </c>
      <c r="AS333" s="1" t="s">
        <v>13113</v>
      </c>
      <c r="AT333" s="1" t="s">
        <v>6341</v>
      </c>
      <c r="AU333" s="1" t="s">
        <v>10682</v>
      </c>
      <c r="AV333" s="1" t="s">
        <v>13105</v>
      </c>
      <c r="AW333" s="1" t="s">
        <v>6357</v>
      </c>
      <c r="AX333" s="1" t="s">
        <v>13304</v>
      </c>
      <c r="AY333" s="1" t="s">
        <v>13105</v>
      </c>
      <c r="AZ333" s="1" t="s">
        <v>6357</v>
      </c>
      <c r="BA333" s="1" t="s">
        <v>13314</v>
      </c>
      <c r="BB333" s="1" t="s">
        <v>13105</v>
      </c>
    </row>
    <row r="334" spans="1:54">
      <c r="A334" s="1" t="s">
        <v>6341</v>
      </c>
      <c r="B334" s="1" t="s">
        <v>13315</v>
      </c>
      <c r="C334" s="1" t="s">
        <v>13105</v>
      </c>
      <c r="D334" s="1" t="s">
        <v>6346</v>
      </c>
      <c r="E334" s="1" t="s">
        <v>6834</v>
      </c>
      <c r="F334" s="1" t="s">
        <v>13105</v>
      </c>
      <c r="G334" s="1" t="s">
        <v>144</v>
      </c>
      <c r="H334" s="1" t="s">
        <v>13316</v>
      </c>
      <c r="I334" s="1" t="s">
        <v>13113</v>
      </c>
      <c r="J334" s="1" t="s">
        <v>6341</v>
      </c>
      <c r="K334" s="1" t="s">
        <v>13317</v>
      </c>
      <c r="L334" s="1" t="s">
        <v>13105</v>
      </c>
      <c r="M334" s="1" t="s">
        <v>318</v>
      </c>
      <c r="N334" s="1" t="s">
        <v>13295</v>
      </c>
      <c r="O334" s="1" t="s">
        <v>13113</v>
      </c>
      <c r="P334" s="1" t="s">
        <v>6293</v>
      </c>
      <c r="Q334" s="1" t="s">
        <v>8483</v>
      </c>
      <c r="R334" s="1" t="s">
        <v>13113</v>
      </c>
      <c r="S334" s="1" t="s">
        <v>6365</v>
      </c>
      <c r="T334" s="1" t="s">
        <v>13318</v>
      </c>
      <c r="U334" s="1" t="s">
        <v>13113</v>
      </c>
      <c r="V334" s="1" t="s">
        <v>6357</v>
      </c>
      <c r="W334" s="1" t="s">
        <v>13319</v>
      </c>
      <c r="X334" s="1" t="s">
        <v>13105</v>
      </c>
      <c r="Y334" s="1" t="s">
        <v>5286</v>
      </c>
      <c r="Z334" s="1" t="s">
        <v>354</v>
      </c>
      <c r="AA334" s="1" t="s">
        <v>13143</v>
      </c>
      <c r="AB334" s="1" t="s">
        <v>6249</v>
      </c>
      <c r="AC334" s="1" t="s">
        <v>7536</v>
      </c>
      <c r="AD334" s="1" t="s">
        <v>13100</v>
      </c>
      <c r="AE334" s="1" t="s">
        <v>5028</v>
      </c>
      <c r="AF334" s="1" t="s">
        <v>13298</v>
      </c>
      <c r="AG334" s="1" t="s">
        <v>13113</v>
      </c>
      <c r="AH334" s="1" t="s">
        <v>6179</v>
      </c>
      <c r="AI334" s="1" t="s">
        <v>13304</v>
      </c>
      <c r="AJ334" s="1" t="s">
        <v>13105</v>
      </c>
      <c r="AK334" s="1" t="s">
        <v>6341</v>
      </c>
      <c r="AL334" s="1" t="s">
        <v>13312</v>
      </c>
      <c r="AM334" s="1" t="s">
        <v>13105</v>
      </c>
      <c r="AN334" s="1" t="s">
        <v>6208</v>
      </c>
      <c r="AO334" s="1" t="s">
        <v>13304</v>
      </c>
      <c r="AP334" s="1" t="s">
        <v>13105</v>
      </c>
      <c r="AQ334" s="1" t="s">
        <v>188</v>
      </c>
      <c r="AR334" s="1" t="s">
        <v>13320</v>
      </c>
      <c r="AS334" s="1" t="s">
        <v>13113</v>
      </c>
      <c r="AT334" s="1" t="s">
        <v>18</v>
      </c>
      <c r="AU334" s="1" t="s">
        <v>2558</v>
      </c>
      <c r="AV334" s="1" t="s">
        <v>13113</v>
      </c>
      <c r="AW334" s="1" t="s">
        <v>6179</v>
      </c>
      <c r="AX334" s="1" t="s">
        <v>13304</v>
      </c>
      <c r="AY334" s="1" t="s">
        <v>13105</v>
      </c>
      <c r="AZ334" s="1" t="s">
        <v>6179</v>
      </c>
      <c r="BA334" s="1" t="s">
        <v>13321</v>
      </c>
      <c r="BB334" s="1" t="s">
        <v>13105</v>
      </c>
    </row>
    <row r="335" spans="1:54">
      <c r="A335" s="1" t="s">
        <v>6365</v>
      </c>
      <c r="B335" s="1" t="s">
        <v>13322</v>
      </c>
      <c r="C335" s="1" t="s">
        <v>13113</v>
      </c>
      <c r="D335" s="1" t="s">
        <v>66</v>
      </c>
      <c r="E335" s="1" t="s">
        <v>6835</v>
      </c>
      <c r="F335" s="1" t="s">
        <v>13113</v>
      </c>
      <c r="G335" s="1" t="s">
        <v>18</v>
      </c>
      <c r="H335" s="1" t="s">
        <v>13323</v>
      </c>
      <c r="I335" s="1" t="s">
        <v>13113</v>
      </c>
      <c r="J335" s="1" t="s">
        <v>6385</v>
      </c>
      <c r="K335" s="1" t="s">
        <v>13324</v>
      </c>
      <c r="L335" s="1" t="s">
        <v>13105</v>
      </c>
      <c r="M335" s="1" t="s">
        <v>160</v>
      </c>
      <c r="N335" s="1" t="s">
        <v>13295</v>
      </c>
      <c r="O335" s="1" t="s">
        <v>13113</v>
      </c>
      <c r="P335" s="1" t="s">
        <v>6304</v>
      </c>
      <c r="Q335" s="1" t="s">
        <v>8483</v>
      </c>
      <c r="R335" s="1" t="s">
        <v>13113</v>
      </c>
      <c r="S335" s="1" t="s">
        <v>6383</v>
      </c>
      <c r="T335" s="1" t="s">
        <v>13325</v>
      </c>
      <c r="U335" s="1" t="s">
        <v>13113</v>
      </c>
      <c r="V335" s="1" t="s">
        <v>6179</v>
      </c>
      <c r="W335" s="1" t="s">
        <v>13319</v>
      </c>
      <c r="X335" s="1" t="s">
        <v>13105</v>
      </c>
      <c r="Y335" s="1" t="s">
        <v>6493</v>
      </c>
      <c r="Z335" s="1" t="s">
        <v>354</v>
      </c>
      <c r="AA335" s="1" t="s">
        <v>13143</v>
      </c>
      <c r="AB335" s="1" t="s">
        <v>6242</v>
      </c>
      <c r="AC335" s="1" t="s">
        <v>13326</v>
      </c>
      <c r="AD335" s="1" t="s">
        <v>13113</v>
      </c>
      <c r="AE335" s="1" t="s">
        <v>22</v>
      </c>
      <c r="AF335" s="1" t="s">
        <v>13327</v>
      </c>
      <c r="AG335" s="1" t="s">
        <v>13113</v>
      </c>
      <c r="AH335" s="1" t="s">
        <v>6208</v>
      </c>
      <c r="AI335" s="1" t="s">
        <v>13304</v>
      </c>
      <c r="AJ335" s="1" t="s">
        <v>13105</v>
      </c>
      <c r="AK335" s="1" t="s">
        <v>6208</v>
      </c>
      <c r="AL335" s="1" t="s">
        <v>13312</v>
      </c>
      <c r="AM335" s="1" t="s">
        <v>13105</v>
      </c>
      <c r="AN335" s="1" t="s">
        <v>6341</v>
      </c>
      <c r="AO335" s="1" t="s">
        <v>13328</v>
      </c>
      <c r="AP335" s="1" t="s">
        <v>13105</v>
      </c>
      <c r="AQ335" s="1" t="s">
        <v>191</v>
      </c>
      <c r="AR335" s="1" t="s">
        <v>13320</v>
      </c>
      <c r="AS335" s="1" t="s">
        <v>13113</v>
      </c>
      <c r="AT335" s="1" t="s">
        <v>5380</v>
      </c>
      <c r="AU335" s="1" t="s">
        <v>2558</v>
      </c>
      <c r="AV335" s="1" t="s">
        <v>13113</v>
      </c>
      <c r="AW335" s="1" t="s">
        <v>6208</v>
      </c>
      <c r="AX335" s="1" t="s">
        <v>13304</v>
      </c>
      <c r="AY335" s="1" t="s">
        <v>13105</v>
      </c>
      <c r="AZ335" s="1" t="s">
        <v>6208</v>
      </c>
      <c r="BA335" s="1" t="s">
        <v>13329</v>
      </c>
      <c r="BB335" s="1" t="s">
        <v>13105</v>
      </c>
    </row>
    <row r="336" spans="1:54">
      <c r="A336" s="1" t="s">
        <v>6389</v>
      </c>
      <c r="B336" s="1" t="s">
        <v>13330</v>
      </c>
      <c r="C336" s="1" t="s">
        <v>13113</v>
      </c>
      <c r="D336" s="1" t="s">
        <v>144</v>
      </c>
      <c r="E336" s="1" t="s">
        <v>6836</v>
      </c>
      <c r="F336" s="1" t="s">
        <v>13113</v>
      </c>
      <c r="G336" s="1" t="s">
        <v>5380</v>
      </c>
      <c r="H336" s="1" t="s">
        <v>13323</v>
      </c>
      <c r="I336" s="1" t="s">
        <v>13113</v>
      </c>
      <c r="J336" s="1" t="s">
        <v>6223</v>
      </c>
      <c r="K336" s="1" t="s">
        <v>13331</v>
      </c>
      <c r="L336" s="1" t="s">
        <v>13105</v>
      </c>
      <c r="M336" s="1" t="s">
        <v>6574</v>
      </c>
      <c r="N336" s="1" t="s">
        <v>13332</v>
      </c>
      <c r="O336" s="1" t="s">
        <v>13262</v>
      </c>
      <c r="P336" s="1" t="s">
        <v>5392</v>
      </c>
      <c r="Q336" s="1" t="s">
        <v>8483</v>
      </c>
      <c r="R336" s="1" t="s">
        <v>13113</v>
      </c>
      <c r="S336" s="1" t="s">
        <v>22</v>
      </c>
      <c r="T336" s="1" t="s">
        <v>13325</v>
      </c>
      <c r="U336" s="1" t="s">
        <v>13113</v>
      </c>
      <c r="V336" s="1" t="s">
        <v>6208</v>
      </c>
      <c r="W336" s="1" t="s">
        <v>13319</v>
      </c>
      <c r="X336" s="1" t="s">
        <v>13105</v>
      </c>
      <c r="Y336" s="1" t="s">
        <v>22</v>
      </c>
      <c r="Z336" s="1" t="s">
        <v>13333</v>
      </c>
      <c r="AA336" s="1" t="s">
        <v>13113</v>
      </c>
      <c r="AB336" s="1" t="s">
        <v>6212</v>
      </c>
      <c r="AC336" s="1" t="s">
        <v>13326</v>
      </c>
      <c r="AD336" s="1" t="s">
        <v>13113</v>
      </c>
      <c r="AE336" s="1" t="s">
        <v>6377</v>
      </c>
      <c r="AF336" s="1" t="s">
        <v>13327</v>
      </c>
      <c r="AG336" s="1" t="s">
        <v>13113</v>
      </c>
      <c r="AH336" s="1" t="s">
        <v>6223</v>
      </c>
      <c r="AI336" s="1" t="s">
        <v>13328</v>
      </c>
      <c r="AJ336" s="1" t="s">
        <v>13105</v>
      </c>
      <c r="AK336" s="1" t="s">
        <v>6385</v>
      </c>
      <c r="AL336" s="1" t="s">
        <v>13312</v>
      </c>
      <c r="AM336" s="1" t="s">
        <v>13105</v>
      </c>
      <c r="AN336" s="1" t="s">
        <v>6223</v>
      </c>
      <c r="AO336" s="1" t="s">
        <v>13328</v>
      </c>
      <c r="AP336" s="1" t="s">
        <v>13105</v>
      </c>
      <c r="AQ336" s="1" t="s">
        <v>166</v>
      </c>
      <c r="AR336" s="1" t="s">
        <v>13320</v>
      </c>
      <c r="AS336" s="1" t="s">
        <v>13113</v>
      </c>
      <c r="AT336" s="1" t="s">
        <v>178</v>
      </c>
      <c r="AU336" s="1" t="s">
        <v>2558</v>
      </c>
      <c r="AV336" s="1" t="s">
        <v>13113</v>
      </c>
      <c r="AW336" s="1" t="s">
        <v>6322</v>
      </c>
      <c r="AX336" s="1" t="s">
        <v>6470</v>
      </c>
      <c r="AY336" s="1" t="s">
        <v>13100</v>
      </c>
      <c r="AZ336" s="1" t="s">
        <v>6322</v>
      </c>
      <c r="BA336" s="1" t="s">
        <v>13334</v>
      </c>
      <c r="BB336" s="1" t="s">
        <v>13100</v>
      </c>
    </row>
    <row r="337" spans="1:54">
      <c r="A337" s="1" t="s">
        <v>6402</v>
      </c>
      <c r="B337" s="1" t="s">
        <v>13335</v>
      </c>
      <c r="C337" s="1" t="s">
        <v>13113</v>
      </c>
      <c r="D337" s="1" t="s">
        <v>18</v>
      </c>
      <c r="E337" s="1" t="s">
        <v>6837</v>
      </c>
      <c r="F337" s="1" t="s">
        <v>13113</v>
      </c>
      <c r="G337" s="1" t="s">
        <v>178</v>
      </c>
      <c r="H337" s="1" t="s">
        <v>13323</v>
      </c>
      <c r="I337" s="1" t="s">
        <v>13113</v>
      </c>
      <c r="J337" s="1" t="s">
        <v>6179</v>
      </c>
      <c r="K337" s="1" t="s">
        <v>13336</v>
      </c>
      <c r="L337" s="1" t="s">
        <v>13105</v>
      </c>
      <c r="M337" s="1" t="s">
        <v>6376</v>
      </c>
      <c r="N337" s="1" t="s">
        <v>13337</v>
      </c>
      <c r="O337" s="1" t="s">
        <v>13141</v>
      </c>
      <c r="P337" s="1" t="s">
        <v>6267</v>
      </c>
      <c r="Q337" s="1" t="s">
        <v>8483</v>
      </c>
      <c r="R337" s="1" t="s">
        <v>13179</v>
      </c>
      <c r="S337" s="1" t="s">
        <v>6377</v>
      </c>
      <c r="T337" s="1" t="s">
        <v>13325</v>
      </c>
      <c r="U337" s="1" t="s">
        <v>13113</v>
      </c>
      <c r="V337" s="1" t="s">
        <v>6341</v>
      </c>
      <c r="W337" s="1" t="s">
        <v>13338</v>
      </c>
      <c r="X337" s="1" t="s">
        <v>13105</v>
      </c>
      <c r="Y337" s="1" t="s">
        <v>6377</v>
      </c>
      <c r="Z337" s="1" t="s">
        <v>13333</v>
      </c>
      <c r="AA337" s="1" t="s">
        <v>13113</v>
      </c>
      <c r="AB337" s="1" t="s">
        <v>6182</v>
      </c>
      <c r="AC337" s="1" t="s">
        <v>13326</v>
      </c>
      <c r="AD337" s="1" t="s">
        <v>13113</v>
      </c>
      <c r="AE337" s="1" t="s">
        <v>6365</v>
      </c>
      <c r="AF337" s="1" t="s">
        <v>13339</v>
      </c>
      <c r="AG337" s="1" t="s">
        <v>13113</v>
      </c>
      <c r="AH337" s="1" t="s">
        <v>6237</v>
      </c>
      <c r="AI337" s="1" t="s">
        <v>13328</v>
      </c>
      <c r="AJ337" s="1" t="s">
        <v>13105</v>
      </c>
      <c r="AK337" s="1" t="s">
        <v>66</v>
      </c>
      <c r="AL337" s="1" t="s">
        <v>13340</v>
      </c>
      <c r="AM337" s="1" t="s">
        <v>13113</v>
      </c>
      <c r="AN337" s="1" t="s">
        <v>6237</v>
      </c>
      <c r="AO337" s="1" t="s">
        <v>13328</v>
      </c>
      <c r="AP337" s="1" t="s">
        <v>13105</v>
      </c>
      <c r="AQ337" s="1" t="s">
        <v>318</v>
      </c>
      <c r="AR337" s="1" t="s">
        <v>13320</v>
      </c>
      <c r="AS337" s="1" t="s">
        <v>13113</v>
      </c>
      <c r="AT337" s="1" t="s">
        <v>6385</v>
      </c>
      <c r="AU337" s="1" t="s">
        <v>6170</v>
      </c>
      <c r="AV337" s="1" t="s">
        <v>13105</v>
      </c>
      <c r="AW337" s="1" t="s">
        <v>6223</v>
      </c>
      <c r="AX337" s="1" t="s">
        <v>13328</v>
      </c>
      <c r="AY337" s="1" t="s">
        <v>13105</v>
      </c>
      <c r="AZ337" s="1" t="s">
        <v>6268</v>
      </c>
      <c r="BA337" s="1" t="s">
        <v>13341</v>
      </c>
      <c r="BB337" s="1" t="s">
        <v>13105</v>
      </c>
    </row>
    <row r="338" spans="1:54">
      <c r="A338" s="1" t="s">
        <v>6415</v>
      </c>
      <c r="B338" s="1" t="s">
        <v>13342</v>
      </c>
      <c r="C338" s="1" t="s">
        <v>13113</v>
      </c>
      <c r="D338" s="1" t="s">
        <v>5380</v>
      </c>
      <c r="E338" s="1" t="s">
        <v>6837</v>
      </c>
      <c r="F338" s="1" t="s">
        <v>13113</v>
      </c>
      <c r="G338" s="1" t="s">
        <v>6233</v>
      </c>
      <c r="H338" s="1" t="s">
        <v>13343</v>
      </c>
      <c r="I338" s="1" t="s">
        <v>13113</v>
      </c>
      <c r="J338" s="1" t="s">
        <v>6503</v>
      </c>
      <c r="K338" s="1" t="s">
        <v>13344</v>
      </c>
      <c r="L338" s="1" t="s">
        <v>13100</v>
      </c>
      <c r="M338" s="1" t="s">
        <v>5006</v>
      </c>
      <c r="N338" s="1" t="s">
        <v>13345</v>
      </c>
      <c r="O338" s="1" t="s">
        <v>13113</v>
      </c>
      <c r="P338" s="1" t="s">
        <v>6281</v>
      </c>
      <c r="Q338" s="1" t="s">
        <v>8483</v>
      </c>
      <c r="R338" s="1" t="s">
        <v>13179</v>
      </c>
      <c r="S338" s="1" t="s">
        <v>6389</v>
      </c>
      <c r="T338" s="1" t="s">
        <v>13346</v>
      </c>
      <c r="U338" s="1" t="s">
        <v>13113</v>
      </c>
      <c r="V338" s="1" t="s">
        <v>6223</v>
      </c>
      <c r="W338" s="1" t="s">
        <v>13347</v>
      </c>
      <c r="X338" s="1" t="s">
        <v>13105</v>
      </c>
      <c r="Y338" s="1" t="s">
        <v>13042</v>
      </c>
      <c r="Z338" s="1" t="s">
        <v>10259</v>
      </c>
      <c r="AA338" s="1" t="s">
        <v>13107</v>
      </c>
      <c r="AB338" s="1" t="s">
        <v>5006</v>
      </c>
      <c r="AC338" s="1" t="s">
        <v>13326</v>
      </c>
      <c r="AD338" s="1" t="s">
        <v>13113</v>
      </c>
      <c r="AE338" s="1" t="s">
        <v>6383</v>
      </c>
      <c r="AF338" s="1" t="s">
        <v>13348</v>
      </c>
      <c r="AG338" s="1" t="s">
        <v>13113</v>
      </c>
      <c r="AH338" s="1" t="s">
        <v>6255</v>
      </c>
      <c r="AI338" s="1" t="s">
        <v>13328</v>
      </c>
      <c r="AJ338" s="1" t="s">
        <v>13105</v>
      </c>
      <c r="AK338" s="1" t="s">
        <v>6176</v>
      </c>
      <c r="AL338" s="1" t="s">
        <v>13340</v>
      </c>
      <c r="AM338" s="1" t="s">
        <v>13107</v>
      </c>
      <c r="AN338" s="1" t="s">
        <v>6255</v>
      </c>
      <c r="AO338" s="1" t="s">
        <v>13328</v>
      </c>
      <c r="AP338" s="1" t="s">
        <v>13105</v>
      </c>
      <c r="AQ338" s="1" t="s">
        <v>160</v>
      </c>
      <c r="AR338" s="1" t="s">
        <v>13320</v>
      </c>
      <c r="AS338" s="1" t="s">
        <v>13113</v>
      </c>
      <c r="AT338" s="1" t="s">
        <v>6343</v>
      </c>
      <c r="AU338" s="1" t="s">
        <v>9034</v>
      </c>
      <c r="AV338" s="1" t="s">
        <v>13107</v>
      </c>
      <c r="AW338" s="1" t="s">
        <v>6237</v>
      </c>
      <c r="AX338" s="1" t="s">
        <v>13328</v>
      </c>
      <c r="AY338" s="1" t="s">
        <v>13105</v>
      </c>
      <c r="AZ338" s="1" t="s">
        <v>6282</v>
      </c>
      <c r="BA338" s="1" t="s">
        <v>13341</v>
      </c>
      <c r="BB338" s="1" t="s">
        <v>13105</v>
      </c>
    </row>
    <row r="339" spans="1:54">
      <c r="A339" s="1" t="s">
        <v>6350</v>
      </c>
      <c r="B339" s="1" t="s">
        <v>13349</v>
      </c>
      <c r="C339" s="1" t="s">
        <v>13350</v>
      </c>
      <c r="D339" s="1" t="s">
        <v>178</v>
      </c>
      <c r="E339" s="1" t="s">
        <v>6837</v>
      </c>
      <c r="F339" s="1" t="s">
        <v>13113</v>
      </c>
      <c r="G339" s="1" t="s">
        <v>6208</v>
      </c>
      <c r="H339" s="1" t="s">
        <v>13351</v>
      </c>
      <c r="I339" s="1" t="s">
        <v>13105</v>
      </c>
      <c r="J339" s="1" t="s">
        <v>6237</v>
      </c>
      <c r="K339" s="1" t="s">
        <v>13352</v>
      </c>
      <c r="L339" s="1" t="s">
        <v>13105</v>
      </c>
      <c r="M339" s="1" t="s">
        <v>186</v>
      </c>
      <c r="N339" s="1" t="s">
        <v>13353</v>
      </c>
      <c r="O339" s="1" t="s">
        <v>13113</v>
      </c>
      <c r="P339" s="1" t="s">
        <v>6346</v>
      </c>
      <c r="Q339" s="1" t="s">
        <v>8483</v>
      </c>
      <c r="R339" s="1" t="s">
        <v>13105</v>
      </c>
      <c r="S339" s="1" t="s">
        <v>6402</v>
      </c>
      <c r="T339" s="1" t="s">
        <v>13346</v>
      </c>
      <c r="U339" s="1" t="s">
        <v>13113</v>
      </c>
      <c r="V339" s="1" t="s">
        <v>6237</v>
      </c>
      <c r="W339" s="1" t="s">
        <v>13347</v>
      </c>
      <c r="X339" s="1" t="s">
        <v>13105</v>
      </c>
      <c r="Y339" s="1" t="s">
        <v>13044</v>
      </c>
      <c r="Z339" s="1" t="s">
        <v>10259</v>
      </c>
      <c r="AA339" s="1" t="s">
        <v>13107</v>
      </c>
      <c r="AB339" s="1" t="s">
        <v>181</v>
      </c>
      <c r="AC339" s="1" t="s">
        <v>13326</v>
      </c>
      <c r="AD339" s="1" t="s">
        <v>13113</v>
      </c>
      <c r="AE339" s="1" t="s">
        <v>6389</v>
      </c>
      <c r="AF339" s="1" t="s">
        <v>13348</v>
      </c>
      <c r="AG339" s="1" t="s">
        <v>13113</v>
      </c>
      <c r="AH339" s="1" t="s">
        <v>6268</v>
      </c>
      <c r="AI339" s="1" t="s">
        <v>13328</v>
      </c>
      <c r="AJ339" s="1" t="s">
        <v>13105</v>
      </c>
      <c r="AK339" s="1" t="s">
        <v>6223</v>
      </c>
      <c r="AL339" s="1" t="s">
        <v>13340</v>
      </c>
      <c r="AM339" s="1" t="s">
        <v>13105</v>
      </c>
      <c r="AN339" s="1" t="s">
        <v>6268</v>
      </c>
      <c r="AO339" s="1" t="s">
        <v>13328</v>
      </c>
      <c r="AP339" s="1" t="s">
        <v>13105</v>
      </c>
      <c r="AQ339" s="1" t="s">
        <v>5020</v>
      </c>
      <c r="AR339" s="1" t="s">
        <v>13354</v>
      </c>
      <c r="AS339" s="1" t="s">
        <v>13113</v>
      </c>
      <c r="AT339" s="1" t="s">
        <v>6346</v>
      </c>
      <c r="AU339" s="1" t="s">
        <v>2735</v>
      </c>
      <c r="AV339" s="1" t="s">
        <v>13105</v>
      </c>
      <c r="AW339" s="1" t="s">
        <v>6255</v>
      </c>
      <c r="AX339" s="1" t="s">
        <v>13328</v>
      </c>
      <c r="AY339" s="1" t="s">
        <v>13105</v>
      </c>
      <c r="AZ339" s="1" t="s">
        <v>6237</v>
      </c>
      <c r="BA339" s="1" t="s">
        <v>13355</v>
      </c>
      <c r="BB339" s="1" t="s">
        <v>13105</v>
      </c>
    </row>
    <row r="340" spans="1:54">
      <c r="A340" s="1" t="s">
        <v>6322</v>
      </c>
      <c r="B340" s="1" t="s">
        <v>6827</v>
      </c>
      <c r="C340" s="1" t="s">
        <v>13100</v>
      </c>
      <c r="D340" s="1" t="s">
        <v>6233</v>
      </c>
      <c r="E340" s="1" t="s">
        <v>6838</v>
      </c>
      <c r="F340" s="1" t="s">
        <v>13113</v>
      </c>
      <c r="G340" s="1" t="s">
        <v>6389</v>
      </c>
      <c r="H340" s="1" t="s">
        <v>13356</v>
      </c>
      <c r="I340" s="1" t="s">
        <v>13113</v>
      </c>
      <c r="J340" s="1" t="s">
        <v>6255</v>
      </c>
      <c r="K340" s="1" t="s">
        <v>13352</v>
      </c>
      <c r="L340" s="1" t="s">
        <v>13105</v>
      </c>
      <c r="M340" s="1" t="s">
        <v>91</v>
      </c>
      <c r="N340" s="1" t="s">
        <v>13353</v>
      </c>
      <c r="O340" s="1" t="s">
        <v>13113</v>
      </c>
      <c r="P340" s="1" t="s">
        <v>6357</v>
      </c>
      <c r="Q340" s="1" t="s">
        <v>8483</v>
      </c>
      <c r="R340" s="1" t="s">
        <v>13105</v>
      </c>
      <c r="S340" s="1" t="s">
        <v>6449</v>
      </c>
      <c r="T340" s="1" t="s">
        <v>13357</v>
      </c>
      <c r="U340" s="1" t="s">
        <v>13107</v>
      </c>
      <c r="V340" s="1" t="s">
        <v>6255</v>
      </c>
      <c r="W340" s="1" t="s">
        <v>13347</v>
      </c>
      <c r="X340" s="1" t="s">
        <v>13105</v>
      </c>
      <c r="Y340" s="1" t="s">
        <v>5061</v>
      </c>
      <c r="Z340" s="1" t="s">
        <v>10259</v>
      </c>
      <c r="AA340" s="1" t="s">
        <v>13107</v>
      </c>
      <c r="AB340" s="1" t="s">
        <v>258</v>
      </c>
      <c r="AC340" s="1" t="s">
        <v>13326</v>
      </c>
      <c r="AD340" s="1" t="s">
        <v>13113</v>
      </c>
      <c r="AE340" s="1" t="s">
        <v>6402</v>
      </c>
      <c r="AF340" s="1" t="s">
        <v>13348</v>
      </c>
      <c r="AG340" s="1" t="s">
        <v>13113</v>
      </c>
      <c r="AH340" s="1" t="s">
        <v>6282</v>
      </c>
      <c r="AI340" s="1" t="s">
        <v>13328</v>
      </c>
      <c r="AJ340" s="1" t="s">
        <v>13105</v>
      </c>
      <c r="AK340" s="1" t="s">
        <v>6237</v>
      </c>
      <c r="AL340" s="1" t="s">
        <v>13340</v>
      </c>
      <c r="AM340" s="1" t="s">
        <v>13105</v>
      </c>
      <c r="AN340" s="1" t="s">
        <v>6282</v>
      </c>
      <c r="AO340" s="1" t="s">
        <v>13328</v>
      </c>
      <c r="AP340" s="1" t="s">
        <v>13105</v>
      </c>
      <c r="AQ340" s="1" t="s">
        <v>266</v>
      </c>
      <c r="AR340" s="1" t="s">
        <v>13358</v>
      </c>
      <c r="AS340" s="1" t="s">
        <v>13113</v>
      </c>
      <c r="AT340" s="1" t="s">
        <v>6357</v>
      </c>
      <c r="AU340" s="1" t="s">
        <v>2596</v>
      </c>
      <c r="AV340" s="1" t="s">
        <v>13105</v>
      </c>
      <c r="AW340" s="1" t="s">
        <v>6268</v>
      </c>
      <c r="AX340" s="1" t="s">
        <v>13328</v>
      </c>
      <c r="AY340" s="1" t="s">
        <v>13105</v>
      </c>
      <c r="AZ340" s="1" t="s">
        <v>6255</v>
      </c>
      <c r="BA340" s="1" t="s">
        <v>13355</v>
      </c>
      <c r="BB340" s="1" t="s">
        <v>13105</v>
      </c>
    </row>
    <row r="341" spans="1:54">
      <c r="A341" s="1" t="s">
        <v>6451</v>
      </c>
      <c r="B341" s="1" t="s">
        <v>13359</v>
      </c>
      <c r="C341" s="1" t="s">
        <v>13107</v>
      </c>
      <c r="D341" s="1" t="s">
        <v>6268</v>
      </c>
      <c r="E341" s="1" t="s">
        <v>6839</v>
      </c>
      <c r="F341" s="1" t="s">
        <v>13105</v>
      </c>
      <c r="G341" s="1" t="s">
        <v>6402</v>
      </c>
      <c r="H341" s="1" t="s">
        <v>13360</v>
      </c>
      <c r="I341" s="1" t="s">
        <v>13113</v>
      </c>
      <c r="J341" s="1" t="s">
        <v>6268</v>
      </c>
      <c r="K341" s="1" t="s">
        <v>13361</v>
      </c>
      <c r="L341" s="1" t="s">
        <v>13105</v>
      </c>
      <c r="M341" s="1" t="s">
        <v>4970</v>
      </c>
      <c r="N341" s="1" t="s">
        <v>13362</v>
      </c>
      <c r="O341" s="1" t="s">
        <v>13227</v>
      </c>
      <c r="P341" s="1" t="s">
        <v>6179</v>
      </c>
      <c r="Q341" s="1" t="s">
        <v>8483</v>
      </c>
      <c r="R341" s="1" t="s">
        <v>13105</v>
      </c>
      <c r="S341" s="1" t="s">
        <v>13042</v>
      </c>
      <c r="T341" s="1" t="s">
        <v>13363</v>
      </c>
      <c r="U341" s="1" t="s">
        <v>13107</v>
      </c>
      <c r="V341" s="1" t="s">
        <v>6268</v>
      </c>
      <c r="W341" s="1" t="s">
        <v>13347</v>
      </c>
      <c r="X341" s="1" t="s">
        <v>13105</v>
      </c>
      <c r="Y341" s="1" t="s">
        <v>6561</v>
      </c>
      <c r="Z341" s="1" t="s">
        <v>10259</v>
      </c>
      <c r="AA341" s="1" t="s">
        <v>13107</v>
      </c>
      <c r="AB341" s="1" t="s">
        <v>5352</v>
      </c>
      <c r="AC341" s="1" t="s">
        <v>13326</v>
      </c>
      <c r="AD341" s="1" t="s">
        <v>13113</v>
      </c>
      <c r="AE341" s="1" t="s">
        <v>13042</v>
      </c>
      <c r="AF341" s="1" t="s">
        <v>13364</v>
      </c>
      <c r="AG341" s="1" t="s">
        <v>13107</v>
      </c>
      <c r="AH341" s="1" t="s">
        <v>6322</v>
      </c>
      <c r="AI341" s="1" t="s">
        <v>13365</v>
      </c>
      <c r="AJ341" s="1" t="s">
        <v>13100</v>
      </c>
      <c r="AK341" s="1" t="s">
        <v>6255</v>
      </c>
      <c r="AL341" s="1" t="s">
        <v>13340</v>
      </c>
      <c r="AM341" s="1" t="s">
        <v>13105</v>
      </c>
      <c r="AN341" s="1" t="s">
        <v>6322</v>
      </c>
      <c r="AO341" s="1" t="s">
        <v>13366</v>
      </c>
      <c r="AP341" s="1" t="s">
        <v>13100</v>
      </c>
      <c r="AQ341" s="1" t="s">
        <v>6580</v>
      </c>
      <c r="AR341" s="1" t="s">
        <v>13358</v>
      </c>
      <c r="AS341" s="1" t="s">
        <v>13113</v>
      </c>
      <c r="AT341" s="1" t="s">
        <v>6194</v>
      </c>
      <c r="AU341" s="1" t="s">
        <v>12925</v>
      </c>
      <c r="AV341" s="1" t="s">
        <v>13105</v>
      </c>
      <c r="AW341" s="1" t="s">
        <v>6282</v>
      </c>
      <c r="AX341" s="1" t="s">
        <v>13328</v>
      </c>
      <c r="AY341" s="1" t="s">
        <v>13105</v>
      </c>
      <c r="AZ341" s="1" t="s">
        <v>6223</v>
      </c>
      <c r="BA341" s="1" t="s">
        <v>13367</v>
      </c>
      <c r="BB341" s="1" t="s">
        <v>13105</v>
      </c>
    </row>
    <row r="342" spans="1:54">
      <c r="A342" s="1" t="s">
        <v>6383</v>
      </c>
      <c r="B342" s="1" t="s">
        <v>13368</v>
      </c>
      <c r="C342" s="1" t="s">
        <v>13113</v>
      </c>
      <c r="D342" s="1" t="s">
        <v>6282</v>
      </c>
      <c r="E342" s="1" t="s">
        <v>6839</v>
      </c>
      <c r="F342" s="1" t="s">
        <v>13105</v>
      </c>
      <c r="G342" s="1" t="s">
        <v>6365</v>
      </c>
      <c r="H342" s="1" t="s">
        <v>13369</v>
      </c>
      <c r="I342" s="1" t="s">
        <v>13113</v>
      </c>
      <c r="J342" s="1" t="s">
        <v>6282</v>
      </c>
      <c r="K342" s="1" t="s">
        <v>13361</v>
      </c>
      <c r="L342" s="1" t="s">
        <v>13105</v>
      </c>
      <c r="M342" s="1" t="s">
        <v>6367</v>
      </c>
      <c r="N342" s="1" t="s">
        <v>13362</v>
      </c>
      <c r="O342" s="1" t="s">
        <v>13227</v>
      </c>
      <c r="P342" s="1" t="s">
        <v>5286</v>
      </c>
      <c r="Q342" s="1" t="s">
        <v>8483</v>
      </c>
      <c r="R342" s="1" t="s">
        <v>13143</v>
      </c>
      <c r="S342" s="1" t="s">
        <v>13044</v>
      </c>
      <c r="T342" s="1" t="s">
        <v>13363</v>
      </c>
      <c r="U342" s="1" t="s">
        <v>13107</v>
      </c>
      <c r="V342" s="1" t="s">
        <v>6282</v>
      </c>
      <c r="W342" s="1" t="s">
        <v>13347</v>
      </c>
      <c r="X342" s="1" t="s">
        <v>13105</v>
      </c>
      <c r="Y342" s="1" t="s">
        <v>4970</v>
      </c>
      <c r="Z342" s="1" t="s">
        <v>548</v>
      </c>
      <c r="AA342" s="1" t="s">
        <v>13227</v>
      </c>
      <c r="AB342" s="1" t="s">
        <v>186</v>
      </c>
      <c r="AC342" s="1" t="s">
        <v>13370</v>
      </c>
      <c r="AD342" s="1" t="s">
        <v>13113</v>
      </c>
      <c r="AE342" s="1" t="s">
        <v>13044</v>
      </c>
      <c r="AF342" s="1" t="s">
        <v>13364</v>
      </c>
      <c r="AG342" s="1" t="s">
        <v>13107</v>
      </c>
      <c r="AH342" s="1" t="s">
        <v>6306</v>
      </c>
      <c r="AI342" s="1" t="s">
        <v>343</v>
      </c>
      <c r="AJ342" s="1" t="s">
        <v>13113</v>
      </c>
      <c r="AK342" s="1" t="s">
        <v>6268</v>
      </c>
      <c r="AL342" s="1" t="s">
        <v>13340</v>
      </c>
      <c r="AM342" s="1" t="s">
        <v>13105</v>
      </c>
      <c r="AN342" s="1" t="s">
        <v>6306</v>
      </c>
      <c r="AO342" s="1" t="s">
        <v>343</v>
      </c>
      <c r="AP342" s="1" t="s">
        <v>13113</v>
      </c>
      <c r="AQ342" s="1" t="s">
        <v>6376</v>
      </c>
      <c r="AR342" s="1" t="s">
        <v>13371</v>
      </c>
      <c r="AS342" s="1" t="s">
        <v>13141</v>
      </c>
      <c r="AT342" s="1" t="s">
        <v>6233</v>
      </c>
      <c r="AU342" s="1" t="s">
        <v>13372</v>
      </c>
      <c r="AV342" s="1" t="s">
        <v>13113</v>
      </c>
      <c r="AW342" s="1" t="s">
        <v>6306</v>
      </c>
      <c r="AX342" s="1" t="s">
        <v>343</v>
      </c>
      <c r="AY342" s="1" t="s">
        <v>13113</v>
      </c>
      <c r="AZ342" s="1" t="s">
        <v>66</v>
      </c>
      <c r="BA342" s="1" t="s">
        <v>13373</v>
      </c>
      <c r="BB342" s="1" t="s">
        <v>13113</v>
      </c>
    </row>
    <row r="343" spans="1:54">
      <c r="A343" s="1" t="s">
        <v>6393</v>
      </c>
      <c r="B343" s="1" t="s">
        <v>13374</v>
      </c>
      <c r="C343" s="1" t="s">
        <v>13107</v>
      </c>
      <c r="D343" s="1" t="s">
        <v>6385</v>
      </c>
      <c r="E343" s="1" t="s">
        <v>6840</v>
      </c>
      <c r="F343" s="1" t="s">
        <v>13105</v>
      </c>
      <c r="G343" s="1" t="s">
        <v>6415</v>
      </c>
      <c r="H343" s="1" t="s">
        <v>13375</v>
      </c>
      <c r="I343" s="1" t="s">
        <v>13113</v>
      </c>
      <c r="J343" s="1" t="s">
        <v>6322</v>
      </c>
      <c r="K343" s="1" t="s">
        <v>13376</v>
      </c>
      <c r="L343" s="1" t="s">
        <v>13100</v>
      </c>
      <c r="M343" s="1" t="s">
        <v>6405</v>
      </c>
      <c r="N343" s="1" t="s">
        <v>13362</v>
      </c>
      <c r="O343" s="1" t="s">
        <v>13227</v>
      </c>
      <c r="P343" s="1" t="s">
        <v>6493</v>
      </c>
      <c r="Q343" s="1" t="s">
        <v>8483</v>
      </c>
      <c r="R343" s="1" t="s">
        <v>13143</v>
      </c>
      <c r="S343" s="1" t="s">
        <v>6568</v>
      </c>
      <c r="T343" s="1" t="s">
        <v>13363</v>
      </c>
      <c r="U343" s="1" t="s">
        <v>13143</v>
      </c>
      <c r="V343" s="1" t="s">
        <v>6314</v>
      </c>
      <c r="W343" s="1" t="s">
        <v>13377</v>
      </c>
      <c r="X343" s="1" t="s">
        <v>13105</v>
      </c>
      <c r="Y343" s="1" t="s">
        <v>6367</v>
      </c>
      <c r="Z343" s="1" t="s">
        <v>548</v>
      </c>
      <c r="AA343" s="1" t="s">
        <v>13227</v>
      </c>
      <c r="AB343" s="1" t="s">
        <v>91</v>
      </c>
      <c r="AC343" s="1" t="s">
        <v>13370</v>
      </c>
      <c r="AD343" s="1" t="s">
        <v>13113</v>
      </c>
      <c r="AE343" s="1" t="s">
        <v>5061</v>
      </c>
      <c r="AF343" s="1" t="s">
        <v>13364</v>
      </c>
      <c r="AG343" s="1" t="s">
        <v>13107</v>
      </c>
      <c r="AH343" s="1" t="s">
        <v>5337</v>
      </c>
      <c r="AI343" s="1" t="s">
        <v>343</v>
      </c>
      <c r="AJ343" s="1" t="s">
        <v>13113</v>
      </c>
      <c r="AK343" s="1" t="s">
        <v>6282</v>
      </c>
      <c r="AL343" s="1" t="s">
        <v>13340</v>
      </c>
      <c r="AM343" s="1" t="s">
        <v>13105</v>
      </c>
      <c r="AN343" s="1" t="s">
        <v>5337</v>
      </c>
      <c r="AO343" s="1" t="s">
        <v>343</v>
      </c>
      <c r="AP343" s="1" t="s">
        <v>13113</v>
      </c>
      <c r="AQ343" s="1" t="s">
        <v>13042</v>
      </c>
      <c r="AR343" s="1" t="s">
        <v>13378</v>
      </c>
      <c r="AS343" s="1" t="s">
        <v>13107</v>
      </c>
      <c r="AT343" s="1" t="s">
        <v>6237</v>
      </c>
      <c r="AU343" s="1" t="s">
        <v>2821</v>
      </c>
      <c r="AV343" s="1" t="s">
        <v>13105</v>
      </c>
      <c r="AW343" s="1" t="s">
        <v>5337</v>
      </c>
      <c r="AX343" s="1" t="s">
        <v>343</v>
      </c>
      <c r="AY343" s="1" t="s">
        <v>13113</v>
      </c>
      <c r="AZ343" s="1" t="s">
        <v>144</v>
      </c>
      <c r="BA343" s="1" t="s">
        <v>13379</v>
      </c>
      <c r="BB343" s="1" t="s">
        <v>13113</v>
      </c>
    </row>
    <row r="344" spans="1:54">
      <c r="A344" s="1" t="s">
        <v>4865</v>
      </c>
      <c r="B344" s="1" t="s">
        <v>13380</v>
      </c>
      <c r="C344" s="1" t="s">
        <v>13107</v>
      </c>
      <c r="D344" s="1" t="s">
        <v>6365</v>
      </c>
      <c r="E344" s="1" t="s">
        <v>6841</v>
      </c>
      <c r="F344" s="1" t="s">
        <v>13113</v>
      </c>
      <c r="G344" s="1" t="s">
        <v>6343</v>
      </c>
      <c r="H344" s="1" t="s">
        <v>13381</v>
      </c>
      <c r="I344" s="1" t="s">
        <v>13107</v>
      </c>
      <c r="J344" s="1" t="s">
        <v>66</v>
      </c>
      <c r="K344" s="1" t="s">
        <v>13382</v>
      </c>
      <c r="L344" s="1" t="s">
        <v>13113</v>
      </c>
      <c r="M344" s="1" t="s">
        <v>6306</v>
      </c>
      <c r="N344" s="1" t="s">
        <v>13383</v>
      </c>
      <c r="O344" s="1" t="s">
        <v>13113</v>
      </c>
      <c r="P344" s="1" t="s">
        <v>6194</v>
      </c>
      <c r="Q344" s="1" t="s">
        <v>8483</v>
      </c>
      <c r="R344" s="1" t="s">
        <v>13105</v>
      </c>
      <c r="S344" s="1" t="s">
        <v>5061</v>
      </c>
      <c r="T344" s="1" t="s">
        <v>13363</v>
      </c>
      <c r="U344" s="1" t="s">
        <v>13107</v>
      </c>
      <c r="V344" s="1" t="s">
        <v>6258</v>
      </c>
      <c r="W344" s="1" t="s">
        <v>13377</v>
      </c>
      <c r="X344" s="1" t="s">
        <v>13105</v>
      </c>
      <c r="Y344" s="1" t="s">
        <v>6405</v>
      </c>
      <c r="Z344" s="1" t="s">
        <v>548</v>
      </c>
      <c r="AA344" s="1" t="s">
        <v>13227</v>
      </c>
      <c r="AB344" s="1" t="s">
        <v>266</v>
      </c>
      <c r="AC344" s="1" t="s">
        <v>13370</v>
      </c>
      <c r="AD344" s="1" t="s">
        <v>13113</v>
      </c>
      <c r="AE344" s="1" t="s">
        <v>6561</v>
      </c>
      <c r="AF344" s="1" t="s">
        <v>13364</v>
      </c>
      <c r="AG344" s="1" t="s">
        <v>13107</v>
      </c>
      <c r="AH344" s="1" t="s">
        <v>6314</v>
      </c>
      <c r="AI344" s="1" t="s">
        <v>343</v>
      </c>
      <c r="AJ344" s="1" t="s">
        <v>13105</v>
      </c>
      <c r="AK344" s="1" t="s">
        <v>144</v>
      </c>
      <c r="AL344" s="1" t="s">
        <v>13384</v>
      </c>
      <c r="AM344" s="1" t="s">
        <v>13113</v>
      </c>
      <c r="AN344" s="1" t="s">
        <v>6314</v>
      </c>
      <c r="AO344" s="1" t="s">
        <v>343</v>
      </c>
      <c r="AP344" s="1" t="s">
        <v>13105</v>
      </c>
      <c r="AQ344" s="1" t="s">
        <v>13044</v>
      </c>
      <c r="AR344" s="1" t="s">
        <v>13378</v>
      </c>
      <c r="AS344" s="1" t="s">
        <v>13107</v>
      </c>
      <c r="AT344" s="1" t="s">
        <v>6255</v>
      </c>
      <c r="AU344" s="1" t="s">
        <v>2821</v>
      </c>
      <c r="AV344" s="1" t="s">
        <v>13105</v>
      </c>
      <c r="AW344" s="1" t="s">
        <v>6314</v>
      </c>
      <c r="AX344" s="1" t="s">
        <v>343</v>
      </c>
      <c r="AY344" s="1" t="s">
        <v>13105</v>
      </c>
      <c r="AZ344" s="1" t="s">
        <v>18</v>
      </c>
      <c r="BA344" s="1" t="s">
        <v>13385</v>
      </c>
      <c r="BB344" s="1" t="s">
        <v>13113</v>
      </c>
    </row>
    <row r="345" spans="1:54">
      <c r="A345" s="1" t="s">
        <v>5286</v>
      </c>
      <c r="B345" s="1" t="s">
        <v>13386</v>
      </c>
      <c r="C345" s="1" t="s">
        <v>13143</v>
      </c>
      <c r="D345" s="1" t="s">
        <v>6389</v>
      </c>
      <c r="E345" s="1" t="s">
        <v>6842</v>
      </c>
      <c r="F345" s="1" t="s">
        <v>13113</v>
      </c>
      <c r="G345" s="1" t="s">
        <v>6350</v>
      </c>
      <c r="H345" s="1" t="s">
        <v>13387</v>
      </c>
      <c r="I345" s="1" t="s">
        <v>13350</v>
      </c>
      <c r="J345" s="1" t="s">
        <v>6176</v>
      </c>
      <c r="K345" s="1" t="s">
        <v>13388</v>
      </c>
      <c r="L345" s="1" t="s">
        <v>13107</v>
      </c>
      <c r="M345" s="1" t="s">
        <v>5337</v>
      </c>
      <c r="N345" s="1" t="s">
        <v>13383</v>
      </c>
      <c r="O345" s="1" t="s">
        <v>13113</v>
      </c>
      <c r="P345" s="1" t="s">
        <v>6341</v>
      </c>
      <c r="Q345" s="1" t="s">
        <v>8483</v>
      </c>
      <c r="R345" s="1" t="s">
        <v>13105</v>
      </c>
      <c r="S345" s="1" t="s">
        <v>6561</v>
      </c>
      <c r="T345" s="1" t="s">
        <v>13363</v>
      </c>
      <c r="U345" s="1" t="s">
        <v>13107</v>
      </c>
      <c r="V345" s="1" t="s">
        <v>6323</v>
      </c>
      <c r="W345" s="1" t="s">
        <v>13377</v>
      </c>
      <c r="X345" s="1" t="s">
        <v>13105</v>
      </c>
      <c r="Y345" s="1" t="s">
        <v>6383</v>
      </c>
      <c r="Z345" s="1" t="s">
        <v>13389</v>
      </c>
      <c r="AA345" s="1" t="s">
        <v>13113</v>
      </c>
      <c r="AB345" s="1" t="s">
        <v>6580</v>
      </c>
      <c r="AC345" s="1" t="s">
        <v>13370</v>
      </c>
      <c r="AD345" s="1" t="s">
        <v>13113</v>
      </c>
      <c r="AE345" s="1" t="s">
        <v>4970</v>
      </c>
      <c r="AF345" s="1" t="s">
        <v>13390</v>
      </c>
      <c r="AG345" s="1" t="s">
        <v>13227</v>
      </c>
      <c r="AH345" s="1" t="s">
        <v>126</v>
      </c>
      <c r="AI345" s="1" t="s">
        <v>343</v>
      </c>
      <c r="AJ345" s="1" t="s">
        <v>13113</v>
      </c>
      <c r="AK345" s="1" t="s">
        <v>6503</v>
      </c>
      <c r="AL345" s="1" t="s">
        <v>13366</v>
      </c>
      <c r="AM345" s="1" t="s">
        <v>13100</v>
      </c>
      <c r="AN345" s="1" t="s">
        <v>126</v>
      </c>
      <c r="AO345" s="1" t="s">
        <v>343</v>
      </c>
      <c r="AP345" s="1" t="s">
        <v>13113</v>
      </c>
      <c r="AQ345" s="1" t="s">
        <v>6506</v>
      </c>
      <c r="AR345" s="1" t="s">
        <v>13391</v>
      </c>
      <c r="AS345" s="1" t="s">
        <v>13242</v>
      </c>
      <c r="AT345" s="1" t="s">
        <v>6268</v>
      </c>
      <c r="AU345" s="1" t="s">
        <v>12944</v>
      </c>
      <c r="AV345" s="1" t="s">
        <v>13105</v>
      </c>
      <c r="AW345" s="1" t="s">
        <v>126</v>
      </c>
      <c r="AX345" s="1" t="s">
        <v>343</v>
      </c>
      <c r="AY345" s="1" t="s">
        <v>13113</v>
      </c>
      <c r="AZ345" s="1" t="s">
        <v>5380</v>
      </c>
      <c r="BA345" s="1" t="s">
        <v>13385</v>
      </c>
      <c r="BB345" s="1" t="s">
        <v>13113</v>
      </c>
    </row>
    <row r="346" spans="1:54">
      <c r="A346" s="1" t="s">
        <v>6493</v>
      </c>
      <c r="B346" s="1" t="s">
        <v>13386</v>
      </c>
      <c r="C346" s="1" t="s">
        <v>13143</v>
      </c>
      <c r="D346" s="1" t="s">
        <v>6402</v>
      </c>
      <c r="E346" s="1" t="s">
        <v>6843</v>
      </c>
      <c r="F346" s="1" t="s">
        <v>13113</v>
      </c>
      <c r="G346" s="1" t="s">
        <v>6383</v>
      </c>
      <c r="H346" s="1" t="s">
        <v>13392</v>
      </c>
      <c r="I346" s="1" t="s">
        <v>13113</v>
      </c>
      <c r="J346" s="1" t="s">
        <v>6198</v>
      </c>
      <c r="K346" s="1" t="s">
        <v>13393</v>
      </c>
      <c r="L346" s="1" t="s">
        <v>13105</v>
      </c>
      <c r="M346" s="1" t="s">
        <v>6242</v>
      </c>
      <c r="N346" s="1" t="s">
        <v>13394</v>
      </c>
      <c r="O346" s="1" t="s">
        <v>13113</v>
      </c>
      <c r="P346" s="1" t="s">
        <v>6237</v>
      </c>
      <c r="Q346" s="1" t="s">
        <v>8483</v>
      </c>
      <c r="R346" s="1" t="s">
        <v>13105</v>
      </c>
      <c r="S346" s="1" t="s">
        <v>6254</v>
      </c>
      <c r="T346" s="1" t="s">
        <v>13395</v>
      </c>
      <c r="U346" s="1" t="s">
        <v>13141</v>
      </c>
      <c r="V346" s="1" t="s">
        <v>6198</v>
      </c>
      <c r="W346" s="1" t="s">
        <v>13377</v>
      </c>
      <c r="X346" s="1" t="s">
        <v>13105</v>
      </c>
      <c r="Y346" s="1" t="s">
        <v>6389</v>
      </c>
      <c r="Z346" s="1" t="s">
        <v>13389</v>
      </c>
      <c r="AA346" s="1" t="s">
        <v>13113</v>
      </c>
      <c r="AB346" s="1" t="s">
        <v>5095</v>
      </c>
      <c r="AC346" s="1" t="s">
        <v>13370</v>
      </c>
      <c r="AD346" s="1" t="s">
        <v>13113</v>
      </c>
      <c r="AE346" s="1" t="s">
        <v>6367</v>
      </c>
      <c r="AF346" s="1" t="s">
        <v>13390</v>
      </c>
      <c r="AG346" s="1" t="s">
        <v>13227</v>
      </c>
      <c r="AH346" s="1" t="s">
        <v>13042</v>
      </c>
      <c r="AI346" s="1" t="s">
        <v>343</v>
      </c>
      <c r="AJ346" s="1" t="s">
        <v>13107</v>
      </c>
      <c r="AK346" s="1" t="s">
        <v>6322</v>
      </c>
      <c r="AL346" s="1" t="s">
        <v>13366</v>
      </c>
      <c r="AM346" s="1" t="s">
        <v>13100</v>
      </c>
      <c r="AN346" s="1" t="s">
        <v>13042</v>
      </c>
      <c r="AO346" s="1" t="s">
        <v>343</v>
      </c>
      <c r="AP346" s="1" t="s">
        <v>13107</v>
      </c>
      <c r="AQ346" s="1" t="s">
        <v>5352</v>
      </c>
      <c r="AR346" s="1" t="s">
        <v>13396</v>
      </c>
      <c r="AS346" s="1" t="s">
        <v>13113</v>
      </c>
      <c r="AT346" s="1" t="s">
        <v>6282</v>
      </c>
      <c r="AU346" s="1" t="s">
        <v>12944</v>
      </c>
      <c r="AV346" s="1" t="s">
        <v>13105</v>
      </c>
      <c r="AW346" s="1" t="s">
        <v>13042</v>
      </c>
      <c r="AX346" s="1" t="s">
        <v>343</v>
      </c>
      <c r="AY346" s="1" t="s">
        <v>13107</v>
      </c>
      <c r="AZ346" s="1" t="s">
        <v>178</v>
      </c>
      <c r="BA346" s="1" t="s">
        <v>13385</v>
      </c>
      <c r="BB346" s="1" t="s">
        <v>13113</v>
      </c>
    </row>
    <row r="347" spans="1:54">
      <c r="A347" s="1" t="s">
        <v>6353</v>
      </c>
      <c r="B347" s="1" t="s">
        <v>13397</v>
      </c>
      <c r="C347" s="1" t="s">
        <v>13105</v>
      </c>
      <c r="D347" s="1" t="s">
        <v>6415</v>
      </c>
      <c r="E347" s="1" t="s">
        <v>6844</v>
      </c>
      <c r="F347" s="1" t="s">
        <v>13113</v>
      </c>
      <c r="G347" s="1" t="s">
        <v>5286</v>
      </c>
      <c r="H347" s="1" t="s">
        <v>13398</v>
      </c>
      <c r="I347" s="1" t="s">
        <v>13143</v>
      </c>
      <c r="J347" s="1" t="s">
        <v>6258</v>
      </c>
      <c r="K347" s="1" t="s">
        <v>13399</v>
      </c>
      <c r="L347" s="1" t="s">
        <v>13105</v>
      </c>
      <c r="M347" s="1" t="s">
        <v>6350</v>
      </c>
      <c r="N347" s="1" t="s">
        <v>13400</v>
      </c>
      <c r="O347" s="1" t="s">
        <v>13350</v>
      </c>
      <c r="P347" s="1" t="s">
        <v>6433</v>
      </c>
      <c r="Q347" s="1" t="s">
        <v>8483</v>
      </c>
      <c r="R347" s="1" t="s">
        <v>13143</v>
      </c>
      <c r="S347" s="1" t="s">
        <v>6410</v>
      </c>
      <c r="T347" s="1" t="s">
        <v>13401</v>
      </c>
      <c r="U347" s="1" t="s">
        <v>13143</v>
      </c>
      <c r="V347" s="1" t="s">
        <v>6496</v>
      </c>
      <c r="W347" s="1" t="s">
        <v>13377</v>
      </c>
      <c r="X347" s="1" t="s">
        <v>13105</v>
      </c>
      <c r="Y347" s="1" t="s">
        <v>6402</v>
      </c>
      <c r="Z347" s="1" t="s">
        <v>13389</v>
      </c>
      <c r="AA347" s="1" t="s">
        <v>13113</v>
      </c>
      <c r="AB347" s="1" t="s">
        <v>6306</v>
      </c>
      <c r="AC347" s="1" t="s">
        <v>13402</v>
      </c>
      <c r="AD347" s="1" t="s">
        <v>13113</v>
      </c>
      <c r="AE347" s="1" t="s">
        <v>6405</v>
      </c>
      <c r="AF347" s="1" t="s">
        <v>13390</v>
      </c>
      <c r="AG347" s="1" t="s">
        <v>13227</v>
      </c>
      <c r="AH347" s="1" t="s">
        <v>13044</v>
      </c>
      <c r="AI347" s="1" t="s">
        <v>343</v>
      </c>
      <c r="AJ347" s="1" t="s">
        <v>13107</v>
      </c>
      <c r="AK347" s="1" t="s">
        <v>126</v>
      </c>
      <c r="AL347" s="1" t="s">
        <v>13403</v>
      </c>
      <c r="AM347" s="1" t="s">
        <v>13113</v>
      </c>
      <c r="AN347" s="1" t="s">
        <v>13044</v>
      </c>
      <c r="AO347" s="1" t="s">
        <v>343</v>
      </c>
      <c r="AP347" s="1" t="s">
        <v>13107</v>
      </c>
      <c r="AQ347" s="1" t="s">
        <v>6519</v>
      </c>
      <c r="AR347" s="1" t="s">
        <v>13404</v>
      </c>
      <c r="AS347" s="1" t="s">
        <v>13179</v>
      </c>
      <c r="AT347" s="1" t="s">
        <v>6365</v>
      </c>
      <c r="AU347" s="1" t="s">
        <v>10757</v>
      </c>
      <c r="AV347" s="1" t="s">
        <v>13113</v>
      </c>
      <c r="AW347" s="1" t="s">
        <v>13044</v>
      </c>
      <c r="AX347" s="1" t="s">
        <v>343</v>
      </c>
      <c r="AY347" s="1" t="s">
        <v>13107</v>
      </c>
      <c r="AZ347" s="1" t="s">
        <v>6233</v>
      </c>
      <c r="BA347" s="1" t="s">
        <v>13405</v>
      </c>
      <c r="BB347" s="1" t="s">
        <v>13113</v>
      </c>
    </row>
    <row r="348" spans="1:54">
      <c r="A348" s="1" t="s">
        <v>6385</v>
      </c>
      <c r="B348" s="1" t="s">
        <v>13406</v>
      </c>
      <c r="C348" s="1" t="s">
        <v>13105</v>
      </c>
      <c r="D348" s="1" t="s">
        <v>6496</v>
      </c>
      <c r="E348" s="1" t="s">
        <v>6845</v>
      </c>
      <c r="F348" s="1" t="s">
        <v>13105</v>
      </c>
      <c r="G348" s="1" t="s">
        <v>6493</v>
      </c>
      <c r="H348" s="1" t="s">
        <v>13398</v>
      </c>
      <c r="I348" s="1" t="s">
        <v>13143</v>
      </c>
      <c r="J348" s="1" t="s">
        <v>144</v>
      </c>
      <c r="K348" s="1" t="s">
        <v>13407</v>
      </c>
      <c r="L348" s="1" t="s">
        <v>13113</v>
      </c>
      <c r="M348" s="1" t="s">
        <v>4865</v>
      </c>
      <c r="N348" s="1" t="s">
        <v>13408</v>
      </c>
      <c r="O348" s="1" t="s">
        <v>13107</v>
      </c>
      <c r="P348" s="1" t="s">
        <v>6255</v>
      </c>
      <c r="Q348" s="1" t="s">
        <v>8483</v>
      </c>
      <c r="R348" s="1" t="s">
        <v>13105</v>
      </c>
      <c r="S348" s="1" t="s">
        <v>6419</v>
      </c>
      <c r="T348" s="1" t="s">
        <v>13401</v>
      </c>
      <c r="U348" s="1" t="s">
        <v>13143</v>
      </c>
      <c r="V348" s="1" t="s">
        <v>6511</v>
      </c>
      <c r="W348" s="1" t="s">
        <v>13377</v>
      </c>
      <c r="X348" s="1" t="s">
        <v>13105</v>
      </c>
      <c r="Y348" s="1" t="s">
        <v>6254</v>
      </c>
      <c r="Z348" s="1" t="s">
        <v>246</v>
      </c>
      <c r="AA348" s="1" t="s">
        <v>13141</v>
      </c>
      <c r="AB348" s="1" t="s">
        <v>5337</v>
      </c>
      <c r="AC348" s="1" t="s">
        <v>13402</v>
      </c>
      <c r="AD348" s="1" t="s">
        <v>13113</v>
      </c>
      <c r="AE348" s="1" t="s">
        <v>6254</v>
      </c>
      <c r="AF348" s="1" t="s">
        <v>13409</v>
      </c>
      <c r="AG348" s="1" t="s">
        <v>13141</v>
      </c>
      <c r="AH348" s="1" t="s">
        <v>6233</v>
      </c>
      <c r="AI348" s="1" t="s">
        <v>343</v>
      </c>
      <c r="AJ348" s="1" t="s">
        <v>13113</v>
      </c>
      <c r="AK348" s="1" t="s">
        <v>6233</v>
      </c>
      <c r="AL348" s="1" t="s">
        <v>13403</v>
      </c>
      <c r="AM348" s="1" t="s">
        <v>13113</v>
      </c>
      <c r="AN348" s="1" t="s">
        <v>6233</v>
      </c>
      <c r="AO348" s="1" t="s">
        <v>343</v>
      </c>
      <c r="AP348" s="1" t="s">
        <v>13113</v>
      </c>
      <c r="AQ348" s="1" t="s">
        <v>6254</v>
      </c>
      <c r="AR348" s="1" t="s">
        <v>13410</v>
      </c>
      <c r="AS348" s="1" t="s">
        <v>13141</v>
      </c>
      <c r="AT348" s="1" t="s">
        <v>126</v>
      </c>
      <c r="AU348" s="1" t="s">
        <v>10777</v>
      </c>
      <c r="AV348" s="1" t="s">
        <v>13113</v>
      </c>
      <c r="AW348" s="1" t="s">
        <v>6233</v>
      </c>
      <c r="AX348" s="1" t="s">
        <v>343</v>
      </c>
      <c r="AY348" s="1" t="s">
        <v>13113</v>
      </c>
      <c r="AZ348" s="1" t="s">
        <v>6385</v>
      </c>
      <c r="BA348" s="1" t="s">
        <v>13411</v>
      </c>
      <c r="BB348" s="1" t="s">
        <v>13105</v>
      </c>
    </row>
    <row r="349" spans="1:54">
      <c r="A349" s="1" t="s">
        <v>126</v>
      </c>
      <c r="B349" s="1" t="s">
        <v>13412</v>
      </c>
      <c r="C349" s="1" t="s">
        <v>13113</v>
      </c>
      <c r="D349" s="1" t="s">
        <v>6511</v>
      </c>
      <c r="E349" s="1" t="s">
        <v>6845</v>
      </c>
      <c r="F349" s="1" t="s">
        <v>13105</v>
      </c>
      <c r="G349" s="1" t="s">
        <v>6385</v>
      </c>
      <c r="H349" s="1" t="s">
        <v>13413</v>
      </c>
      <c r="I349" s="1" t="s">
        <v>13105</v>
      </c>
      <c r="J349" s="1" t="s">
        <v>6314</v>
      </c>
      <c r="K349" s="1" t="s">
        <v>13414</v>
      </c>
      <c r="L349" s="1" t="s">
        <v>13105</v>
      </c>
      <c r="M349" s="1" t="s">
        <v>6254</v>
      </c>
      <c r="N349" s="1" t="s">
        <v>13415</v>
      </c>
      <c r="O349" s="1" t="s">
        <v>13141</v>
      </c>
      <c r="P349" s="1" t="s">
        <v>6268</v>
      </c>
      <c r="Q349" s="1" t="s">
        <v>8483</v>
      </c>
      <c r="R349" s="1" t="s">
        <v>13105</v>
      </c>
      <c r="S349" s="1" t="s">
        <v>4865</v>
      </c>
      <c r="T349" s="1" t="s">
        <v>13401</v>
      </c>
      <c r="U349" s="1" t="s">
        <v>13107</v>
      </c>
      <c r="V349" s="1" t="s">
        <v>6385</v>
      </c>
      <c r="W349" s="1" t="s">
        <v>13377</v>
      </c>
      <c r="X349" s="1" t="s">
        <v>13105</v>
      </c>
      <c r="Y349" s="1" t="s">
        <v>6568</v>
      </c>
      <c r="Z349" s="1" t="s">
        <v>246</v>
      </c>
      <c r="AA349" s="1" t="s">
        <v>13143</v>
      </c>
      <c r="AB349" s="1" t="s">
        <v>6504</v>
      </c>
      <c r="AC349" s="1" t="s">
        <v>13416</v>
      </c>
      <c r="AD349" s="1" t="s">
        <v>13113</v>
      </c>
      <c r="AE349" s="1" t="s">
        <v>6543</v>
      </c>
      <c r="AF349" s="1" t="s">
        <v>13409</v>
      </c>
      <c r="AG349" s="1" t="s">
        <v>13242</v>
      </c>
      <c r="AH349" s="1" t="s">
        <v>5286</v>
      </c>
      <c r="AI349" s="1" t="s">
        <v>343</v>
      </c>
      <c r="AJ349" s="1" t="s">
        <v>13143</v>
      </c>
      <c r="AK349" s="1" t="s">
        <v>18</v>
      </c>
      <c r="AL349" s="1" t="s">
        <v>13403</v>
      </c>
      <c r="AM349" s="1" t="s">
        <v>13113</v>
      </c>
      <c r="AN349" s="1" t="s">
        <v>5286</v>
      </c>
      <c r="AO349" s="1" t="s">
        <v>343</v>
      </c>
      <c r="AP349" s="1" t="s">
        <v>13143</v>
      </c>
      <c r="AQ349" s="1" t="s">
        <v>6410</v>
      </c>
      <c r="AR349" s="1" t="s">
        <v>13417</v>
      </c>
      <c r="AS349" s="1" t="s">
        <v>13143</v>
      </c>
      <c r="AT349" s="1" t="s">
        <v>6496</v>
      </c>
      <c r="AU349" s="1" t="s">
        <v>4335</v>
      </c>
      <c r="AV349" s="1" t="s">
        <v>13105</v>
      </c>
      <c r="AW349" s="1" t="s">
        <v>5286</v>
      </c>
      <c r="AX349" s="1" t="s">
        <v>343</v>
      </c>
      <c r="AY349" s="1" t="s">
        <v>13143</v>
      </c>
      <c r="AZ349" s="1" t="s">
        <v>6496</v>
      </c>
      <c r="BA349" s="1" t="s">
        <v>13418</v>
      </c>
      <c r="BB349" s="1" t="s">
        <v>13105</v>
      </c>
    </row>
    <row r="350" spans="1:54">
      <c r="A350" s="1" t="s">
        <v>6519</v>
      </c>
      <c r="B350" s="1" t="s">
        <v>13419</v>
      </c>
      <c r="C350" s="1" t="s">
        <v>13179</v>
      </c>
      <c r="D350" s="1" t="s">
        <v>6237</v>
      </c>
      <c r="E350" s="1" t="s">
        <v>6846</v>
      </c>
      <c r="F350" s="1" t="s">
        <v>13105</v>
      </c>
      <c r="G350" s="1" t="s">
        <v>5352</v>
      </c>
      <c r="H350" s="1" t="s">
        <v>13420</v>
      </c>
      <c r="I350" s="1" t="s">
        <v>13113</v>
      </c>
      <c r="J350" s="1" t="s">
        <v>6340</v>
      </c>
      <c r="K350" s="1" t="s">
        <v>13421</v>
      </c>
      <c r="L350" s="1" t="s">
        <v>13105</v>
      </c>
      <c r="M350" s="1" t="s">
        <v>6212</v>
      </c>
      <c r="N350" s="1" t="s">
        <v>13422</v>
      </c>
      <c r="O350" s="1" t="s">
        <v>13113</v>
      </c>
      <c r="P350" s="1" t="s">
        <v>6385</v>
      </c>
      <c r="Q350" s="1" t="s">
        <v>8483</v>
      </c>
      <c r="R350" s="1" t="s">
        <v>13105</v>
      </c>
      <c r="S350" s="1" t="s">
        <v>6240</v>
      </c>
      <c r="T350" s="1" t="s">
        <v>13423</v>
      </c>
      <c r="U350" s="1" t="s">
        <v>13105</v>
      </c>
      <c r="V350" s="1" t="s">
        <v>6340</v>
      </c>
      <c r="W350" s="1" t="s">
        <v>13377</v>
      </c>
      <c r="X350" s="1" t="s">
        <v>13105</v>
      </c>
      <c r="Y350" s="1" t="s">
        <v>4918</v>
      </c>
      <c r="Z350" s="1" t="s">
        <v>13424</v>
      </c>
      <c r="AA350" s="1" t="s">
        <v>13113</v>
      </c>
      <c r="AB350" s="1" t="s">
        <v>5474</v>
      </c>
      <c r="AC350" s="1" t="s">
        <v>13416</v>
      </c>
      <c r="AD350" s="1" t="s">
        <v>13113</v>
      </c>
      <c r="AE350" s="1" t="s">
        <v>6548</v>
      </c>
      <c r="AF350" s="1" t="s">
        <v>13409</v>
      </c>
      <c r="AG350" s="1" t="s">
        <v>13242</v>
      </c>
      <c r="AH350" s="1" t="s">
        <v>6383</v>
      </c>
      <c r="AI350" s="1" t="s">
        <v>343</v>
      </c>
      <c r="AJ350" s="1" t="s">
        <v>13113</v>
      </c>
      <c r="AK350" s="1" t="s">
        <v>5380</v>
      </c>
      <c r="AL350" s="1" t="s">
        <v>13403</v>
      </c>
      <c r="AM350" s="1" t="s">
        <v>13113</v>
      </c>
      <c r="AN350" s="1" t="s">
        <v>6383</v>
      </c>
      <c r="AO350" s="1" t="s">
        <v>343</v>
      </c>
      <c r="AP350" s="1" t="s">
        <v>13113</v>
      </c>
      <c r="AQ350" s="1" t="s">
        <v>6419</v>
      </c>
      <c r="AR350" s="1" t="s">
        <v>13417</v>
      </c>
      <c r="AS350" s="1" t="s">
        <v>13143</v>
      </c>
      <c r="AT350" s="1" t="s">
        <v>6511</v>
      </c>
      <c r="AU350" s="1" t="s">
        <v>4335</v>
      </c>
      <c r="AV350" s="1" t="s">
        <v>13105</v>
      </c>
      <c r="AW350" s="1" t="s">
        <v>6383</v>
      </c>
      <c r="AX350" s="1" t="s">
        <v>343</v>
      </c>
      <c r="AY350" s="1" t="s">
        <v>13113</v>
      </c>
      <c r="AZ350" s="1" t="s">
        <v>6511</v>
      </c>
      <c r="BA350" s="1" t="s">
        <v>13418</v>
      </c>
      <c r="BB350" s="1" t="s">
        <v>13105</v>
      </c>
    </row>
    <row r="351" spans="1:54">
      <c r="A351" s="1" t="s">
        <v>6235</v>
      </c>
      <c r="B351" s="1" t="s">
        <v>13425</v>
      </c>
      <c r="C351" s="1" t="s">
        <v>13105</v>
      </c>
      <c r="D351" s="1" t="s">
        <v>6255</v>
      </c>
      <c r="E351" s="1" t="s">
        <v>6846</v>
      </c>
      <c r="F351" s="1" t="s">
        <v>13105</v>
      </c>
      <c r="G351" s="1" t="s">
        <v>6346</v>
      </c>
      <c r="H351" s="1" t="s">
        <v>13426</v>
      </c>
      <c r="I351" s="1" t="s">
        <v>13105</v>
      </c>
      <c r="J351" s="1" t="s">
        <v>6323</v>
      </c>
      <c r="K351" s="1" t="s">
        <v>13427</v>
      </c>
      <c r="L351" s="1" t="s">
        <v>13105</v>
      </c>
      <c r="M351" s="1" t="s">
        <v>181</v>
      </c>
      <c r="N351" s="1" t="s">
        <v>13428</v>
      </c>
      <c r="O351" s="1" t="s">
        <v>13113</v>
      </c>
      <c r="P351" s="1" t="s">
        <v>6282</v>
      </c>
      <c r="Q351" s="1" t="s">
        <v>8483</v>
      </c>
      <c r="R351" s="1" t="s">
        <v>13105</v>
      </c>
      <c r="S351" s="1" t="s">
        <v>6543</v>
      </c>
      <c r="T351" s="1" t="s">
        <v>13429</v>
      </c>
      <c r="U351" s="1" t="s">
        <v>13242</v>
      </c>
      <c r="V351" s="1" t="s">
        <v>6306</v>
      </c>
      <c r="W351" s="1" t="s">
        <v>13430</v>
      </c>
      <c r="X351" s="1" t="s">
        <v>13113</v>
      </c>
      <c r="Y351" s="1" t="s">
        <v>5346</v>
      </c>
      <c r="Z351" s="1" t="s">
        <v>13424</v>
      </c>
      <c r="AA351" s="1" t="s">
        <v>13113</v>
      </c>
      <c r="AB351" s="1" t="s">
        <v>6538</v>
      </c>
      <c r="AC351" s="1" t="s">
        <v>13416</v>
      </c>
      <c r="AD351" s="1" t="s">
        <v>13113</v>
      </c>
      <c r="AE351" s="1" t="s">
        <v>6568</v>
      </c>
      <c r="AF351" s="1" t="s">
        <v>13409</v>
      </c>
      <c r="AG351" s="1" t="s">
        <v>13143</v>
      </c>
      <c r="AH351" s="1" t="s">
        <v>6493</v>
      </c>
      <c r="AI351" s="1" t="s">
        <v>343</v>
      </c>
      <c r="AJ351" s="1" t="s">
        <v>13143</v>
      </c>
      <c r="AK351" s="1" t="s">
        <v>178</v>
      </c>
      <c r="AL351" s="1" t="s">
        <v>13403</v>
      </c>
      <c r="AM351" s="1" t="s">
        <v>13113</v>
      </c>
      <c r="AN351" s="1" t="s">
        <v>6493</v>
      </c>
      <c r="AO351" s="1" t="s">
        <v>343</v>
      </c>
      <c r="AP351" s="1" t="s">
        <v>13143</v>
      </c>
      <c r="AQ351" s="1" t="s">
        <v>6377</v>
      </c>
      <c r="AR351" s="1" t="s">
        <v>13431</v>
      </c>
      <c r="AS351" s="1" t="s">
        <v>13113</v>
      </c>
      <c r="AT351" s="1" t="s">
        <v>6451</v>
      </c>
      <c r="AU351" s="1" t="s">
        <v>2628</v>
      </c>
      <c r="AV351" s="1" t="s">
        <v>13107</v>
      </c>
      <c r="AW351" s="1" t="s">
        <v>6493</v>
      </c>
      <c r="AX351" s="1" t="s">
        <v>343</v>
      </c>
      <c r="AY351" s="1" t="s">
        <v>13143</v>
      </c>
      <c r="AZ351" s="1" t="s">
        <v>6365</v>
      </c>
      <c r="BA351" s="1" t="s">
        <v>13432</v>
      </c>
      <c r="BB351" s="1" t="s">
        <v>13113</v>
      </c>
    </row>
    <row r="352" spans="1:54">
      <c r="A352" s="1" t="s">
        <v>6357</v>
      </c>
      <c r="B352" s="1" t="s">
        <v>13433</v>
      </c>
      <c r="C352" s="1" t="s">
        <v>13105</v>
      </c>
      <c r="D352" s="1" t="s">
        <v>6343</v>
      </c>
      <c r="E352" s="1" t="s">
        <v>6847</v>
      </c>
      <c r="F352" s="1" t="s">
        <v>13107</v>
      </c>
      <c r="G352" s="1" t="s">
        <v>6176</v>
      </c>
      <c r="H352" s="1" t="s">
        <v>13434</v>
      </c>
      <c r="I352" s="1" t="s">
        <v>13107</v>
      </c>
      <c r="J352" s="1" t="s">
        <v>126</v>
      </c>
      <c r="K352" s="1" t="s">
        <v>13435</v>
      </c>
      <c r="L352" s="1" t="s">
        <v>13113</v>
      </c>
      <c r="M352" s="1" t="s">
        <v>258</v>
      </c>
      <c r="N352" s="1" t="s">
        <v>13428</v>
      </c>
      <c r="O352" s="1" t="s">
        <v>13113</v>
      </c>
      <c r="P352" s="1" t="s">
        <v>6353</v>
      </c>
      <c r="Q352" s="1" t="s">
        <v>8483</v>
      </c>
      <c r="R352" s="1" t="s">
        <v>13105</v>
      </c>
      <c r="S352" s="1" t="s">
        <v>6548</v>
      </c>
      <c r="T352" s="1" t="s">
        <v>13429</v>
      </c>
      <c r="U352" s="1" t="s">
        <v>13242</v>
      </c>
      <c r="V352" s="1" t="s">
        <v>5337</v>
      </c>
      <c r="W352" s="1" t="s">
        <v>13430</v>
      </c>
      <c r="X352" s="1" t="s">
        <v>13113</v>
      </c>
      <c r="Y352" s="1" t="s">
        <v>6462</v>
      </c>
      <c r="Z352" s="1" t="s">
        <v>13424</v>
      </c>
      <c r="AA352" s="1" t="s">
        <v>13113</v>
      </c>
      <c r="AB352" s="1" t="s">
        <v>6415</v>
      </c>
      <c r="AC352" s="1" t="s">
        <v>13416</v>
      </c>
      <c r="AD352" s="1" t="s">
        <v>13113</v>
      </c>
      <c r="AE352" s="1" t="s">
        <v>5346</v>
      </c>
      <c r="AF352" s="1" t="s">
        <v>13436</v>
      </c>
      <c r="AG352" s="1" t="s">
        <v>13113</v>
      </c>
      <c r="AH352" s="1" t="s">
        <v>6242</v>
      </c>
      <c r="AI352" s="1" t="s">
        <v>343</v>
      </c>
      <c r="AJ352" s="1" t="s">
        <v>13113</v>
      </c>
      <c r="AK352" s="1" t="s">
        <v>6433</v>
      </c>
      <c r="AL352" s="1" t="s">
        <v>13403</v>
      </c>
      <c r="AM352" s="1" t="s">
        <v>13143</v>
      </c>
      <c r="AN352" s="1" t="s">
        <v>6242</v>
      </c>
      <c r="AO352" s="1" t="s">
        <v>343</v>
      </c>
      <c r="AP352" s="1" t="s">
        <v>13113</v>
      </c>
      <c r="AQ352" s="1" t="s">
        <v>6449</v>
      </c>
      <c r="AR352" s="1" t="s">
        <v>13437</v>
      </c>
      <c r="AS352" s="1" t="s">
        <v>13107</v>
      </c>
      <c r="AT352" s="1" t="s">
        <v>6383</v>
      </c>
      <c r="AU352" s="1" t="s">
        <v>6158</v>
      </c>
      <c r="AV352" s="1" t="s">
        <v>13113</v>
      </c>
      <c r="AW352" s="1" t="s">
        <v>6242</v>
      </c>
      <c r="AX352" s="1" t="s">
        <v>343</v>
      </c>
      <c r="AY352" s="1" t="s">
        <v>13113</v>
      </c>
      <c r="AZ352" s="1" t="s">
        <v>6389</v>
      </c>
      <c r="BA352" s="1" t="s">
        <v>13438</v>
      </c>
      <c r="BB352" s="1" t="s">
        <v>13113</v>
      </c>
    </row>
    <row r="353" spans="1:54">
      <c r="A353" s="1" t="s">
        <v>6293</v>
      </c>
      <c r="B353" s="1" t="s">
        <v>13439</v>
      </c>
      <c r="C353" s="1" t="s">
        <v>13113</v>
      </c>
      <c r="D353" s="1" t="s">
        <v>6383</v>
      </c>
      <c r="E353" s="1" t="s">
        <v>6848</v>
      </c>
      <c r="F353" s="1" t="s">
        <v>13113</v>
      </c>
      <c r="G353" s="1" t="s">
        <v>6451</v>
      </c>
      <c r="H353" s="1" t="s">
        <v>13440</v>
      </c>
      <c r="I353" s="1" t="s">
        <v>13107</v>
      </c>
      <c r="J353" s="1" t="s">
        <v>6233</v>
      </c>
      <c r="K353" s="1" t="s">
        <v>13441</v>
      </c>
      <c r="L353" s="1" t="s">
        <v>13113</v>
      </c>
      <c r="M353" s="1" t="s">
        <v>6568</v>
      </c>
      <c r="N353" s="1" t="s">
        <v>13442</v>
      </c>
      <c r="O353" s="1" t="s">
        <v>13143</v>
      </c>
      <c r="P353" s="1" t="s">
        <v>6235</v>
      </c>
      <c r="Q353" s="1" t="s">
        <v>8483</v>
      </c>
      <c r="R353" s="1" t="s">
        <v>13105</v>
      </c>
      <c r="S353" s="1" t="s">
        <v>6385</v>
      </c>
      <c r="T353" s="1" t="s">
        <v>13443</v>
      </c>
      <c r="U353" s="1" t="s">
        <v>13105</v>
      </c>
      <c r="V353" s="1" t="s">
        <v>126</v>
      </c>
      <c r="W353" s="1" t="s">
        <v>13430</v>
      </c>
      <c r="X353" s="1" t="s">
        <v>13113</v>
      </c>
      <c r="Y353" s="1" t="s">
        <v>6442</v>
      </c>
      <c r="Z353" s="1" t="s">
        <v>13424</v>
      </c>
      <c r="AA353" s="1" t="s">
        <v>13113</v>
      </c>
      <c r="AB353" s="1" t="s">
        <v>4918</v>
      </c>
      <c r="AC353" s="1" t="s">
        <v>13444</v>
      </c>
      <c r="AD353" s="1" t="s">
        <v>13113</v>
      </c>
      <c r="AE353" s="1" t="s">
        <v>6462</v>
      </c>
      <c r="AF353" s="1" t="s">
        <v>13436</v>
      </c>
      <c r="AG353" s="1" t="s">
        <v>13113</v>
      </c>
      <c r="AH353" s="1" t="s">
        <v>6389</v>
      </c>
      <c r="AI353" s="1" t="s">
        <v>343</v>
      </c>
      <c r="AJ353" s="1" t="s">
        <v>13113</v>
      </c>
      <c r="AK353" s="1" t="s">
        <v>6383</v>
      </c>
      <c r="AL353" s="1" t="s">
        <v>13157</v>
      </c>
      <c r="AM353" s="1" t="s">
        <v>13113</v>
      </c>
      <c r="AN353" s="1" t="s">
        <v>6389</v>
      </c>
      <c r="AO353" s="1" t="s">
        <v>343</v>
      </c>
      <c r="AP353" s="1" t="s">
        <v>13113</v>
      </c>
      <c r="AQ353" s="1" t="s">
        <v>22</v>
      </c>
      <c r="AR353" s="1" t="s">
        <v>13445</v>
      </c>
      <c r="AS353" s="1" t="s">
        <v>13113</v>
      </c>
      <c r="AT353" s="1" t="s">
        <v>6393</v>
      </c>
      <c r="AU353" s="1" t="s">
        <v>6158</v>
      </c>
      <c r="AV353" s="1" t="s">
        <v>13107</v>
      </c>
      <c r="AW353" s="1" t="s">
        <v>6389</v>
      </c>
      <c r="AX353" s="1" t="s">
        <v>343</v>
      </c>
      <c r="AY353" s="1" t="s">
        <v>13113</v>
      </c>
      <c r="AZ353" s="1" t="s">
        <v>6402</v>
      </c>
      <c r="BA353" s="1" t="s">
        <v>13446</v>
      </c>
      <c r="BB353" s="1" t="s">
        <v>13113</v>
      </c>
    </row>
    <row r="354" spans="1:54">
      <c r="A354" s="1" t="s">
        <v>6304</v>
      </c>
      <c r="B354" s="1" t="s">
        <v>13439</v>
      </c>
      <c r="C354" s="1" t="s">
        <v>13113</v>
      </c>
      <c r="D354" s="1" t="s">
        <v>6176</v>
      </c>
      <c r="E354" s="1" t="s">
        <v>6849</v>
      </c>
      <c r="F354" s="1" t="s">
        <v>13107</v>
      </c>
      <c r="G354" s="1" t="s">
        <v>6268</v>
      </c>
      <c r="H354" s="1" t="s">
        <v>13447</v>
      </c>
      <c r="I354" s="1" t="s">
        <v>13105</v>
      </c>
      <c r="J354" s="1" t="s">
        <v>6496</v>
      </c>
      <c r="K354" s="1" t="s">
        <v>13448</v>
      </c>
      <c r="L354" s="1" t="s">
        <v>13105</v>
      </c>
      <c r="M354" s="1" t="s">
        <v>5061</v>
      </c>
      <c r="N354" s="1" t="s">
        <v>13442</v>
      </c>
      <c r="O354" s="1" t="s">
        <v>13107</v>
      </c>
      <c r="P354" s="1" t="s">
        <v>6451</v>
      </c>
      <c r="Q354" s="1" t="s">
        <v>8483</v>
      </c>
      <c r="R354" s="1" t="s">
        <v>13107</v>
      </c>
      <c r="S354" s="1" t="s">
        <v>6350</v>
      </c>
      <c r="T354" s="1" t="s">
        <v>13449</v>
      </c>
      <c r="U354" s="1" t="s">
        <v>13350</v>
      </c>
      <c r="V354" s="1" t="s">
        <v>6233</v>
      </c>
      <c r="W354" s="1" t="s">
        <v>13430</v>
      </c>
      <c r="X354" s="1" t="s">
        <v>13113</v>
      </c>
      <c r="Y354" s="1" t="s">
        <v>5020</v>
      </c>
      <c r="Z354" s="1" t="s">
        <v>13424</v>
      </c>
      <c r="AA354" s="1" t="s">
        <v>13113</v>
      </c>
      <c r="AB354" s="1" t="s">
        <v>5346</v>
      </c>
      <c r="AC354" s="1" t="s">
        <v>13444</v>
      </c>
      <c r="AD354" s="1" t="s">
        <v>13113</v>
      </c>
      <c r="AE354" s="1" t="s">
        <v>6442</v>
      </c>
      <c r="AF354" s="1" t="s">
        <v>13436</v>
      </c>
      <c r="AG354" s="1" t="s">
        <v>13113</v>
      </c>
      <c r="AH354" s="1" t="s">
        <v>6258</v>
      </c>
      <c r="AI354" s="1" t="s">
        <v>343</v>
      </c>
      <c r="AJ354" s="1" t="s">
        <v>13105</v>
      </c>
      <c r="AK354" s="1" t="s">
        <v>6389</v>
      </c>
      <c r="AL354" s="1" t="s">
        <v>13157</v>
      </c>
      <c r="AM354" s="1" t="s">
        <v>13113</v>
      </c>
      <c r="AN354" s="1" t="s">
        <v>6258</v>
      </c>
      <c r="AO354" s="1" t="s">
        <v>343</v>
      </c>
      <c r="AP354" s="1" t="s">
        <v>13105</v>
      </c>
      <c r="AQ354" s="1" t="s">
        <v>6198</v>
      </c>
      <c r="AR354" s="1" t="s">
        <v>13450</v>
      </c>
      <c r="AS354" s="1" t="s">
        <v>13105</v>
      </c>
      <c r="AT354" s="1" t="s">
        <v>6389</v>
      </c>
      <c r="AU354" s="1" t="s">
        <v>6158</v>
      </c>
      <c r="AV354" s="1" t="s">
        <v>13113</v>
      </c>
      <c r="AW354" s="1" t="s">
        <v>6258</v>
      </c>
      <c r="AX354" s="1" t="s">
        <v>343</v>
      </c>
      <c r="AY354" s="1" t="s">
        <v>13105</v>
      </c>
      <c r="AZ354" s="1" t="s">
        <v>6415</v>
      </c>
      <c r="BA354" s="1" t="s">
        <v>13451</v>
      </c>
      <c r="BB354" s="1" t="s">
        <v>13113</v>
      </c>
    </row>
    <row r="355" spans="1:54">
      <c r="A355" s="1" t="s">
        <v>6496</v>
      </c>
      <c r="B355" s="1" t="s">
        <v>13452</v>
      </c>
      <c r="C355" s="1" t="s">
        <v>13105</v>
      </c>
      <c r="D355" s="1" t="s">
        <v>6223</v>
      </c>
      <c r="E355" s="1" t="s">
        <v>6850</v>
      </c>
      <c r="F355" s="1" t="s">
        <v>13105</v>
      </c>
      <c r="G355" s="1" t="s">
        <v>6282</v>
      </c>
      <c r="H355" s="1" t="s">
        <v>13447</v>
      </c>
      <c r="I355" s="1" t="s">
        <v>13105</v>
      </c>
      <c r="J355" s="1" t="s">
        <v>6511</v>
      </c>
      <c r="K355" s="1" t="s">
        <v>13448</v>
      </c>
      <c r="L355" s="1" t="s">
        <v>13105</v>
      </c>
      <c r="M355" s="1" t="s">
        <v>6561</v>
      </c>
      <c r="N355" s="1" t="s">
        <v>13442</v>
      </c>
      <c r="O355" s="1" t="s">
        <v>13107</v>
      </c>
      <c r="P355" s="1" t="s">
        <v>6393</v>
      </c>
      <c r="Q355" s="1" t="s">
        <v>8483</v>
      </c>
      <c r="R355" s="1" t="s">
        <v>13107</v>
      </c>
      <c r="S355" s="1" t="s">
        <v>4918</v>
      </c>
      <c r="T355" s="1" t="s">
        <v>13453</v>
      </c>
      <c r="U355" s="1" t="s">
        <v>13113</v>
      </c>
      <c r="V355" s="1" t="s">
        <v>6383</v>
      </c>
      <c r="W355" s="1" t="s">
        <v>13430</v>
      </c>
      <c r="X355" s="1" t="s">
        <v>13113</v>
      </c>
      <c r="Y355" s="1" t="s">
        <v>188</v>
      </c>
      <c r="Z355" s="1" t="s">
        <v>13424</v>
      </c>
      <c r="AA355" s="1" t="s">
        <v>13113</v>
      </c>
      <c r="AB355" s="1" t="s">
        <v>6462</v>
      </c>
      <c r="AC355" s="1" t="s">
        <v>13444</v>
      </c>
      <c r="AD355" s="1" t="s">
        <v>13113</v>
      </c>
      <c r="AE355" s="1" t="s">
        <v>5020</v>
      </c>
      <c r="AF355" s="1" t="s">
        <v>13436</v>
      </c>
      <c r="AG355" s="1" t="s">
        <v>13113</v>
      </c>
      <c r="AH355" s="1" t="s">
        <v>6323</v>
      </c>
      <c r="AI355" s="1" t="s">
        <v>343</v>
      </c>
      <c r="AJ355" s="1" t="s">
        <v>13105</v>
      </c>
      <c r="AK355" s="1" t="s">
        <v>6402</v>
      </c>
      <c r="AL355" s="1" t="s">
        <v>13157</v>
      </c>
      <c r="AM355" s="1" t="s">
        <v>13113</v>
      </c>
      <c r="AN355" s="1" t="s">
        <v>6323</v>
      </c>
      <c r="AO355" s="1" t="s">
        <v>343</v>
      </c>
      <c r="AP355" s="1" t="s">
        <v>13105</v>
      </c>
      <c r="AQ355" s="1" t="s">
        <v>6568</v>
      </c>
      <c r="AR355" s="1" t="s">
        <v>13454</v>
      </c>
      <c r="AS355" s="1" t="s">
        <v>13143</v>
      </c>
      <c r="AT355" s="1" t="s">
        <v>5028</v>
      </c>
      <c r="AU355" s="1" t="s">
        <v>4265</v>
      </c>
      <c r="AV355" s="1" t="s">
        <v>13113</v>
      </c>
      <c r="AW355" s="1" t="s">
        <v>6323</v>
      </c>
      <c r="AX355" s="1" t="s">
        <v>343</v>
      </c>
      <c r="AY355" s="1" t="s">
        <v>13105</v>
      </c>
      <c r="AZ355" s="1" t="s">
        <v>6343</v>
      </c>
      <c r="BA355" s="1" t="s">
        <v>13455</v>
      </c>
      <c r="BB355" s="1" t="s">
        <v>13107</v>
      </c>
    </row>
    <row r="356" spans="1:54">
      <c r="A356" s="1" t="s">
        <v>6511</v>
      </c>
      <c r="B356" s="1" t="s">
        <v>13452</v>
      </c>
      <c r="C356" s="1" t="s">
        <v>13105</v>
      </c>
      <c r="D356" s="1" t="s">
        <v>126</v>
      </c>
      <c r="E356" s="1" t="s">
        <v>6851</v>
      </c>
      <c r="F356" s="1" t="s">
        <v>13113</v>
      </c>
      <c r="G356" s="1" t="s">
        <v>6496</v>
      </c>
      <c r="H356" s="1" t="s">
        <v>13456</v>
      </c>
      <c r="I356" s="1" t="s">
        <v>13105</v>
      </c>
      <c r="J356" s="1" t="s">
        <v>18</v>
      </c>
      <c r="K356" s="1" t="s">
        <v>13457</v>
      </c>
      <c r="L356" s="1" t="s">
        <v>13113</v>
      </c>
      <c r="M356" s="1" t="s">
        <v>6449</v>
      </c>
      <c r="N356" s="1" t="s">
        <v>13458</v>
      </c>
      <c r="O356" s="1" t="s">
        <v>13107</v>
      </c>
      <c r="P356" s="1" t="s">
        <v>6278</v>
      </c>
      <c r="Q356" s="1" t="s">
        <v>8483</v>
      </c>
      <c r="R356" s="1" t="s">
        <v>13100</v>
      </c>
      <c r="S356" s="1" t="s">
        <v>6538</v>
      </c>
      <c r="T356" s="1" t="s">
        <v>13459</v>
      </c>
      <c r="U356" s="1" t="s">
        <v>13113</v>
      </c>
      <c r="V356" s="1" t="s">
        <v>6242</v>
      </c>
      <c r="W356" s="1" t="s">
        <v>13430</v>
      </c>
      <c r="X356" s="1" t="s">
        <v>13113</v>
      </c>
      <c r="Y356" s="1" t="s">
        <v>191</v>
      </c>
      <c r="Z356" s="1" t="s">
        <v>13424</v>
      </c>
      <c r="AA356" s="1" t="s">
        <v>13113</v>
      </c>
      <c r="AB356" s="1" t="s">
        <v>6442</v>
      </c>
      <c r="AC356" s="1" t="s">
        <v>13444</v>
      </c>
      <c r="AD356" s="1" t="s">
        <v>13113</v>
      </c>
      <c r="AE356" s="1" t="s">
        <v>188</v>
      </c>
      <c r="AF356" s="1" t="s">
        <v>13436</v>
      </c>
      <c r="AG356" s="1" t="s">
        <v>13113</v>
      </c>
      <c r="AH356" s="1" t="s">
        <v>6212</v>
      </c>
      <c r="AI356" s="1" t="s">
        <v>343</v>
      </c>
      <c r="AJ356" s="1" t="s">
        <v>13113</v>
      </c>
      <c r="AK356" s="1" t="s">
        <v>6293</v>
      </c>
      <c r="AL356" s="1" t="s">
        <v>13157</v>
      </c>
      <c r="AM356" s="1" t="s">
        <v>13113</v>
      </c>
      <c r="AN356" s="1" t="s">
        <v>6212</v>
      </c>
      <c r="AO356" s="1" t="s">
        <v>343</v>
      </c>
      <c r="AP356" s="1" t="s">
        <v>13113</v>
      </c>
      <c r="AQ356" s="1" t="s">
        <v>5061</v>
      </c>
      <c r="AR356" s="1" t="s">
        <v>13454</v>
      </c>
      <c r="AS356" s="1" t="s">
        <v>13107</v>
      </c>
      <c r="AT356" s="1" t="s">
        <v>6321</v>
      </c>
      <c r="AU356" s="1" t="s">
        <v>4265</v>
      </c>
      <c r="AV356" s="1" t="s">
        <v>13113</v>
      </c>
      <c r="AW356" s="1" t="s">
        <v>6212</v>
      </c>
      <c r="AX356" s="1" t="s">
        <v>343</v>
      </c>
      <c r="AY356" s="1" t="s">
        <v>13113</v>
      </c>
      <c r="AZ356" s="1" t="s">
        <v>6383</v>
      </c>
      <c r="BA356" s="1" t="s">
        <v>13460</v>
      </c>
      <c r="BB356" s="1" t="s">
        <v>13113</v>
      </c>
    </row>
    <row r="357" spans="1:54">
      <c r="A357" s="1" t="s">
        <v>6179</v>
      </c>
      <c r="B357" s="1" t="s">
        <v>13461</v>
      </c>
      <c r="C357" s="1" t="s">
        <v>13105</v>
      </c>
      <c r="D357" s="1" t="s">
        <v>5286</v>
      </c>
      <c r="E357" s="1" t="s">
        <v>6852</v>
      </c>
      <c r="F357" s="1" t="s">
        <v>13143</v>
      </c>
      <c r="G357" s="1" t="s">
        <v>6511</v>
      </c>
      <c r="H357" s="1" t="s">
        <v>13456</v>
      </c>
      <c r="I357" s="1" t="s">
        <v>13105</v>
      </c>
      <c r="J357" s="1" t="s">
        <v>5380</v>
      </c>
      <c r="K357" s="1" t="s">
        <v>13457</v>
      </c>
      <c r="L357" s="1" t="s">
        <v>13113</v>
      </c>
      <c r="M357" s="1" t="s">
        <v>6182</v>
      </c>
      <c r="N357" s="1" t="s">
        <v>13462</v>
      </c>
      <c r="O357" s="1" t="s">
        <v>13113</v>
      </c>
      <c r="P357" s="1" t="s">
        <v>6305</v>
      </c>
      <c r="Q357" s="1" t="s">
        <v>8483</v>
      </c>
      <c r="R357" s="1" t="s">
        <v>13100</v>
      </c>
      <c r="S357" s="1" t="s">
        <v>6415</v>
      </c>
      <c r="T357" s="1" t="s">
        <v>13459</v>
      </c>
      <c r="U357" s="1" t="s">
        <v>13113</v>
      </c>
      <c r="V357" s="1" t="s">
        <v>6389</v>
      </c>
      <c r="W357" s="1" t="s">
        <v>13430</v>
      </c>
      <c r="X357" s="1" t="s">
        <v>13113</v>
      </c>
      <c r="Y357" s="1" t="s">
        <v>166</v>
      </c>
      <c r="Z357" s="1" t="s">
        <v>13424</v>
      </c>
      <c r="AA357" s="1" t="s">
        <v>13113</v>
      </c>
      <c r="AB357" s="1" t="s">
        <v>5020</v>
      </c>
      <c r="AC357" s="1" t="s">
        <v>13444</v>
      </c>
      <c r="AD357" s="1" t="s">
        <v>13113</v>
      </c>
      <c r="AE357" s="1" t="s">
        <v>191</v>
      </c>
      <c r="AF357" s="1" t="s">
        <v>13436</v>
      </c>
      <c r="AG357" s="1" t="s">
        <v>13113</v>
      </c>
      <c r="AH357" s="1" t="s">
        <v>6198</v>
      </c>
      <c r="AI357" s="1" t="s">
        <v>343</v>
      </c>
      <c r="AJ357" s="1" t="s">
        <v>13105</v>
      </c>
      <c r="AK357" s="1" t="s">
        <v>6304</v>
      </c>
      <c r="AL357" s="1" t="s">
        <v>13157</v>
      </c>
      <c r="AM357" s="1" t="s">
        <v>13113</v>
      </c>
      <c r="AN357" s="1" t="s">
        <v>6198</v>
      </c>
      <c r="AO357" s="1" t="s">
        <v>343</v>
      </c>
      <c r="AP357" s="1" t="s">
        <v>13105</v>
      </c>
      <c r="AQ357" s="1" t="s">
        <v>6561</v>
      </c>
      <c r="AR357" s="1" t="s">
        <v>13454</v>
      </c>
      <c r="AS357" s="1" t="s">
        <v>13107</v>
      </c>
      <c r="AT357" s="1" t="s">
        <v>5392</v>
      </c>
      <c r="AU357" s="1" t="s">
        <v>13463</v>
      </c>
      <c r="AV357" s="1" t="s">
        <v>13113</v>
      </c>
      <c r="AW357" s="1" t="s">
        <v>6198</v>
      </c>
      <c r="AX357" s="1" t="s">
        <v>343</v>
      </c>
      <c r="AY357" s="1" t="s">
        <v>13105</v>
      </c>
      <c r="AZ357" s="1" t="s">
        <v>6176</v>
      </c>
      <c r="BA357" s="1" t="s">
        <v>13464</v>
      </c>
      <c r="BB357" s="1" t="s">
        <v>13107</v>
      </c>
    </row>
    <row r="358" spans="1:54">
      <c r="A358" s="1" t="s">
        <v>5352</v>
      </c>
      <c r="B358" s="1" t="s">
        <v>13465</v>
      </c>
      <c r="C358" s="1" t="s">
        <v>13113</v>
      </c>
      <c r="D358" s="1" t="s">
        <v>6493</v>
      </c>
      <c r="E358" s="1" t="s">
        <v>6852</v>
      </c>
      <c r="F358" s="1" t="s">
        <v>13143</v>
      </c>
      <c r="G358" s="1" t="s">
        <v>4865</v>
      </c>
      <c r="H358" s="1" t="s">
        <v>13466</v>
      </c>
      <c r="I358" s="1" t="s">
        <v>13107</v>
      </c>
      <c r="J358" s="1" t="s">
        <v>178</v>
      </c>
      <c r="K358" s="1" t="s">
        <v>13457</v>
      </c>
      <c r="L358" s="1" t="s">
        <v>13113</v>
      </c>
      <c r="M358" s="1" t="s">
        <v>6415</v>
      </c>
      <c r="N358" s="1" t="s">
        <v>13467</v>
      </c>
      <c r="O358" s="1" t="s">
        <v>13113</v>
      </c>
      <c r="P358" s="1" t="s">
        <v>4792</v>
      </c>
      <c r="Q358" s="1" t="s">
        <v>8483</v>
      </c>
      <c r="R358" s="1" t="s">
        <v>13100</v>
      </c>
      <c r="S358" s="1" t="s">
        <v>4970</v>
      </c>
      <c r="T358" s="1" t="s">
        <v>13468</v>
      </c>
      <c r="U358" s="1" t="s">
        <v>13227</v>
      </c>
      <c r="V358" s="1" t="s">
        <v>6212</v>
      </c>
      <c r="W358" s="1" t="s">
        <v>13430</v>
      </c>
      <c r="X358" s="1" t="s">
        <v>13113</v>
      </c>
      <c r="Y358" s="1" t="s">
        <v>318</v>
      </c>
      <c r="Z358" s="1" t="s">
        <v>13424</v>
      </c>
      <c r="AA358" s="1" t="s">
        <v>13113</v>
      </c>
      <c r="AB358" s="1" t="s">
        <v>188</v>
      </c>
      <c r="AC358" s="1" t="s">
        <v>13444</v>
      </c>
      <c r="AD358" s="1" t="s">
        <v>13113</v>
      </c>
      <c r="AE358" s="1" t="s">
        <v>166</v>
      </c>
      <c r="AF358" s="1" t="s">
        <v>13436</v>
      </c>
      <c r="AG358" s="1" t="s">
        <v>13113</v>
      </c>
      <c r="AH358" s="1" t="s">
        <v>6402</v>
      </c>
      <c r="AI358" s="1" t="s">
        <v>343</v>
      </c>
      <c r="AJ358" s="1" t="s">
        <v>13113</v>
      </c>
      <c r="AK358" s="1" t="s">
        <v>22</v>
      </c>
      <c r="AL358" s="1" t="s">
        <v>13157</v>
      </c>
      <c r="AM358" s="1" t="s">
        <v>13113</v>
      </c>
      <c r="AN358" s="1" t="s">
        <v>6402</v>
      </c>
      <c r="AO358" s="1" t="s">
        <v>343</v>
      </c>
      <c r="AP358" s="1" t="s">
        <v>13113</v>
      </c>
      <c r="AQ358" s="1" t="s">
        <v>6484</v>
      </c>
      <c r="AR358" s="1" t="s">
        <v>13469</v>
      </c>
      <c r="AS358" s="1" t="s">
        <v>13143</v>
      </c>
      <c r="AT358" s="1" t="s">
        <v>6281</v>
      </c>
      <c r="AU358" s="1" t="s">
        <v>13470</v>
      </c>
      <c r="AV358" s="1" t="s">
        <v>13179</v>
      </c>
      <c r="AW358" s="1" t="s">
        <v>6402</v>
      </c>
      <c r="AX358" s="1" t="s">
        <v>343</v>
      </c>
      <c r="AY358" s="1" t="s">
        <v>13113</v>
      </c>
      <c r="AZ358" s="1" t="s">
        <v>5286</v>
      </c>
      <c r="BA358" s="1" t="s">
        <v>13471</v>
      </c>
      <c r="BB358" s="1" t="s">
        <v>13143</v>
      </c>
    </row>
    <row r="359" spans="1:54">
      <c r="A359" s="1" t="s">
        <v>6267</v>
      </c>
      <c r="B359" s="1" t="s">
        <v>13472</v>
      </c>
      <c r="C359" s="1" t="s">
        <v>13179</v>
      </c>
      <c r="D359" s="1" t="s">
        <v>6293</v>
      </c>
      <c r="E359" s="1" t="s">
        <v>6853</v>
      </c>
      <c r="F359" s="1" t="s">
        <v>13113</v>
      </c>
      <c r="G359" s="1" t="s">
        <v>6519</v>
      </c>
      <c r="H359" s="1" t="s">
        <v>13473</v>
      </c>
      <c r="I359" s="1" t="s">
        <v>13179</v>
      </c>
      <c r="J359" s="1" t="s">
        <v>22</v>
      </c>
      <c r="K359" s="1" t="s">
        <v>13474</v>
      </c>
      <c r="L359" s="1" t="s">
        <v>13113</v>
      </c>
      <c r="M359" s="1" t="s">
        <v>6410</v>
      </c>
      <c r="N359" s="1" t="s">
        <v>13475</v>
      </c>
      <c r="O359" s="1" t="s">
        <v>13143</v>
      </c>
      <c r="P359" s="1" t="s">
        <v>6383</v>
      </c>
      <c r="Q359" s="1" t="s">
        <v>8916</v>
      </c>
      <c r="R359" s="1" t="s">
        <v>13113</v>
      </c>
      <c r="S359" s="1" t="s">
        <v>6367</v>
      </c>
      <c r="T359" s="1" t="s">
        <v>13468</v>
      </c>
      <c r="U359" s="1" t="s">
        <v>13227</v>
      </c>
      <c r="V359" s="1" t="s">
        <v>6402</v>
      </c>
      <c r="W359" s="1" t="s">
        <v>13430</v>
      </c>
      <c r="X359" s="1" t="s">
        <v>13113</v>
      </c>
      <c r="Y359" s="1" t="s">
        <v>160</v>
      </c>
      <c r="Z359" s="1" t="s">
        <v>13424</v>
      </c>
      <c r="AA359" s="1" t="s">
        <v>13113</v>
      </c>
      <c r="AB359" s="1" t="s">
        <v>191</v>
      </c>
      <c r="AC359" s="1" t="s">
        <v>13444</v>
      </c>
      <c r="AD359" s="1" t="s">
        <v>13113</v>
      </c>
      <c r="AE359" s="1" t="s">
        <v>318</v>
      </c>
      <c r="AF359" s="1" t="s">
        <v>13436</v>
      </c>
      <c r="AG359" s="1" t="s">
        <v>13113</v>
      </c>
      <c r="AH359" s="1" t="s">
        <v>6182</v>
      </c>
      <c r="AI359" s="1" t="s">
        <v>343</v>
      </c>
      <c r="AJ359" s="1" t="s">
        <v>13113</v>
      </c>
      <c r="AK359" s="1" t="s">
        <v>6377</v>
      </c>
      <c r="AL359" s="1" t="s">
        <v>13157</v>
      </c>
      <c r="AM359" s="1" t="s">
        <v>13113</v>
      </c>
      <c r="AN359" s="1" t="s">
        <v>6182</v>
      </c>
      <c r="AO359" s="1" t="s">
        <v>343</v>
      </c>
      <c r="AP359" s="1" t="s">
        <v>13113</v>
      </c>
      <c r="AQ359" s="1" t="s">
        <v>4865</v>
      </c>
      <c r="AR359" s="1" t="s">
        <v>13476</v>
      </c>
      <c r="AS359" s="1" t="s">
        <v>13107</v>
      </c>
      <c r="AT359" s="1" t="s">
        <v>6267</v>
      </c>
      <c r="AU359" s="1" t="s">
        <v>13470</v>
      </c>
      <c r="AV359" s="1" t="s">
        <v>13179</v>
      </c>
      <c r="AW359" s="1" t="s">
        <v>6182</v>
      </c>
      <c r="AX359" s="1" t="s">
        <v>343</v>
      </c>
      <c r="AY359" s="1" t="s">
        <v>13113</v>
      </c>
      <c r="AZ359" s="1" t="s">
        <v>6493</v>
      </c>
      <c r="BA359" s="1" t="s">
        <v>13471</v>
      </c>
      <c r="BB359" s="1" t="s">
        <v>13143</v>
      </c>
    </row>
    <row r="360" spans="1:54">
      <c r="A360" s="1" t="s">
        <v>6281</v>
      </c>
      <c r="B360" s="1" t="s">
        <v>13472</v>
      </c>
      <c r="C360" s="1" t="s">
        <v>13179</v>
      </c>
      <c r="D360" s="1" t="s">
        <v>6304</v>
      </c>
      <c r="E360" s="1" t="s">
        <v>6853</v>
      </c>
      <c r="F360" s="1" t="s">
        <v>13113</v>
      </c>
      <c r="G360" s="1" t="s">
        <v>126</v>
      </c>
      <c r="H360" s="1" t="s">
        <v>13477</v>
      </c>
      <c r="I360" s="1" t="s">
        <v>13113</v>
      </c>
      <c r="J360" s="1" t="s">
        <v>6377</v>
      </c>
      <c r="K360" s="1" t="s">
        <v>13478</v>
      </c>
      <c r="L360" s="1" t="s">
        <v>13113</v>
      </c>
      <c r="M360" s="1" t="s">
        <v>6419</v>
      </c>
      <c r="N360" s="1" t="s">
        <v>13475</v>
      </c>
      <c r="O360" s="1" t="s">
        <v>13143</v>
      </c>
      <c r="P360" s="1" t="s">
        <v>6389</v>
      </c>
      <c r="Q360" s="1" t="s">
        <v>8916</v>
      </c>
      <c r="R360" s="1" t="s">
        <v>13113</v>
      </c>
      <c r="S360" s="1" t="s">
        <v>6405</v>
      </c>
      <c r="T360" s="1" t="s">
        <v>13468</v>
      </c>
      <c r="U360" s="1" t="s">
        <v>13227</v>
      </c>
      <c r="V360" s="1" t="s">
        <v>6182</v>
      </c>
      <c r="W360" s="1" t="s">
        <v>13430</v>
      </c>
      <c r="X360" s="1" t="s">
        <v>13113</v>
      </c>
      <c r="Y360" s="1" t="s">
        <v>6543</v>
      </c>
      <c r="Z360" s="1" t="s">
        <v>361</v>
      </c>
      <c r="AA360" s="1" t="s">
        <v>13242</v>
      </c>
      <c r="AB360" s="1" t="s">
        <v>166</v>
      </c>
      <c r="AC360" s="1" t="s">
        <v>13444</v>
      </c>
      <c r="AD360" s="1" t="s">
        <v>13113</v>
      </c>
      <c r="AE360" s="1" t="s">
        <v>160</v>
      </c>
      <c r="AF360" s="1" t="s">
        <v>13436</v>
      </c>
      <c r="AG360" s="1" t="s">
        <v>13113</v>
      </c>
      <c r="AH360" s="1" t="s">
        <v>6484</v>
      </c>
      <c r="AI360" s="1" t="s">
        <v>343</v>
      </c>
      <c r="AJ360" s="1" t="s">
        <v>13143</v>
      </c>
      <c r="AK360" s="1" t="s">
        <v>6321</v>
      </c>
      <c r="AL360" s="1" t="s">
        <v>13157</v>
      </c>
      <c r="AM360" s="1" t="s">
        <v>13113</v>
      </c>
      <c r="AN360" s="1" t="s">
        <v>6484</v>
      </c>
      <c r="AO360" s="1" t="s">
        <v>343</v>
      </c>
      <c r="AP360" s="1" t="s">
        <v>13143</v>
      </c>
      <c r="AQ360" s="1" t="s">
        <v>4918</v>
      </c>
      <c r="AR360" s="1" t="s">
        <v>13479</v>
      </c>
      <c r="AS360" s="1" t="s">
        <v>13113</v>
      </c>
      <c r="AT360" s="1" t="s">
        <v>6293</v>
      </c>
      <c r="AU360" s="1" t="s">
        <v>2769</v>
      </c>
      <c r="AV360" s="1" t="s">
        <v>13113</v>
      </c>
      <c r="AW360" s="1" t="s">
        <v>6484</v>
      </c>
      <c r="AX360" s="1" t="s">
        <v>343</v>
      </c>
      <c r="AY360" s="1" t="s">
        <v>13143</v>
      </c>
      <c r="AZ360" s="1" t="s">
        <v>126</v>
      </c>
      <c r="BA360" s="1" t="s">
        <v>13480</v>
      </c>
      <c r="BB360" s="1" t="s">
        <v>13113</v>
      </c>
    </row>
    <row r="361" spans="1:54">
      <c r="A361" s="1" t="s">
        <v>6506</v>
      </c>
      <c r="B361" s="1" t="s">
        <v>13481</v>
      </c>
      <c r="C361" s="1" t="s">
        <v>13242</v>
      </c>
      <c r="D361" s="1" t="s">
        <v>5352</v>
      </c>
      <c r="E361" s="1" t="s">
        <v>6854</v>
      </c>
      <c r="F361" s="1" t="s">
        <v>13113</v>
      </c>
      <c r="G361" s="1" t="s">
        <v>6293</v>
      </c>
      <c r="H361" s="1" t="s">
        <v>13482</v>
      </c>
      <c r="I361" s="1" t="s">
        <v>13113</v>
      </c>
      <c r="J361" s="1" t="s">
        <v>6433</v>
      </c>
      <c r="K361" s="1" t="s">
        <v>13483</v>
      </c>
      <c r="L361" s="1" t="s">
        <v>13143</v>
      </c>
      <c r="M361" s="1" t="s">
        <v>13042</v>
      </c>
      <c r="N361" s="1" t="s">
        <v>13484</v>
      </c>
      <c r="O361" s="1" t="s">
        <v>13107</v>
      </c>
      <c r="P361" s="1" t="s">
        <v>6402</v>
      </c>
      <c r="Q361" s="1" t="s">
        <v>8916</v>
      </c>
      <c r="R361" s="1" t="s">
        <v>13113</v>
      </c>
      <c r="S361" s="1" t="s">
        <v>6376</v>
      </c>
      <c r="T361" s="1" t="s">
        <v>13485</v>
      </c>
      <c r="U361" s="1" t="s">
        <v>13141</v>
      </c>
      <c r="V361" s="1" t="s">
        <v>6293</v>
      </c>
      <c r="W361" s="1" t="s">
        <v>13430</v>
      </c>
      <c r="X361" s="1" t="s">
        <v>13113</v>
      </c>
      <c r="Y361" s="1" t="s">
        <v>6548</v>
      </c>
      <c r="Z361" s="1" t="s">
        <v>361</v>
      </c>
      <c r="AA361" s="1" t="s">
        <v>13242</v>
      </c>
      <c r="AB361" s="1" t="s">
        <v>318</v>
      </c>
      <c r="AC361" s="1" t="s">
        <v>13444</v>
      </c>
      <c r="AD361" s="1" t="s">
        <v>13113</v>
      </c>
      <c r="AE361" s="1" t="s">
        <v>4918</v>
      </c>
      <c r="AF361" s="1" t="s">
        <v>13486</v>
      </c>
      <c r="AG361" s="1" t="s">
        <v>13113</v>
      </c>
      <c r="AH361" s="1" t="s">
        <v>6293</v>
      </c>
      <c r="AI361" s="1" t="s">
        <v>343</v>
      </c>
      <c r="AJ361" s="1" t="s">
        <v>13113</v>
      </c>
      <c r="AK361" s="1" t="s">
        <v>5028</v>
      </c>
      <c r="AL361" s="1" t="s">
        <v>13157</v>
      </c>
      <c r="AM361" s="1" t="s">
        <v>13113</v>
      </c>
      <c r="AN361" s="1" t="s">
        <v>6293</v>
      </c>
      <c r="AO361" s="1" t="s">
        <v>343</v>
      </c>
      <c r="AP361" s="1" t="s">
        <v>13113</v>
      </c>
      <c r="AQ361" s="1" t="s">
        <v>6350</v>
      </c>
      <c r="AR361" s="1" t="s">
        <v>13487</v>
      </c>
      <c r="AS361" s="1" t="s">
        <v>13350</v>
      </c>
      <c r="AT361" s="1" t="s">
        <v>6304</v>
      </c>
      <c r="AU361" s="1" t="s">
        <v>2769</v>
      </c>
      <c r="AV361" s="1" t="s">
        <v>13113</v>
      </c>
      <c r="AW361" s="1" t="s">
        <v>6293</v>
      </c>
      <c r="AX361" s="1" t="s">
        <v>343</v>
      </c>
      <c r="AY361" s="1" t="s">
        <v>13113</v>
      </c>
      <c r="AZ361" s="1" t="s">
        <v>6293</v>
      </c>
      <c r="BA361" s="1" t="s">
        <v>13488</v>
      </c>
      <c r="BB361" s="1" t="s">
        <v>13113</v>
      </c>
    </row>
    <row r="362" spans="1:54">
      <c r="A362" s="1" t="s">
        <v>6194</v>
      </c>
      <c r="B362" s="1" t="s">
        <v>13489</v>
      </c>
      <c r="C362" s="1" t="s">
        <v>13105</v>
      </c>
      <c r="D362" s="1" t="s">
        <v>5392</v>
      </c>
      <c r="E362" s="1" t="s">
        <v>6855</v>
      </c>
      <c r="F362" s="1" t="s">
        <v>13113</v>
      </c>
      <c r="G362" s="1" t="s">
        <v>6304</v>
      </c>
      <c r="H362" s="1" t="s">
        <v>13482</v>
      </c>
      <c r="I362" s="1" t="s">
        <v>13113</v>
      </c>
      <c r="J362" s="1" t="s">
        <v>6402</v>
      </c>
      <c r="K362" s="1" t="s">
        <v>13490</v>
      </c>
      <c r="L362" s="1" t="s">
        <v>13113</v>
      </c>
      <c r="M362" s="1" t="s">
        <v>13044</v>
      </c>
      <c r="N362" s="1" t="s">
        <v>13484</v>
      </c>
      <c r="O362" s="1" t="s">
        <v>13107</v>
      </c>
      <c r="P362" s="1" t="s">
        <v>22</v>
      </c>
      <c r="Q362" s="1" t="s">
        <v>8916</v>
      </c>
      <c r="R362" s="1" t="s">
        <v>13113</v>
      </c>
      <c r="S362" s="1" t="s">
        <v>6290</v>
      </c>
      <c r="T362" s="1" t="s">
        <v>13491</v>
      </c>
      <c r="U362" s="1" t="s">
        <v>13105</v>
      </c>
      <c r="V362" s="1" t="s">
        <v>6304</v>
      </c>
      <c r="W362" s="1" t="s">
        <v>13430</v>
      </c>
      <c r="X362" s="1" t="s">
        <v>13113</v>
      </c>
      <c r="Y362" s="1" t="s">
        <v>6376</v>
      </c>
      <c r="Z362" s="1" t="s">
        <v>644</v>
      </c>
      <c r="AA362" s="1" t="s">
        <v>13141</v>
      </c>
      <c r="AB362" s="1" t="s">
        <v>160</v>
      </c>
      <c r="AC362" s="1" t="s">
        <v>13444</v>
      </c>
      <c r="AD362" s="1" t="s">
        <v>13113</v>
      </c>
      <c r="AE362" s="1" t="s">
        <v>6385</v>
      </c>
      <c r="AF362" s="1" t="s">
        <v>13492</v>
      </c>
      <c r="AG362" s="1" t="s">
        <v>13105</v>
      </c>
      <c r="AH362" s="1" t="s">
        <v>6176</v>
      </c>
      <c r="AI362" s="1" t="s">
        <v>343</v>
      </c>
      <c r="AJ362" s="1" t="s">
        <v>13107</v>
      </c>
      <c r="AK362" s="1" t="s">
        <v>6365</v>
      </c>
      <c r="AL362" s="1" t="s">
        <v>13157</v>
      </c>
      <c r="AM362" s="1" t="s">
        <v>13113</v>
      </c>
      <c r="AN362" s="1" t="s">
        <v>6176</v>
      </c>
      <c r="AO362" s="1" t="s">
        <v>343</v>
      </c>
      <c r="AP362" s="1" t="s">
        <v>13107</v>
      </c>
      <c r="AQ362" s="1" t="s">
        <v>6223</v>
      </c>
      <c r="AR362" s="1" t="s">
        <v>13493</v>
      </c>
      <c r="AS362" s="1" t="s">
        <v>13105</v>
      </c>
      <c r="AT362" s="1" t="s">
        <v>6402</v>
      </c>
      <c r="AU362" s="1" t="s">
        <v>4318</v>
      </c>
      <c r="AV362" s="1" t="s">
        <v>13113</v>
      </c>
      <c r="AW362" s="1" t="s">
        <v>6176</v>
      </c>
      <c r="AX362" s="1" t="s">
        <v>343</v>
      </c>
      <c r="AY362" s="1" t="s">
        <v>13107</v>
      </c>
      <c r="AZ362" s="1" t="s">
        <v>6304</v>
      </c>
      <c r="BA362" s="1" t="s">
        <v>13488</v>
      </c>
      <c r="BB362" s="1" t="s">
        <v>13113</v>
      </c>
    </row>
    <row r="363" spans="1:54">
      <c r="A363" s="1" t="s">
        <v>5392</v>
      </c>
      <c r="B363" s="1" t="s">
        <v>13494</v>
      </c>
      <c r="C363" s="1" t="s">
        <v>13113</v>
      </c>
      <c r="D363" s="1" t="s">
        <v>6350</v>
      </c>
      <c r="E363" s="1" t="s">
        <v>6856</v>
      </c>
      <c r="F363" s="1" t="s">
        <v>13350</v>
      </c>
      <c r="G363" s="1" t="s">
        <v>6506</v>
      </c>
      <c r="H363" s="1" t="s">
        <v>13495</v>
      </c>
      <c r="I363" s="1" t="s">
        <v>13242</v>
      </c>
      <c r="J363" s="1" t="s">
        <v>6389</v>
      </c>
      <c r="K363" s="1" t="s">
        <v>13496</v>
      </c>
      <c r="L363" s="1" t="s">
        <v>13113</v>
      </c>
      <c r="M363" s="1" t="s">
        <v>4918</v>
      </c>
      <c r="N363" s="1" t="s">
        <v>13497</v>
      </c>
      <c r="O363" s="1" t="s">
        <v>13113</v>
      </c>
      <c r="P363" s="1" t="s">
        <v>6377</v>
      </c>
      <c r="Q363" s="1" t="s">
        <v>8916</v>
      </c>
      <c r="R363" s="1" t="s">
        <v>13113</v>
      </c>
      <c r="S363" s="1" t="s">
        <v>6301</v>
      </c>
      <c r="T363" s="1" t="s">
        <v>13491</v>
      </c>
      <c r="U363" s="1" t="s">
        <v>13105</v>
      </c>
      <c r="V363" s="1" t="s">
        <v>22</v>
      </c>
      <c r="W363" s="1" t="s">
        <v>13430</v>
      </c>
      <c r="X363" s="1" t="s">
        <v>13113</v>
      </c>
      <c r="Y363" s="1" t="s">
        <v>6385</v>
      </c>
      <c r="Z363" s="1" t="s">
        <v>308</v>
      </c>
      <c r="AA363" s="1" t="s">
        <v>13105</v>
      </c>
      <c r="AB363" s="1" t="s">
        <v>6383</v>
      </c>
      <c r="AC363" s="1" t="s">
        <v>13498</v>
      </c>
      <c r="AD363" s="1" t="s">
        <v>13113</v>
      </c>
      <c r="AE363" s="1" t="s">
        <v>4865</v>
      </c>
      <c r="AF363" s="1" t="s">
        <v>13492</v>
      </c>
      <c r="AG363" s="1" t="s">
        <v>13107</v>
      </c>
      <c r="AH363" s="1" t="s">
        <v>6304</v>
      </c>
      <c r="AI363" s="1" t="s">
        <v>343</v>
      </c>
      <c r="AJ363" s="1" t="s">
        <v>13113</v>
      </c>
      <c r="AK363" s="1" t="s">
        <v>5392</v>
      </c>
      <c r="AL363" s="1" t="s">
        <v>13157</v>
      </c>
      <c r="AM363" s="1" t="s">
        <v>13113</v>
      </c>
      <c r="AN363" s="1" t="s">
        <v>6304</v>
      </c>
      <c r="AO363" s="1" t="s">
        <v>343</v>
      </c>
      <c r="AP363" s="1" t="s">
        <v>13113</v>
      </c>
      <c r="AQ363" s="1" t="s">
        <v>6415</v>
      </c>
      <c r="AR363" s="1" t="s">
        <v>13499</v>
      </c>
      <c r="AS363" s="1" t="s">
        <v>13113</v>
      </c>
      <c r="AT363" s="1" t="s">
        <v>6208</v>
      </c>
      <c r="AU363" s="1" t="s">
        <v>2827</v>
      </c>
      <c r="AV363" s="1" t="s">
        <v>13105</v>
      </c>
      <c r="AW363" s="1" t="s">
        <v>6304</v>
      </c>
      <c r="AX363" s="1" t="s">
        <v>343</v>
      </c>
      <c r="AY363" s="1" t="s">
        <v>13113</v>
      </c>
      <c r="AZ363" s="1" t="s">
        <v>5352</v>
      </c>
      <c r="BA363" s="1" t="s">
        <v>13500</v>
      </c>
      <c r="BB363" s="1" t="s">
        <v>13113</v>
      </c>
    </row>
    <row r="364" spans="1:54">
      <c r="A364" s="1" t="s">
        <v>6346</v>
      </c>
      <c r="B364" s="1" t="s">
        <v>13501</v>
      </c>
      <c r="C364" s="1" t="s">
        <v>13105</v>
      </c>
      <c r="D364" s="1" t="s">
        <v>6323</v>
      </c>
      <c r="E364" s="1" t="s">
        <v>6857</v>
      </c>
      <c r="F364" s="1" t="s">
        <v>13105</v>
      </c>
      <c r="G364" s="1" t="s">
        <v>6237</v>
      </c>
      <c r="H364" s="1" t="s">
        <v>13502</v>
      </c>
      <c r="I364" s="1" t="s">
        <v>13105</v>
      </c>
      <c r="J364" s="1" t="s">
        <v>6538</v>
      </c>
      <c r="K364" s="1" t="s">
        <v>13503</v>
      </c>
      <c r="L364" s="1" t="s">
        <v>13113</v>
      </c>
      <c r="M364" s="1" t="s">
        <v>6293</v>
      </c>
      <c r="N364" s="1" t="s">
        <v>13504</v>
      </c>
      <c r="O364" s="1" t="s">
        <v>13113</v>
      </c>
      <c r="P364" s="1" t="s">
        <v>6321</v>
      </c>
      <c r="Q364" s="1" t="s">
        <v>8916</v>
      </c>
      <c r="R364" s="1" t="s">
        <v>13113</v>
      </c>
      <c r="S364" s="1" t="s">
        <v>6519</v>
      </c>
      <c r="T364" s="1" t="s">
        <v>13505</v>
      </c>
      <c r="U364" s="1" t="s">
        <v>13179</v>
      </c>
      <c r="V364" s="1" t="s">
        <v>6504</v>
      </c>
      <c r="W364" s="1" t="s">
        <v>13430</v>
      </c>
      <c r="X364" s="1" t="s">
        <v>13113</v>
      </c>
      <c r="Y364" s="1" t="s">
        <v>4865</v>
      </c>
      <c r="Z364" s="1" t="s">
        <v>308</v>
      </c>
      <c r="AA364" s="1" t="s">
        <v>13107</v>
      </c>
      <c r="AB364" s="1" t="s">
        <v>6389</v>
      </c>
      <c r="AC364" s="1" t="s">
        <v>13498</v>
      </c>
      <c r="AD364" s="1" t="s">
        <v>13113</v>
      </c>
      <c r="AE364" s="1" t="s">
        <v>6538</v>
      </c>
      <c r="AF364" s="1" t="s">
        <v>13506</v>
      </c>
      <c r="AG364" s="1" t="s">
        <v>13113</v>
      </c>
      <c r="AH364" s="1" t="s">
        <v>6433</v>
      </c>
      <c r="AI364" s="1" t="s">
        <v>343</v>
      </c>
      <c r="AJ364" s="1" t="s">
        <v>13143</v>
      </c>
      <c r="AK364" s="1" t="s">
        <v>6343</v>
      </c>
      <c r="AL364" s="1" t="s">
        <v>13157</v>
      </c>
      <c r="AM364" s="1" t="s">
        <v>13107</v>
      </c>
      <c r="AN364" s="1" t="s">
        <v>6433</v>
      </c>
      <c r="AO364" s="1" t="s">
        <v>343</v>
      </c>
      <c r="AP364" s="1" t="s">
        <v>13143</v>
      </c>
      <c r="AQ364" s="1" t="s">
        <v>6258</v>
      </c>
      <c r="AR364" s="1" t="s">
        <v>13507</v>
      </c>
      <c r="AS364" s="1" t="s">
        <v>13105</v>
      </c>
      <c r="AT364" s="1" t="s">
        <v>5286</v>
      </c>
      <c r="AU364" s="1" t="s">
        <v>4327</v>
      </c>
      <c r="AV364" s="1" t="s">
        <v>13143</v>
      </c>
      <c r="AW364" s="1" t="s">
        <v>6433</v>
      </c>
      <c r="AX364" s="1" t="s">
        <v>343</v>
      </c>
      <c r="AY364" s="1" t="s">
        <v>13143</v>
      </c>
      <c r="AZ364" s="1" t="s">
        <v>5392</v>
      </c>
      <c r="BA364" s="1" t="s">
        <v>13508</v>
      </c>
      <c r="BB364" s="1" t="s">
        <v>13113</v>
      </c>
    </row>
    <row r="365" spans="1:54">
      <c r="A365" s="1" t="s">
        <v>6449</v>
      </c>
      <c r="B365" s="1" t="s">
        <v>13509</v>
      </c>
      <c r="C365" s="1" t="s">
        <v>13107</v>
      </c>
      <c r="D365" s="1" t="s">
        <v>6451</v>
      </c>
      <c r="E365" s="1" t="s">
        <v>6858</v>
      </c>
      <c r="F365" s="1" t="s">
        <v>13107</v>
      </c>
      <c r="G365" s="1" t="s">
        <v>6255</v>
      </c>
      <c r="H365" s="1" t="s">
        <v>13502</v>
      </c>
      <c r="I365" s="1" t="s">
        <v>13105</v>
      </c>
      <c r="J365" s="1" t="s">
        <v>6383</v>
      </c>
      <c r="K365" s="1" t="s">
        <v>13510</v>
      </c>
      <c r="L365" s="1" t="s">
        <v>13113</v>
      </c>
      <c r="M365" s="1" t="s">
        <v>6304</v>
      </c>
      <c r="N365" s="1" t="s">
        <v>13504</v>
      </c>
      <c r="O365" s="1" t="s">
        <v>13113</v>
      </c>
      <c r="P365" s="1" t="s">
        <v>5028</v>
      </c>
      <c r="Q365" s="1" t="s">
        <v>8916</v>
      </c>
      <c r="R365" s="1" t="s">
        <v>13113</v>
      </c>
      <c r="S365" s="1" t="s">
        <v>6506</v>
      </c>
      <c r="T365" s="1" t="s">
        <v>13505</v>
      </c>
      <c r="U365" s="1" t="s">
        <v>13242</v>
      </c>
      <c r="V365" s="1" t="s">
        <v>6377</v>
      </c>
      <c r="W365" s="1" t="s">
        <v>13430</v>
      </c>
      <c r="X365" s="1" t="s">
        <v>13113</v>
      </c>
      <c r="Y365" s="1" t="s">
        <v>6504</v>
      </c>
      <c r="Z365" s="1" t="s">
        <v>13511</v>
      </c>
      <c r="AA365" s="1" t="s">
        <v>13113</v>
      </c>
      <c r="AB365" s="1" t="s">
        <v>6402</v>
      </c>
      <c r="AC365" s="1" t="s">
        <v>13498</v>
      </c>
      <c r="AD365" s="1" t="s">
        <v>13113</v>
      </c>
      <c r="AE365" s="1" t="s">
        <v>6415</v>
      </c>
      <c r="AF365" s="1" t="s">
        <v>13506</v>
      </c>
      <c r="AG365" s="1" t="s">
        <v>13113</v>
      </c>
      <c r="AH365" s="1" t="s">
        <v>22</v>
      </c>
      <c r="AI365" s="1" t="s">
        <v>343</v>
      </c>
      <c r="AJ365" s="1" t="s">
        <v>13113</v>
      </c>
      <c r="AK365" s="1" t="s">
        <v>6314</v>
      </c>
      <c r="AL365" s="1" t="s">
        <v>13157</v>
      </c>
      <c r="AM365" s="1" t="s">
        <v>13105</v>
      </c>
      <c r="AN365" s="1" t="s">
        <v>22</v>
      </c>
      <c r="AO365" s="1" t="s">
        <v>343</v>
      </c>
      <c r="AP365" s="1" t="s">
        <v>13113</v>
      </c>
      <c r="AQ365" s="1" t="s">
        <v>6402</v>
      </c>
      <c r="AR365" s="1" t="s">
        <v>13512</v>
      </c>
      <c r="AS365" s="1" t="s">
        <v>13113</v>
      </c>
      <c r="AT365" s="1" t="s">
        <v>6493</v>
      </c>
      <c r="AU365" s="1" t="s">
        <v>4327</v>
      </c>
      <c r="AV365" s="1" t="s">
        <v>13143</v>
      </c>
      <c r="AW365" s="1" t="s">
        <v>22</v>
      </c>
      <c r="AX365" s="1" t="s">
        <v>343</v>
      </c>
      <c r="AY365" s="1" t="s">
        <v>13113</v>
      </c>
      <c r="AZ365" s="1" t="s">
        <v>6323</v>
      </c>
      <c r="BA365" s="1" t="s">
        <v>13513</v>
      </c>
      <c r="BB365" s="1" t="s">
        <v>13105</v>
      </c>
    </row>
    <row r="366" spans="1:54">
      <c r="A366" s="1" t="s">
        <v>6484</v>
      </c>
      <c r="B366" s="1" t="s">
        <v>13514</v>
      </c>
      <c r="C366" s="1" t="s">
        <v>13143</v>
      </c>
      <c r="D366" s="1" t="s">
        <v>5020</v>
      </c>
      <c r="E366" s="1" t="s">
        <v>6859</v>
      </c>
      <c r="F366" s="1" t="s">
        <v>13113</v>
      </c>
      <c r="G366" s="1" t="s">
        <v>6223</v>
      </c>
      <c r="H366" s="1" t="s">
        <v>13515</v>
      </c>
      <c r="I366" s="1" t="s">
        <v>13105</v>
      </c>
      <c r="J366" s="1" t="s">
        <v>6321</v>
      </c>
      <c r="K366" s="1" t="s">
        <v>13516</v>
      </c>
      <c r="L366" s="1" t="s">
        <v>13113</v>
      </c>
      <c r="M366" s="1" t="s">
        <v>6267</v>
      </c>
      <c r="N366" s="1" t="s">
        <v>13517</v>
      </c>
      <c r="O366" s="1" t="s">
        <v>13179</v>
      </c>
      <c r="P366" s="1" t="s">
        <v>4918</v>
      </c>
      <c r="Q366" s="1" t="s">
        <v>8916</v>
      </c>
      <c r="R366" s="1" t="s">
        <v>13113</v>
      </c>
      <c r="S366" s="1" t="s">
        <v>6504</v>
      </c>
      <c r="T366" s="1" t="s">
        <v>13518</v>
      </c>
      <c r="U366" s="1" t="s">
        <v>13113</v>
      </c>
      <c r="V366" s="1" t="s">
        <v>186</v>
      </c>
      <c r="W366" s="1" t="s">
        <v>13430</v>
      </c>
      <c r="X366" s="1" t="s">
        <v>13113</v>
      </c>
      <c r="Y366" s="1" t="s">
        <v>5474</v>
      </c>
      <c r="Z366" s="1" t="s">
        <v>13511</v>
      </c>
      <c r="AA366" s="1" t="s">
        <v>13113</v>
      </c>
      <c r="AB366" s="1" t="s">
        <v>22</v>
      </c>
      <c r="AC366" s="1" t="s">
        <v>13519</v>
      </c>
      <c r="AD366" s="1" t="s">
        <v>13113</v>
      </c>
      <c r="AE366" s="1" t="s">
        <v>6376</v>
      </c>
      <c r="AF366" s="1" t="s">
        <v>13520</v>
      </c>
      <c r="AG366" s="1" t="s">
        <v>13141</v>
      </c>
      <c r="AH366" s="1" t="s">
        <v>6496</v>
      </c>
      <c r="AI366" s="1" t="s">
        <v>343</v>
      </c>
      <c r="AJ366" s="1" t="s">
        <v>13105</v>
      </c>
      <c r="AK366" s="1" t="s">
        <v>6258</v>
      </c>
      <c r="AL366" s="1" t="s">
        <v>13157</v>
      </c>
      <c r="AM366" s="1" t="s">
        <v>13105</v>
      </c>
      <c r="AN366" s="1" t="s">
        <v>6496</v>
      </c>
      <c r="AO366" s="1" t="s">
        <v>343</v>
      </c>
      <c r="AP366" s="1" t="s">
        <v>13105</v>
      </c>
      <c r="AQ366" s="1" t="s">
        <v>6314</v>
      </c>
      <c r="AR366" s="1" t="s">
        <v>13521</v>
      </c>
      <c r="AS366" s="1" t="s">
        <v>13105</v>
      </c>
      <c r="AT366" s="1" t="s">
        <v>6415</v>
      </c>
      <c r="AU366" s="1" t="s">
        <v>2665</v>
      </c>
      <c r="AV366" s="1" t="s">
        <v>13113</v>
      </c>
      <c r="AW366" s="1" t="s">
        <v>6496</v>
      </c>
      <c r="AX366" s="1" t="s">
        <v>343</v>
      </c>
      <c r="AY366" s="1" t="s">
        <v>13105</v>
      </c>
      <c r="AZ366" s="1" t="s">
        <v>6451</v>
      </c>
      <c r="BA366" s="1" t="s">
        <v>13522</v>
      </c>
      <c r="BB366" s="1" t="s">
        <v>13107</v>
      </c>
    </row>
    <row r="367" spans="1:54">
      <c r="A367" s="1" t="s">
        <v>6568</v>
      </c>
      <c r="B367" s="1" t="s">
        <v>13523</v>
      </c>
      <c r="C367" s="1" t="s">
        <v>13143</v>
      </c>
      <c r="D367" s="1" t="s">
        <v>4918</v>
      </c>
      <c r="E367" s="1" t="s">
        <v>6860</v>
      </c>
      <c r="F367" s="1" t="s">
        <v>13113</v>
      </c>
      <c r="G367" s="1" t="s">
        <v>4918</v>
      </c>
      <c r="H367" s="1" t="s">
        <v>13524</v>
      </c>
      <c r="I367" s="1" t="s">
        <v>13113</v>
      </c>
      <c r="J367" s="1" t="s">
        <v>5028</v>
      </c>
      <c r="K367" s="1" t="s">
        <v>13516</v>
      </c>
      <c r="L367" s="1" t="s">
        <v>13113</v>
      </c>
      <c r="M367" s="1" t="s">
        <v>6281</v>
      </c>
      <c r="N367" s="1" t="s">
        <v>13517</v>
      </c>
      <c r="O367" s="1" t="s">
        <v>13179</v>
      </c>
      <c r="P367" s="1" t="s">
        <v>6365</v>
      </c>
      <c r="Q367" s="1" t="s">
        <v>8916</v>
      </c>
      <c r="R367" s="1" t="s">
        <v>13113</v>
      </c>
      <c r="S367" s="1" t="s">
        <v>5346</v>
      </c>
      <c r="T367" s="1" t="s">
        <v>13525</v>
      </c>
      <c r="U367" s="1" t="s">
        <v>13113</v>
      </c>
      <c r="V367" s="1" t="s">
        <v>144</v>
      </c>
      <c r="W367" s="1" t="s">
        <v>13430</v>
      </c>
      <c r="X367" s="1" t="s">
        <v>13113</v>
      </c>
      <c r="Y367" s="1" t="s">
        <v>6538</v>
      </c>
      <c r="Z367" s="1" t="s">
        <v>13511</v>
      </c>
      <c r="AA367" s="1" t="s">
        <v>13113</v>
      </c>
      <c r="AB367" s="1" t="s">
        <v>6377</v>
      </c>
      <c r="AC367" s="1" t="s">
        <v>13519</v>
      </c>
      <c r="AD367" s="1" t="s">
        <v>13113</v>
      </c>
      <c r="AE367" s="1" t="s">
        <v>6350</v>
      </c>
      <c r="AF367" s="1" t="s">
        <v>13520</v>
      </c>
      <c r="AG367" s="1" t="s">
        <v>13350</v>
      </c>
      <c r="AH367" s="1" t="s">
        <v>6504</v>
      </c>
      <c r="AI367" s="1" t="s">
        <v>343</v>
      </c>
      <c r="AJ367" s="1" t="s">
        <v>13113</v>
      </c>
      <c r="AK367" s="1" t="s">
        <v>6323</v>
      </c>
      <c r="AL367" s="1" t="s">
        <v>13157</v>
      </c>
      <c r="AM367" s="1" t="s">
        <v>13105</v>
      </c>
      <c r="AN367" s="1" t="s">
        <v>6504</v>
      </c>
      <c r="AO367" s="1" t="s">
        <v>343</v>
      </c>
      <c r="AP367" s="1" t="s">
        <v>13113</v>
      </c>
      <c r="AQ367" s="1" t="s">
        <v>6304</v>
      </c>
      <c r="AR367" s="1" t="s">
        <v>13526</v>
      </c>
      <c r="AS367" s="1" t="s">
        <v>13113</v>
      </c>
      <c r="AT367" s="1" t="s">
        <v>6340</v>
      </c>
      <c r="AU367" s="1" t="s">
        <v>2687</v>
      </c>
      <c r="AV367" s="1" t="s">
        <v>13105</v>
      </c>
      <c r="AW367" s="1" t="s">
        <v>6504</v>
      </c>
      <c r="AX367" s="1" t="s">
        <v>343</v>
      </c>
      <c r="AY367" s="1" t="s">
        <v>13113</v>
      </c>
      <c r="AZ367" s="1" t="s">
        <v>5020</v>
      </c>
      <c r="BA367" s="1" t="s">
        <v>13527</v>
      </c>
      <c r="BB367" s="1" t="s">
        <v>13113</v>
      </c>
    </row>
    <row r="368" spans="1:54">
      <c r="A368" s="1" t="s">
        <v>5061</v>
      </c>
      <c r="B368" s="1" t="s">
        <v>13523</v>
      </c>
      <c r="C368" s="1" t="s">
        <v>13107</v>
      </c>
      <c r="D368" s="1" t="s">
        <v>6484</v>
      </c>
      <c r="E368" s="1" t="s">
        <v>6861</v>
      </c>
      <c r="F368" s="1" t="s">
        <v>13143</v>
      </c>
      <c r="G368" s="1" t="s">
        <v>6484</v>
      </c>
      <c r="H368" s="1" t="s">
        <v>13528</v>
      </c>
      <c r="I368" s="1" t="s">
        <v>13143</v>
      </c>
      <c r="J368" s="1" t="s">
        <v>6365</v>
      </c>
      <c r="K368" s="1" t="s">
        <v>13529</v>
      </c>
      <c r="L368" s="1" t="s">
        <v>13113</v>
      </c>
      <c r="M368" s="1" t="s">
        <v>5392</v>
      </c>
      <c r="N368" s="1" t="s">
        <v>13530</v>
      </c>
      <c r="O368" s="1" t="s">
        <v>13113</v>
      </c>
      <c r="P368" s="1" t="s">
        <v>6538</v>
      </c>
      <c r="Q368" s="1" t="s">
        <v>8916</v>
      </c>
      <c r="R368" s="1" t="s">
        <v>13113</v>
      </c>
      <c r="S368" s="1" t="s">
        <v>6462</v>
      </c>
      <c r="T368" s="1" t="s">
        <v>13525</v>
      </c>
      <c r="U368" s="1" t="s">
        <v>13113</v>
      </c>
      <c r="V368" s="1" t="s">
        <v>91</v>
      </c>
      <c r="W368" s="1" t="s">
        <v>13430</v>
      </c>
      <c r="X368" s="1" t="s">
        <v>13113</v>
      </c>
      <c r="Y368" s="1" t="s">
        <v>6415</v>
      </c>
      <c r="Z368" s="1" t="s">
        <v>13511</v>
      </c>
      <c r="AA368" s="1" t="s">
        <v>13113</v>
      </c>
      <c r="AB368" s="1" t="s">
        <v>6365</v>
      </c>
      <c r="AC368" s="1" t="s">
        <v>13531</v>
      </c>
      <c r="AD368" s="1" t="s">
        <v>13113</v>
      </c>
      <c r="AE368" s="1" t="s">
        <v>6410</v>
      </c>
      <c r="AF368" s="1" t="s">
        <v>13520</v>
      </c>
      <c r="AG368" s="1" t="s">
        <v>13143</v>
      </c>
      <c r="AH368" s="1" t="s">
        <v>6511</v>
      </c>
      <c r="AI368" s="1" t="s">
        <v>343</v>
      </c>
      <c r="AJ368" s="1" t="s">
        <v>13105</v>
      </c>
      <c r="AK368" s="1" t="s">
        <v>6198</v>
      </c>
      <c r="AL368" s="1" t="s">
        <v>13157</v>
      </c>
      <c r="AM368" s="1" t="s">
        <v>13105</v>
      </c>
      <c r="AN368" s="1" t="s">
        <v>6511</v>
      </c>
      <c r="AO368" s="1" t="s">
        <v>343</v>
      </c>
      <c r="AP368" s="1" t="s">
        <v>13105</v>
      </c>
      <c r="AQ368" s="1" t="s">
        <v>6293</v>
      </c>
      <c r="AR368" s="1" t="s">
        <v>13526</v>
      </c>
      <c r="AS368" s="1" t="s">
        <v>13113</v>
      </c>
      <c r="AT368" s="1" t="s">
        <v>6433</v>
      </c>
      <c r="AU368" s="1" t="s">
        <v>2663</v>
      </c>
      <c r="AV368" s="1" t="s">
        <v>13143</v>
      </c>
      <c r="AW368" s="1" t="s">
        <v>6511</v>
      </c>
      <c r="AX368" s="1" t="s">
        <v>343</v>
      </c>
      <c r="AY368" s="1" t="s">
        <v>13105</v>
      </c>
      <c r="AZ368" s="1" t="s">
        <v>6484</v>
      </c>
      <c r="BA368" s="1" t="s">
        <v>13532</v>
      </c>
      <c r="BB368" s="1" t="s">
        <v>13143</v>
      </c>
    </row>
    <row r="369" spans="1:54">
      <c r="A369" s="1" t="s">
        <v>6561</v>
      </c>
      <c r="B369" s="1" t="s">
        <v>13523</v>
      </c>
      <c r="C369" s="1" t="s">
        <v>13107</v>
      </c>
      <c r="D369" s="1" t="s">
        <v>6393</v>
      </c>
      <c r="E369" s="1" t="s">
        <v>6862</v>
      </c>
      <c r="F369" s="1" t="s">
        <v>13107</v>
      </c>
      <c r="G369" s="1" t="s">
        <v>6568</v>
      </c>
      <c r="H369" s="1" t="s">
        <v>13533</v>
      </c>
      <c r="I369" s="1" t="s">
        <v>13143</v>
      </c>
      <c r="J369" s="1" t="s">
        <v>5392</v>
      </c>
      <c r="K369" s="1" t="s">
        <v>13534</v>
      </c>
      <c r="L369" s="1" t="s">
        <v>13113</v>
      </c>
      <c r="M369" s="1" t="s">
        <v>5286</v>
      </c>
      <c r="N369" s="1" t="s">
        <v>13535</v>
      </c>
      <c r="O369" s="1" t="s">
        <v>13143</v>
      </c>
      <c r="P369" s="1" t="s">
        <v>6543</v>
      </c>
      <c r="Q369" s="1" t="s">
        <v>8916</v>
      </c>
      <c r="R369" s="1" t="s">
        <v>13242</v>
      </c>
      <c r="S369" s="1" t="s">
        <v>6442</v>
      </c>
      <c r="T369" s="1" t="s">
        <v>13525</v>
      </c>
      <c r="U369" s="1" t="s">
        <v>13113</v>
      </c>
      <c r="V369" s="1" t="s">
        <v>5006</v>
      </c>
      <c r="W369" s="1" t="s">
        <v>13430</v>
      </c>
      <c r="X369" s="1" t="s">
        <v>13113</v>
      </c>
      <c r="Y369" s="1" t="s">
        <v>6306</v>
      </c>
      <c r="Z369" s="1" t="s">
        <v>13536</v>
      </c>
      <c r="AA369" s="1" t="s">
        <v>13113</v>
      </c>
      <c r="AB369" s="1" t="s">
        <v>6293</v>
      </c>
      <c r="AC369" s="1" t="s">
        <v>13537</v>
      </c>
      <c r="AD369" s="1" t="s">
        <v>13113</v>
      </c>
      <c r="AE369" s="1" t="s">
        <v>6419</v>
      </c>
      <c r="AF369" s="1" t="s">
        <v>13520</v>
      </c>
      <c r="AG369" s="1" t="s">
        <v>13143</v>
      </c>
      <c r="AH369" s="1" t="s">
        <v>6385</v>
      </c>
      <c r="AI369" s="1" t="s">
        <v>343</v>
      </c>
      <c r="AJ369" s="1" t="s">
        <v>13105</v>
      </c>
      <c r="AK369" s="1" t="s">
        <v>6496</v>
      </c>
      <c r="AL369" s="1" t="s">
        <v>13157</v>
      </c>
      <c r="AM369" s="1" t="s">
        <v>13105</v>
      </c>
      <c r="AN369" s="1" t="s">
        <v>6385</v>
      </c>
      <c r="AO369" s="1" t="s">
        <v>343</v>
      </c>
      <c r="AP369" s="1" t="s">
        <v>13105</v>
      </c>
      <c r="AQ369" s="1" t="s">
        <v>5392</v>
      </c>
      <c r="AR369" s="1" t="s">
        <v>13538</v>
      </c>
      <c r="AS369" s="1" t="s">
        <v>13113</v>
      </c>
      <c r="AT369" s="1" t="s">
        <v>6323</v>
      </c>
      <c r="AU369" s="1" t="s">
        <v>2667</v>
      </c>
      <c r="AV369" s="1" t="s">
        <v>13105</v>
      </c>
      <c r="AW369" s="1" t="s">
        <v>6385</v>
      </c>
      <c r="AX369" s="1" t="s">
        <v>343</v>
      </c>
      <c r="AY369" s="1" t="s">
        <v>13105</v>
      </c>
      <c r="AZ369" s="1" t="s">
        <v>6568</v>
      </c>
      <c r="BA369" s="1" t="s">
        <v>13539</v>
      </c>
      <c r="BB369" s="1" t="s">
        <v>13143</v>
      </c>
    </row>
    <row r="370" spans="1:54">
      <c r="A370" s="1" t="s">
        <v>6208</v>
      </c>
      <c r="B370" s="1" t="s">
        <v>13540</v>
      </c>
      <c r="C370" s="1" t="s">
        <v>13105</v>
      </c>
      <c r="D370" s="1" t="s">
        <v>6568</v>
      </c>
      <c r="E370" s="1" t="s">
        <v>6863</v>
      </c>
      <c r="F370" s="1" t="s">
        <v>13143</v>
      </c>
      <c r="G370" s="1" t="s">
        <v>6377</v>
      </c>
      <c r="H370" s="1" t="s">
        <v>13541</v>
      </c>
      <c r="I370" s="1" t="s">
        <v>13113</v>
      </c>
      <c r="J370" s="1" t="s">
        <v>6293</v>
      </c>
      <c r="K370" s="1" t="s">
        <v>13542</v>
      </c>
      <c r="L370" s="1" t="s">
        <v>13113</v>
      </c>
      <c r="M370" s="1" t="s">
        <v>6493</v>
      </c>
      <c r="N370" s="1" t="s">
        <v>13535</v>
      </c>
      <c r="O370" s="1" t="s">
        <v>13143</v>
      </c>
      <c r="P370" s="1" t="s">
        <v>6548</v>
      </c>
      <c r="Q370" s="1" t="s">
        <v>8916</v>
      </c>
      <c r="R370" s="1" t="s">
        <v>13242</v>
      </c>
      <c r="S370" s="1" t="s">
        <v>5020</v>
      </c>
      <c r="T370" s="1" t="s">
        <v>13525</v>
      </c>
      <c r="U370" s="1" t="s">
        <v>13113</v>
      </c>
      <c r="V370" s="1" t="s">
        <v>6321</v>
      </c>
      <c r="W370" s="1" t="s">
        <v>13430</v>
      </c>
      <c r="X370" s="1" t="s">
        <v>13113</v>
      </c>
      <c r="Y370" s="1" t="s">
        <v>5337</v>
      </c>
      <c r="Z370" s="1" t="s">
        <v>13536</v>
      </c>
      <c r="AA370" s="1" t="s">
        <v>13113</v>
      </c>
      <c r="AB370" s="1" t="s">
        <v>6304</v>
      </c>
      <c r="AC370" s="1" t="s">
        <v>13537</v>
      </c>
      <c r="AD370" s="1" t="s">
        <v>13113</v>
      </c>
      <c r="AE370" s="1" t="s">
        <v>6504</v>
      </c>
      <c r="AF370" s="1" t="s">
        <v>13543</v>
      </c>
      <c r="AG370" s="1" t="s">
        <v>13113</v>
      </c>
      <c r="AH370" s="1" t="s">
        <v>6377</v>
      </c>
      <c r="AI370" s="1" t="s">
        <v>343</v>
      </c>
      <c r="AJ370" s="1" t="s">
        <v>13113</v>
      </c>
      <c r="AK370" s="1" t="s">
        <v>6511</v>
      </c>
      <c r="AL370" s="1" t="s">
        <v>13157</v>
      </c>
      <c r="AM370" s="1" t="s">
        <v>13105</v>
      </c>
      <c r="AN370" s="1" t="s">
        <v>6377</v>
      </c>
      <c r="AO370" s="1" t="s">
        <v>343</v>
      </c>
      <c r="AP370" s="1" t="s">
        <v>13113</v>
      </c>
      <c r="AQ370" s="1" t="s">
        <v>6323</v>
      </c>
      <c r="AR370" s="1" t="s">
        <v>13544</v>
      </c>
      <c r="AS370" s="1" t="s">
        <v>13105</v>
      </c>
      <c r="AT370" s="1" t="s">
        <v>4918</v>
      </c>
      <c r="AU370" s="1" t="s">
        <v>2667</v>
      </c>
      <c r="AV370" s="1" t="s">
        <v>13113</v>
      </c>
      <c r="AW370" s="1" t="s">
        <v>6377</v>
      </c>
      <c r="AX370" s="1" t="s">
        <v>343</v>
      </c>
      <c r="AY370" s="1" t="s">
        <v>13113</v>
      </c>
      <c r="AZ370" s="1" t="s">
        <v>4918</v>
      </c>
      <c r="BA370" s="1" t="s">
        <v>13545</v>
      </c>
      <c r="BB370" s="1" t="s">
        <v>13113</v>
      </c>
    </row>
    <row r="371" spans="1:54">
      <c r="A371" s="1" t="s">
        <v>5020</v>
      </c>
      <c r="B371" s="1" t="s">
        <v>13546</v>
      </c>
      <c r="C371" s="1" t="s">
        <v>13113</v>
      </c>
      <c r="D371" s="1" t="s">
        <v>6377</v>
      </c>
      <c r="E371" s="1" t="s">
        <v>6864</v>
      </c>
      <c r="F371" s="1" t="s">
        <v>13113</v>
      </c>
      <c r="G371" s="1" t="s">
        <v>6393</v>
      </c>
      <c r="H371" s="1" t="s">
        <v>13547</v>
      </c>
      <c r="I371" s="1" t="s">
        <v>13107</v>
      </c>
      <c r="J371" s="1" t="s">
        <v>6304</v>
      </c>
      <c r="K371" s="1" t="s">
        <v>13542</v>
      </c>
      <c r="L371" s="1" t="s">
        <v>13113</v>
      </c>
      <c r="M371" s="1" t="s">
        <v>6365</v>
      </c>
      <c r="N371" s="1" t="s">
        <v>13548</v>
      </c>
      <c r="O371" s="1" t="s">
        <v>13113</v>
      </c>
      <c r="P371" s="1" t="s">
        <v>6415</v>
      </c>
      <c r="Q371" s="1" t="s">
        <v>8916</v>
      </c>
      <c r="R371" s="1" t="s">
        <v>13113</v>
      </c>
      <c r="S371" s="1" t="s">
        <v>188</v>
      </c>
      <c r="T371" s="1" t="s">
        <v>13525</v>
      </c>
      <c r="U371" s="1" t="s">
        <v>13113</v>
      </c>
      <c r="V371" s="1" t="s">
        <v>5028</v>
      </c>
      <c r="W371" s="1" t="s">
        <v>13430</v>
      </c>
      <c r="X371" s="1" t="s">
        <v>13113</v>
      </c>
      <c r="Y371" s="1" t="s">
        <v>6350</v>
      </c>
      <c r="Z371" s="1" t="s">
        <v>367</v>
      </c>
      <c r="AA371" s="1" t="s">
        <v>13350</v>
      </c>
      <c r="AB371" s="1" t="s">
        <v>6321</v>
      </c>
      <c r="AC371" s="1" t="s">
        <v>13537</v>
      </c>
      <c r="AD371" s="1" t="s">
        <v>13113</v>
      </c>
      <c r="AE371" s="1" t="s">
        <v>5474</v>
      </c>
      <c r="AF371" s="1" t="s">
        <v>13543</v>
      </c>
      <c r="AG371" s="1" t="s">
        <v>13113</v>
      </c>
      <c r="AH371" s="1" t="s">
        <v>186</v>
      </c>
      <c r="AI371" s="1" t="s">
        <v>343</v>
      </c>
      <c r="AJ371" s="1" t="s">
        <v>13113</v>
      </c>
      <c r="AK371" s="1" t="s">
        <v>6340</v>
      </c>
      <c r="AL371" s="1" t="s">
        <v>13157</v>
      </c>
      <c r="AM371" s="1" t="s">
        <v>13105</v>
      </c>
      <c r="AN371" s="1" t="s">
        <v>186</v>
      </c>
      <c r="AO371" s="1" t="s">
        <v>343</v>
      </c>
      <c r="AP371" s="1" t="s">
        <v>13113</v>
      </c>
      <c r="AQ371" s="1" t="s">
        <v>6433</v>
      </c>
      <c r="AR371" s="1" t="s">
        <v>13549</v>
      </c>
      <c r="AS371" s="1" t="s">
        <v>13143</v>
      </c>
      <c r="AT371" s="1" t="s">
        <v>6314</v>
      </c>
      <c r="AU371" s="1" t="s">
        <v>2392</v>
      </c>
      <c r="AV371" s="1" t="s">
        <v>13105</v>
      </c>
      <c r="AW371" s="1" t="s">
        <v>186</v>
      </c>
      <c r="AX371" s="1" t="s">
        <v>343</v>
      </c>
      <c r="AY371" s="1" t="s">
        <v>13113</v>
      </c>
      <c r="AZ371" s="1" t="s">
        <v>6393</v>
      </c>
      <c r="BA371" s="1" t="s">
        <v>13550</v>
      </c>
      <c r="BB371" s="1" t="s">
        <v>13107</v>
      </c>
    </row>
    <row r="372" spans="1:54">
      <c r="A372" s="1" t="s">
        <v>4918</v>
      </c>
      <c r="B372" s="1" t="s">
        <v>13551</v>
      </c>
      <c r="C372" s="1" t="s">
        <v>13113</v>
      </c>
      <c r="D372" s="1" t="s">
        <v>4865</v>
      </c>
      <c r="E372" s="1" t="s">
        <v>6865</v>
      </c>
      <c r="F372" s="1" t="s">
        <v>13107</v>
      </c>
      <c r="G372" s="1" t="s">
        <v>22</v>
      </c>
      <c r="H372" s="1" t="s">
        <v>13552</v>
      </c>
      <c r="I372" s="1" t="s">
        <v>13113</v>
      </c>
      <c r="J372" s="1" t="s">
        <v>6484</v>
      </c>
      <c r="K372" s="1" t="s">
        <v>13553</v>
      </c>
      <c r="L372" s="1" t="s">
        <v>13143</v>
      </c>
      <c r="M372" s="1" t="s">
        <v>6451</v>
      </c>
      <c r="N372" s="1" t="s">
        <v>13554</v>
      </c>
      <c r="O372" s="1" t="s">
        <v>13107</v>
      </c>
      <c r="P372" s="1" t="s">
        <v>6254</v>
      </c>
      <c r="Q372" s="1" t="s">
        <v>8930</v>
      </c>
      <c r="R372" s="1" t="s">
        <v>13141</v>
      </c>
      <c r="S372" s="1" t="s">
        <v>191</v>
      </c>
      <c r="T372" s="1" t="s">
        <v>13525</v>
      </c>
      <c r="U372" s="1" t="s">
        <v>13113</v>
      </c>
      <c r="V372" s="1" t="s">
        <v>4918</v>
      </c>
      <c r="W372" s="1" t="s">
        <v>13430</v>
      </c>
      <c r="X372" s="1" t="s">
        <v>13113</v>
      </c>
      <c r="Y372" s="1" t="s">
        <v>6410</v>
      </c>
      <c r="Z372" s="1" t="s">
        <v>367</v>
      </c>
      <c r="AA372" s="1" t="s">
        <v>13143</v>
      </c>
      <c r="AB372" s="1" t="s">
        <v>5028</v>
      </c>
      <c r="AC372" s="1" t="s">
        <v>13537</v>
      </c>
      <c r="AD372" s="1" t="s">
        <v>13113</v>
      </c>
      <c r="AE372" s="1" t="s">
        <v>6306</v>
      </c>
      <c r="AF372" s="1" t="s">
        <v>13555</v>
      </c>
      <c r="AG372" s="1" t="s">
        <v>13113</v>
      </c>
      <c r="AH372" s="1" t="s">
        <v>144</v>
      </c>
      <c r="AI372" s="1" t="s">
        <v>343</v>
      </c>
      <c r="AJ372" s="1" t="s">
        <v>13113</v>
      </c>
      <c r="AK372" s="1" t="s">
        <v>5286</v>
      </c>
      <c r="AL372" s="1" t="s">
        <v>13180</v>
      </c>
      <c r="AM372" s="1" t="s">
        <v>13143</v>
      </c>
      <c r="AN372" s="1" t="s">
        <v>144</v>
      </c>
      <c r="AO372" s="1" t="s">
        <v>343</v>
      </c>
      <c r="AP372" s="1" t="s">
        <v>13113</v>
      </c>
      <c r="AQ372" s="1" t="s">
        <v>6321</v>
      </c>
      <c r="AR372" s="1" t="s">
        <v>13556</v>
      </c>
      <c r="AS372" s="1" t="s">
        <v>13113</v>
      </c>
      <c r="AT372" s="1" t="s">
        <v>6258</v>
      </c>
      <c r="AU372" s="1" t="s">
        <v>2837</v>
      </c>
      <c r="AV372" s="1" t="s">
        <v>13105</v>
      </c>
      <c r="AW372" s="1" t="s">
        <v>144</v>
      </c>
      <c r="AX372" s="1" t="s">
        <v>343</v>
      </c>
      <c r="AY372" s="1" t="s">
        <v>13113</v>
      </c>
      <c r="AZ372" s="1" t="s">
        <v>6377</v>
      </c>
      <c r="BA372" s="1" t="s">
        <v>13557</v>
      </c>
      <c r="BB372" s="1" t="s">
        <v>13113</v>
      </c>
    </row>
    <row r="373" spans="1:54">
      <c r="A373" s="1" t="s">
        <v>6377</v>
      </c>
      <c r="B373" s="1" t="s">
        <v>13558</v>
      </c>
      <c r="C373" s="1" t="s">
        <v>13113</v>
      </c>
      <c r="D373" s="1" t="s">
        <v>22</v>
      </c>
      <c r="E373" s="1" t="s">
        <v>6866</v>
      </c>
      <c r="F373" s="1" t="s">
        <v>13113</v>
      </c>
      <c r="G373" s="1" t="s">
        <v>266</v>
      </c>
      <c r="H373" s="1" t="s">
        <v>13559</v>
      </c>
      <c r="I373" s="1" t="s">
        <v>13113</v>
      </c>
      <c r="J373" s="1" t="s">
        <v>6343</v>
      </c>
      <c r="K373" s="1" t="s">
        <v>13560</v>
      </c>
      <c r="L373" s="1" t="s">
        <v>13107</v>
      </c>
      <c r="M373" s="1" t="s">
        <v>6321</v>
      </c>
      <c r="N373" s="1" t="s">
        <v>13561</v>
      </c>
      <c r="O373" s="1" t="s">
        <v>13113</v>
      </c>
      <c r="P373" s="1" t="s">
        <v>6350</v>
      </c>
      <c r="Q373" s="1" t="s">
        <v>8930</v>
      </c>
      <c r="R373" s="1" t="s">
        <v>13350</v>
      </c>
      <c r="S373" s="1" t="s">
        <v>166</v>
      </c>
      <c r="T373" s="1" t="s">
        <v>13525</v>
      </c>
      <c r="U373" s="1" t="s">
        <v>13113</v>
      </c>
      <c r="V373" s="1" t="s">
        <v>18</v>
      </c>
      <c r="W373" s="1" t="s">
        <v>13430</v>
      </c>
      <c r="X373" s="1" t="s">
        <v>13113</v>
      </c>
      <c r="Y373" s="1" t="s">
        <v>6419</v>
      </c>
      <c r="Z373" s="1" t="s">
        <v>367</v>
      </c>
      <c r="AA373" s="1" t="s">
        <v>13143</v>
      </c>
      <c r="AB373" s="1" t="s">
        <v>18</v>
      </c>
      <c r="AC373" s="1" t="s">
        <v>13537</v>
      </c>
      <c r="AD373" s="1" t="s">
        <v>13113</v>
      </c>
      <c r="AE373" s="1" t="s">
        <v>5337</v>
      </c>
      <c r="AF373" s="1" t="s">
        <v>13555</v>
      </c>
      <c r="AG373" s="1" t="s">
        <v>13113</v>
      </c>
      <c r="AH373" s="1" t="s">
        <v>6340</v>
      </c>
      <c r="AI373" s="1" t="s">
        <v>343</v>
      </c>
      <c r="AJ373" s="1" t="s">
        <v>13105</v>
      </c>
      <c r="AK373" s="1" t="s">
        <v>6493</v>
      </c>
      <c r="AL373" s="1" t="s">
        <v>13180</v>
      </c>
      <c r="AM373" s="1" t="s">
        <v>13143</v>
      </c>
      <c r="AN373" s="1" t="s">
        <v>6340</v>
      </c>
      <c r="AO373" s="1" t="s">
        <v>343</v>
      </c>
      <c r="AP373" s="1" t="s">
        <v>13105</v>
      </c>
      <c r="AQ373" s="1" t="s">
        <v>5028</v>
      </c>
      <c r="AR373" s="1" t="s">
        <v>13556</v>
      </c>
      <c r="AS373" s="1" t="s">
        <v>13113</v>
      </c>
      <c r="AT373" s="1" t="s">
        <v>6223</v>
      </c>
      <c r="AU373" s="1" t="s">
        <v>13562</v>
      </c>
      <c r="AV373" s="1" t="s">
        <v>13105</v>
      </c>
      <c r="AW373" s="1" t="s">
        <v>6340</v>
      </c>
      <c r="AX373" s="1" t="s">
        <v>343</v>
      </c>
      <c r="AY373" s="1" t="s">
        <v>13105</v>
      </c>
      <c r="AZ373" s="1" t="s">
        <v>4865</v>
      </c>
      <c r="BA373" s="1" t="s">
        <v>13563</v>
      </c>
      <c r="BB373" s="1" t="s">
        <v>13107</v>
      </c>
    </row>
    <row r="374" spans="1:54">
      <c r="A374" s="1" t="s">
        <v>22</v>
      </c>
      <c r="B374" s="1" t="s">
        <v>13564</v>
      </c>
      <c r="C374" s="1" t="s">
        <v>13113</v>
      </c>
      <c r="D374" s="1" t="s">
        <v>5346</v>
      </c>
      <c r="E374" s="1" t="s">
        <v>6867</v>
      </c>
      <c r="F374" s="1" t="s">
        <v>13113</v>
      </c>
      <c r="G374" s="1" t="s">
        <v>6580</v>
      </c>
      <c r="H374" s="1" t="s">
        <v>13559</v>
      </c>
      <c r="I374" s="1" t="s">
        <v>13113</v>
      </c>
      <c r="J374" s="1" t="s">
        <v>4918</v>
      </c>
      <c r="K374" s="1" t="s">
        <v>13565</v>
      </c>
      <c r="L374" s="1" t="s">
        <v>13113</v>
      </c>
      <c r="M374" s="1" t="s">
        <v>5028</v>
      </c>
      <c r="N374" s="1" t="s">
        <v>13561</v>
      </c>
      <c r="O374" s="1" t="s">
        <v>13113</v>
      </c>
      <c r="P374" s="1" t="s">
        <v>6314</v>
      </c>
      <c r="Q374" s="1" t="s">
        <v>8930</v>
      </c>
      <c r="R374" s="1" t="s">
        <v>13105</v>
      </c>
      <c r="S374" s="1" t="s">
        <v>318</v>
      </c>
      <c r="T374" s="1" t="s">
        <v>13525</v>
      </c>
      <c r="U374" s="1" t="s">
        <v>13113</v>
      </c>
      <c r="V374" s="1" t="s">
        <v>266</v>
      </c>
      <c r="W374" s="1" t="s">
        <v>13430</v>
      </c>
      <c r="X374" s="1" t="s">
        <v>13113</v>
      </c>
      <c r="Y374" s="1" t="s">
        <v>6386</v>
      </c>
      <c r="Z374" s="1" t="s">
        <v>325</v>
      </c>
      <c r="AA374" s="1" t="s">
        <v>13130</v>
      </c>
      <c r="AB374" s="1" t="s">
        <v>5380</v>
      </c>
      <c r="AC374" s="1" t="s">
        <v>13537</v>
      </c>
      <c r="AD374" s="1" t="s">
        <v>13113</v>
      </c>
      <c r="AE374" s="1" t="s">
        <v>186</v>
      </c>
      <c r="AF374" s="1" t="s">
        <v>13566</v>
      </c>
      <c r="AG374" s="1" t="s">
        <v>13113</v>
      </c>
      <c r="AH374" s="1" t="s">
        <v>91</v>
      </c>
      <c r="AI374" s="1" t="s">
        <v>343</v>
      </c>
      <c r="AJ374" s="1" t="s">
        <v>13113</v>
      </c>
      <c r="AK374" s="1" t="s">
        <v>6484</v>
      </c>
      <c r="AL374" s="1" t="s">
        <v>13180</v>
      </c>
      <c r="AM374" s="1" t="s">
        <v>13143</v>
      </c>
      <c r="AN374" s="1" t="s">
        <v>91</v>
      </c>
      <c r="AO374" s="1" t="s">
        <v>343</v>
      </c>
      <c r="AP374" s="1" t="s">
        <v>13113</v>
      </c>
      <c r="AQ374" s="1" t="s">
        <v>6340</v>
      </c>
      <c r="AR374" s="1" t="s">
        <v>13567</v>
      </c>
      <c r="AS374" s="1" t="s">
        <v>13105</v>
      </c>
      <c r="AT374" s="1" t="s">
        <v>22</v>
      </c>
      <c r="AU374" s="1" t="s">
        <v>2763</v>
      </c>
      <c r="AV374" s="1" t="s">
        <v>13113</v>
      </c>
      <c r="AW374" s="1" t="s">
        <v>91</v>
      </c>
      <c r="AX374" s="1" t="s">
        <v>343</v>
      </c>
      <c r="AY374" s="1" t="s">
        <v>13113</v>
      </c>
      <c r="AZ374" s="1" t="s">
        <v>22</v>
      </c>
      <c r="BA374" s="1" t="s">
        <v>13568</v>
      </c>
      <c r="BB374" s="1" t="s">
        <v>13113</v>
      </c>
    </row>
    <row r="375" spans="1:54">
      <c r="A375" s="1" t="s">
        <v>5346</v>
      </c>
      <c r="B375" s="1" t="s">
        <v>13569</v>
      </c>
      <c r="C375" s="1" t="s">
        <v>13113</v>
      </c>
      <c r="D375" s="1" t="s">
        <v>6462</v>
      </c>
      <c r="E375" s="1" t="s">
        <v>6867</v>
      </c>
      <c r="F375" s="1" t="s">
        <v>13113</v>
      </c>
      <c r="G375" s="1" t="s">
        <v>5020</v>
      </c>
      <c r="H375" s="1" t="s">
        <v>13570</v>
      </c>
      <c r="I375" s="1" t="s">
        <v>13113</v>
      </c>
      <c r="J375" s="1" t="s">
        <v>6543</v>
      </c>
      <c r="K375" s="1" t="s">
        <v>13571</v>
      </c>
      <c r="L375" s="1" t="s">
        <v>13242</v>
      </c>
      <c r="M375" s="1" t="s">
        <v>6383</v>
      </c>
      <c r="N375" s="1" t="s">
        <v>13572</v>
      </c>
      <c r="O375" s="1" t="s">
        <v>13113</v>
      </c>
      <c r="P375" s="1" t="s">
        <v>13042</v>
      </c>
      <c r="Q375" s="1" t="s">
        <v>8930</v>
      </c>
      <c r="R375" s="1" t="s">
        <v>13107</v>
      </c>
      <c r="S375" s="1" t="s">
        <v>160</v>
      </c>
      <c r="T375" s="1" t="s">
        <v>13525</v>
      </c>
      <c r="U375" s="1" t="s">
        <v>13113</v>
      </c>
      <c r="V375" s="1" t="s">
        <v>5380</v>
      </c>
      <c r="W375" s="1" t="s">
        <v>13430</v>
      </c>
      <c r="X375" s="1" t="s">
        <v>13113</v>
      </c>
      <c r="Y375" s="1" t="s">
        <v>6397</v>
      </c>
      <c r="Z375" s="1" t="s">
        <v>325</v>
      </c>
      <c r="AA375" s="1" t="s">
        <v>13141</v>
      </c>
      <c r="AB375" s="1" t="s">
        <v>178</v>
      </c>
      <c r="AC375" s="1" t="s">
        <v>13537</v>
      </c>
      <c r="AD375" s="1" t="s">
        <v>13113</v>
      </c>
      <c r="AE375" s="1" t="s">
        <v>91</v>
      </c>
      <c r="AF375" s="1" t="s">
        <v>13566</v>
      </c>
      <c r="AG375" s="1" t="s">
        <v>13113</v>
      </c>
      <c r="AH375" s="1" t="s">
        <v>5006</v>
      </c>
      <c r="AI375" s="1" t="s">
        <v>343</v>
      </c>
      <c r="AJ375" s="1" t="s">
        <v>13113</v>
      </c>
      <c r="AK375" s="1" t="s">
        <v>4918</v>
      </c>
      <c r="AL375" s="1" t="s">
        <v>13286</v>
      </c>
      <c r="AM375" s="1" t="s">
        <v>13113</v>
      </c>
      <c r="AN375" s="1" t="s">
        <v>5006</v>
      </c>
      <c r="AO375" s="1" t="s">
        <v>343</v>
      </c>
      <c r="AP375" s="1" t="s">
        <v>13113</v>
      </c>
      <c r="AQ375" s="1" t="s">
        <v>6389</v>
      </c>
      <c r="AR375" s="1" t="s">
        <v>13573</v>
      </c>
      <c r="AS375" s="1" t="s">
        <v>13113</v>
      </c>
      <c r="AT375" s="1" t="s">
        <v>6350</v>
      </c>
      <c r="AU375" s="1" t="s">
        <v>4336</v>
      </c>
      <c r="AV375" s="1" t="s">
        <v>13350</v>
      </c>
      <c r="AW375" s="1" t="s">
        <v>5006</v>
      </c>
      <c r="AX375" s="1" t="s">
        <v>343</v>
      </c>
      <c r="AY375" s="1" t="s">
        <v>13113</v>
      </c>
      <c r="AZ375" s="1" t="s">
        <v>5346</v>
      </c>
      <c r="BA375" s="1" t="s">
        <v>13574</v>
      </c>
      <c r="BB375" s="1" t="s">
        <v>13113</v>
      </c>
    </row>
    <row r="376" spans="1:54">
      <c r="A376" s="1" t="s">
        <v>6462</v>
      </c>
      <c r="B376" s="1" t="s">
        <v>13569</v>
      </c>
      <c r="C376" s="1" t="s">
        <v>13113</v>
      </c>
      <c r="D376" s="1" t="s">
        <v>6442</v>
      </c>
      <c r="E376" s="1" t="s">
        <v>6867</v>
      </c>
      <c r="F376" s="1" t="s">
        <v>13113</v>
      </c>
      <c r="G376" s="1" t="s">
        <v>6504</v>
      </c>
      <c r="H376" s="1" t="s">
        <v>13575</v>
      </c>
      <c r="I376" s="1" t="s">
        <v>13113</v>
      </c>
      <c r="J376" s="1" t="s">
        <v>6548</v>
      </c>
      <c r="K376" s="1" t="s">
        <v>13571</v>
      </c>
      <c r="L376" s="1" t="s">
        <v>13242</v>
      </c>
      <c r="M376" s="1" t="s">
        <v>6538</v>
      </c>
      <c r="N376" s="1" t="s">
        <v>13576</v>
      </c>
      <c r="O376" s="1" t="s">
        <v>13113</v>
      </c>
      <c r="P376" s="1" t="s">
        <v>13044</v>
      </c>
      <c r="Q376" s="1" t="s">
        <v>8930</v>
      </c>
      <c r="R376" s="1" t="s">
        <v>13107</v>
      </c>
      <c r="S376" s="1" t="s">
        <v>6247</v>
      </c>
      <c r="T376" s="1" t="s">
        <v>13577</v>
      </c>
      <c r="U376" s="1" t="s">
        <v>13100</v>
      </c>
      <c r="V376" s="1" t="s">
        <v>178</v>
      </c>
      <c r="W376" s="1" t="s">
        <v>13430</v>
      </c>
      <c r="X376" s="1" t="s">
        <v>13113</v>
      </c>
      <c r="Y376" s="1" t="s">
        <v>186</v>
      </c>
      <c r="Z376" s="1" t="s">
        <v>13578</v>
      </c>
      <c r="AA376" s="1" t="s">
        <v>13113</v>
      </c>
      <c r="AB376" s="1" t="s">
        <v>6233</v>
      </c>
      <c r="AC376" s="1" t="s">
        <v>13579</v>
      </c>
      <c r="AD376" s="1" t="s">
        <v>13113</v>
      </c>
      <c r="AE376" s="1" t="s">
        <v>266</v>
      </c>
      <c r="AF376" s="1" t="s">
        <v>13566</v>
      </c>
      <c r="AG376" s="1" t="s">
        <v>13113</v>
      </c>
      <c r="AH376" s="1" t="s">
        <v>6410</v>
      </c>
      <c r="AI376" s="1" t="s">
        <v>343</v>
      </c>
      <c r="AJ376" s="1" t="s">
        <v>13143</v>
      </c>
      <c r="AK376" s="1" t="s">
        <v>6538</v>
      </c>
      <c r="AL376" s="1" t="s">
        <v>13286</v>
      </c>
      <c r="AM376" s="1" t="s">
        <v>13113</v>
      </c>
      <c r="AN376" s="1" t="s">
        <v>6410</v>
      </c>
      <c r="AO376" s="1" t="s">
        <v>343</v>
      </c>
      <c r="AP376" s="1" t="s">
        <v>13143</v>
      </c>
      <c r="AQ376" s="1" t="s">
        <v>6383</v>
      </c>
      <c r="AR376" s="1" t="s">
        <v>13580</v>
      </c>
      <c r="AS376" s="1" t="s">
        <v>13113</v>
      </c>
      <c r="AT376" s="1" t="s">
        <v>6377</v>
      </c>
      <c r="AU376" s="1" t="s">
        <v>2834</v>
      </c>
      <c r="AV376" s="1" t="s">
        <v>13113</v>
      </c>
      <c r="AW376" s="1" t="s">
        <v>6410</v>
      </c>
      <c r="AX376" s="1" t="s">
        <v>343</v>
      </c>
      <c r="AY376" s="1" t="s">
        <v>13143</v>
      </c>
      <c r="AZ376" s="1" t="s">
        <v>6462</v>
      </c>
      <c r="BA376" s="1" t="s">
        <v>13574</v>
      </c>
      <c r="BB376" s="1" t="s">
        <v>13113</v>
      </c>
    </row>
    <row r="377" spans="1:54">
      <c r="A377" s="1" t="s">
        <v>6442</v>
      </c>
      <c r="B377" s="1" t="s">
        <v>13569</v>
      </c>
      <c r="C377" s="1" t="s">
        <v>13113</v>
      </c>
      <c r="D377" s="1" t="s">
        <v>188</v>
      </c>
      <c r="E377" s="1" t="s">
        <v>6868</v>
      </c>
      <c r="F377" s="1" t="s">
        <v>13113</v>
      </c>
      <c r="G377" s="1" t="s">
        <v>5392</v>
      </c>
      <c r="H377" s="1" t="s">
        <v>13581</v>
      </c>
      <c r="I377" s="1" t="s">
        <v>13113</v>
      </c>
      <c r="J377" s="1" t="s">
        <v>6393</v>
      </c>
      <c r="K377" s="1" t="s">
        <v>13582</v>
      </c>
      <c r="L377" s="1" t="s">
        <v>13107</v>
      </c>
      <c r="M377" s="1" t="s">
        <v>6389</v>
      </c>
      <c r="N377" s="1" t="s">
        <v>13583</v>
      </c>
      <c r="O377" s="1" t="s">
        <v>13113</v>
      </c>
      <c r="P377" s="1" t="s">
        <v>6258</v>
      </c>
      <c r="Q377" s="1" t="s">
        <v>8930</v>
      </c>
      <c r="R377" s="1" t="s">
        <v>13105</v>
      </c>
      <c r="S377" s="1" t="s">
        <v>6216</v>
      </c>
      <c r="T377" s="1" t="s">
        <v>13577</v>
      </c>
      <c r="U377" s="1" t="s">
        <v>13100</v>
      </c>
      <c r="V377" s="1" t="s">
        <v>6580</v>
      </c>
      <c r="W377" s="1" t="s">
        <v>13430</v>
      </c>
      <c r="X377" s="1" t="s">
        <v>13113</v>
      </c>
      <c r="Y377" s="1" t="s">
        <v>91</v>
      </c>
      <c r="Z377" s="1" t="s">
        <v>13578</v>
      </c>
      <c r="AA377" s="1" t="s">
        <v>13113</v>
      </c>
      <c r="AB377" s="1" t="s">
        <v>5392</v>
      </c>
      <c r="AC377" s="1" t="s">
        <v>13579</v>
      </c>
      <c r="AD377" s="1" t="s">
        <v>13113</v>
      </c>
      <c r="AE377" s="1" t="s">
        <v>6580</v>
      </c>
      <c r="AF377" s="1" t="s">
        <v>13566</v>
      </c>
      <c r="AG377" s="1" t="s">
        <v>13113</v>
      </c>
      <c r="AH377" s="1" t="s">
        <v>6321</v>
      </c>
      <c r="AI377" s="1" t="s">
        <v>343</v>
      </c>
      <c r="AJ377" s="1" t="s">
        <v>13113</v>
      </c>
      <c r="AK377" s="1" t="s">
        <v>6415</v>
      </c>
      <c r="AL377" s="1" t="s">
        <v>13286</v>
      </c>
      <c r="AM377" s="1" t="s">
        <v>13113</v>
      </c>
      <c r="AN377" s="1" t="s">
        <v>6321</v>
      </c>
      <c r="AO377" s="1" t="s">
        <v>343</v>
      </c>
      <c r="AP377" s="1" t="s">
        <v>13113</v>
      </c>
      <c r="AQ377" s="1" t="s">
        <v>5286</v>
      </c>
      <c r="AR377" s="1" t="s">
        <v>13584</v>
      </c>
      <c r="AS377" s="1" t="s">
        <v>13143</v>
      </c>
      <c r="AT377" s="1" t="s">
        <v>4865</v>
      </c>
      <c r="AU377" s="1" t="s">
        <v>6144</v>
      </c>
      <c r="AV377" s="1" t="s">
        <v>13107</v>
      </c>
      <c r="AW377" s="1" t="s">
        <v>6321</v>
      </c>
      <c r="AX377" s="1" t="s">
        <v>343</v>
      </c>
      <c r="AY377" s="1" t="s">
        <v>13113</v>
      </c>
      <c r="AZ377" s="1" t="s">
        <v>6442</v>
      </c>
      <c r="BA377" s="1" t="s">
        <v>13574</v>
      </c>
      <c r="BB377" s="1" t="s">
        <v>13113</v>
      </c>
    </row>
    <row r="378" spans="1:54">
      <c r="A378" s="1" t="s">
        <v>188</v>
      </c>
      <c r="B378" s="1" t="s">
        <v>13585</v>
      </c>
      <c r="C378" s="1" t="s">
        <v>13113</v>
      </c>
      <c r="D378" s="1" t="s">
        <v>191</v>
      </c>
      <c r="E378" s="1" t="s">
        <v>6868</v>
      </c>
      <c r="F378" s="1" t="s">
        <v>13113</v>
      </c>
      <c r="G378" s="1" t="s">
        <v>5061</v>
      </c>
      <c r="H378" s="1" t="s">
        <v>13586</v>
      </c>
      <c r="I378" s="1" t="s">
        <v>13107</v>
      </c>
      <c r="J378" s="1" t="s">
        <v>6451</v>
      </c>
      <c r="K378" s="1" t="s">
        <v>13587</v>
      </c>
      <c r="L378" s="1" t="s">
        <v>13107</v>
      </c>
      <c r="M378" s="1" t="s">
        <v>6393</v>
      </c>
      <c r="N378" s="1" t="s">
        <v>13588</v>
      </c>
      <c r="O378" s="1" t="s">
        <v>13107</v>
      </c>
      <c r="P378" s="1" t="s">
        <v>6323</v>
      </c>
      <c r="Q378" s="1" t="s">
        <v>8930</v>
      </c>
      <c r="R378" s="1" t="s">
        <v>13105</v>
      </c>
      <c r="S378" s="1" t="s">
        <v>6249</v>
      </c>
      <c r="T378" s="1" t="s">
        <v>13577</v>
      </c>
      <c r="U378" s="1" t="s">
        <v>13100</v>
      </c>
      <c r="V378" s="1" t="s">
        <v>5346</v>
      </c>
      <c r="W378" s="1" t="s">
        <v>13430</v>
      </c>
      <c r="X378" s="1" t="s">
        <v>13113</v>
      </c>
      <c r="Y378" s="1" t="s">
        <v>266</v>
      </c>
      <c r="Z378" s="1" t="s">
        <v>13578</v>
      </c>
      <c r="AA378" s="1" t="s">
        <v>13113</v>
      </c>
      <c r="AB378" s="1" t="s">
        <v>126</v>
      </c>
      <c r="AC378" s="1" t="s">
        <v>13589</v>
      </c>
      <c r="AD378" s="1" t="s">
        <v>13113</v>
      </c>
      <c r="AE378" s="1" t="s">
        <v>5095</v>
      </c>
      <c r="AF378" s="1" t="s">
        <v>13566</v>
      </c>
      <c r="AG378" s="1" t="s">
        <v>13113</v>
      </c>
      <c r="AH378" s="1" t="s">
        <v>6419</v>
      </c>
      <c r="AI378" s="1" t="s">
        <v>343</v>
      </c>
      <c r="AJ378" s="1" t="s">
        <v>13143</v>
      </c>
      <c r="AK378" s="1" t="s">
        <v>6267</v>
      </c>
      <c r="AL378" s="1" t="s">
        <v>13286</v>
      </c>
      <c r="AM378" s="1" t="s">
        <v>13179</v>
      </c>
      <c r="AN378" s="1" t="s">
        <v>6419</v>
      </c>
      <c r="AO378" s="1" t="s">
        <v>343</v>
      </c>
      <c r="AP378" s="1" t="s">
        <v>13143</v>
      </c>
      <c r="AQ378" s="1" t="s">
        <v>6493</v>
      </c>
      <c r="AR378" s="1" t="s">
        <v>13584</v>
      </c>
      <c r="AS378" s="1" t="s">
        <v>13143</v>
      </c>
      <c r="AT378" s="1" t="s">
        <v>6484</v>
      </c>
      <c r="AU378" s="1" t="s">
        <v>2715</v>
      </c>
      <c r="AV378" s="1" t="s">
        <v>13143</v>
      </c>
      <c r="AW378" s="1" t="s">
        <v>6419</v>
      </c>
      <c r="AX378" s="1" t="s">
        <v>343</v>
      </c>
      <c r="AY378" s="1" t="s">
        <v>13143</v>
      </c>
      <c r="AZ378" s="1" t="s">
        <v>188</v>
      </c>
      <c r="BA378" s="1" t="s">
        <v>13590</v>
      </c>
      <c r="BB378" s="1" t="s">
        <v>13113</v>
      </c>
    </row>
    <row r="379" spans="1:54">
      <c r="A379" s="1" t="s">
        <v>191</v>
      </c>
      <c r="B379" s="1" t="s">
        <v>13585</v>
      </c>
      <c r="C379" s="1" t="s">
        <v>13113</v>
      </c>
      <c r="D379" s="1" t="s">
        <v>166</v>
      </c>
      <c r="E379" s="1" t="s">
        <v>6868</v>
      </c>
      <c r="F379" s="1" t="s">
        <v>13113</v>
      </c>
      <c r="G379" s="1" t="s">
        <v>6561</v>
      </c>
      <c r="H379" s="1" t="s">
        <v>13586</v>
      </c>
      <c r="I379" s="1" t="s">
        <v>13107</v>
      </c>
      <c r="J379" s="1" t="s">
        <v>5286</v>
      </c>
      <c r="K379" s="1" t="s">
        <v>13591</v>
      </c>
      <c r="L379" s="1" t="s">
        <v>13143</v>
      </c>
      <c r="M379" s="1" t="s">
        <v>6543</v>
      </c>
      <c r="N379" s="1" t="s">
        <v>13592</v>
      </c>
      <c r="O379" s="1" t="s">
        <v>13242</v>
      </c>
      <c r="P379" s="1" t="s">
        <v>6208</v>
      </c>
      <c r="Q379" s="1" t="s">
        <v>8930</v>
      </c>
      <c r="R379" s="1" t="s">
        <v>13105</v>
      </c>
      <c r="S379" s="1" t="s">
        <v>5474</v>
      </c>
      <c r="T379" s="1" t="s">
        <v>13593</v>
      </c>
      <c r="U379" s="1" t="s">
        <v>13113</v>
      </c>
      <c r="V379" s="1" t="s">
        <v>66</v>
      </c>
      <c r="W379" s="1" t="s">
        <v>13430</v>
      </c>
      <c r="X379" s="1" t="s">
        <v>13113</v>
      </c>
      <c r="Y379" s="1" t="s">
        <v>6580</v>
      </c>
      <c r="Z379" s="1" t="s">
        <v>13578</v>
      </c>
      <c r="AA379" s="1" t="s">
        <v>13113</v>
      </c>
      <c r="AB379" s="1" t="s">
        <v>144</v>
      </c>
      <c r="AC379" s="1" t="s">
        <v>13589</v>
      </c>
      <c r="AD379" s="1" t="s">
        <v>13113</v>
      </c>
      <c r="AE379" s="1" t="s">
        <v>6386</v>
      </c>
      <c r="AF379" s="1" t="s">
        <v>13594</v>
      </c>
      <c r="AG379" s="1" t="s">
        <v>13130</v>
      </c>
      <c r="AH379" s="1" t="s">
        <v>6451</v>
      </c>
      <c r="AI379" s="1" t="s">
        <v>343</v>
      </c>
      <c r="AJ379" s="1" t="s">
        <v>13107</v>
      </c>
      <c r="AK379" s="1" t="s">
        <v>6281</v>
      </c>
      <c r="AL379" s="1" t="s">
        <v>13286</v>
      </c>
      <c r="AM379" s="1" t="s">
        <v>13179</v>
      </c>
      <c r="AN379" s="1" t="s">
        <v>6451</v>
      </c>
      <c r="AO379" s="1" t="s">
        <v>343</v>
      </c>
      <c r="AP379" s="1" t="s">
        <v>13107</v>
      </c>
      <c r="AQ379" s="1" t="s">
        <v>126</v>
      </c>
      <c r="AR379" s="1" t="s">
        <v>13595</v>
      </c>
      <c r="AS379" s="1" t="s">
        <v>13113</v>
      </c>
      <c r="AT379" s="1" t="s">
        <v>5061</v>
      </c>
      <c r="AU379" s="1" t="s">
        <v>13596</v>
      </c>
      <c r="AV379" s="1" t="s">
        <v>13107</v>
      </c>
      <c r="AW379" s="1" t="s">
        <v>6451</v>
      </c>
      <c r="AX379" s="1" t="s">
        <v>343</v>
      </c>
      <c r="AY379" s="1" t="s">
        <v>13107</v>
      </c>
      <c r="AZ379" s="1" t="s">
        <v>191</v>
      </c>
      <c r="BA379" s="1" t="s">
        <v>13590</v>
      </c>
      <c r="BB379" s="1" t="s">
        <v>13113</v>
      </c>
    </row>
    <row r="380" spans="1:54">
      <c r="A380" s="1" t="s">
        <v>166</v>
      </c>
      <c r="B380" s="1" t="s">
        <v>13585</v>
      </c>
      <c r="C380" s="1" t="s">
        <v>13113</v>
      </c>
      <c r="D380" s="1" t="s">
        <v>318</v>
      </c>
      <c r="E380" s="1" t="s">
        <v>6868</v>
      </c>
      <c r="F380" s="1" t="s">
        <v>13113</v>
      </c>
      <c r="G380" s="1" t="s">
        <v>5346</v>
      </c>
      <c r="H380" s="1" t="s">
        <v>13597</v>
      </c>
      <c r="I380" s="1" t="s">
        <v>13113</v>
      </c>
      <c r="J380" s="1" t="s">
        <v>6493</v>
      </c>
      <c r="K380" s="1" t="s">
        <v>13591</v>
      </c>
      <c r="L380" s="1" t="s">
        <v>13143</v>
      </c>
      <c r="M380" s="1" t="s">
        <v>6548</v>
      </c>
      <c r="N380" s="1" t="s">
        <v>13592</v>
      </c>
      <c r="O380" s="1" t="s">
        <v>13242</v>
      </c>
      <c r="P380" s="1" t="s">
        <v>6198</v>
      </c>
      <c r="Q380" s="1" t="s">
        <v>8930</v>
      </c>
      <c r="R380" s="1" t="s">
        <v>13105</v>
      </c>
      <c r="S380" s="1" t="s">
        <v>6306</v>
      </c>
      <c r="T380" s="1" t="s">
        <v>13598</v>
      </c>
      <c r="U380" s="1" t="s">
        <v>13113</v>
      </c>
      <c r="V380" s="1" t="s">
        <v>6462</v>
      </c>
      <c r="W380" s="1" t="s">
        <v>13430</v>
      </c>
      <c r="X380" s="1" t="s">
        <v>13113</v>
      </c>
      <c r="Y380" s="1" t="s">
        <v>5095</v>
      </c>
      <c r="Z380" s="1" t="s">
        <v>13578</v>
      </c>
      <c r="AA380" s="1" t="s">
        <v>13113</v>
      </c>
      <c r="AB380" s="1" t="s">
        <v>66</v>
      </c>
      <c r="AC380" s="1" t="s">
        <v>13599</v>
      </c>
      <c r="AD380" s="1" t="s">
        <v>13113</v>
      </c>
      <c r="AE380" s="1" t="s">
        <v>6397</v>
      </c>
      <c r="AF380" s="1" t="s">
        <v>13594</v>
      </c>
      <c r="AG380" s="1" t="s">
        <v>13141</v>
      </c>
      <c r="AH380" s="1" t="s">
        <v>5028</v>
      </c>
      <c r="AI380" s="1" t="s">
        <v>343</v>
      </c>
      <c r="AJ380" s="1" t="s">
        <v>13113</v>
      </c>
      <c r="AK380" s="1" t="s">
        <v>6451</v>
      </c>
      <c r="AL380" s="1" t="s">
        <v>13286</v>
      </c>
      <c r="AM380" s="1" t="s">
        <v>13107</v>
      </c>
      <c r="AN380" s="1" t="s">
        <v>5028</v>
      </c>
      <c r="AO380" s="1" t="s">
        <v>343</v>
      </c>
      <c r="AP380" s="1" t="s">
        <v>13113</v>
      </c>
      <c r="AQ380" s="1" t="s">
        <v>6208</v>
      </c>
      <c r="AR380" s="1" t="s">
        <v>13600</v>
      </c>
      <c r="AS380" s="1" t="s">
        <v>13105</v>
      </c>
      <c r="AT380" s="1" t="s">
        <v>6561</v>
      </c>
      <c r="AU380" s="1" t="s">
        <v>13596</v>
      </c>
      <c r="AV380" s="1" t="s">
        <v>13107</v>
      </c>
      <c r="AW380" s="1" t="s">
        <v>5028</v>
      </c>
      <c r="AX380" s="1" t="s">
        <v>343</v>
      </c>
      <c r="AY380" s="1" t="s">
        <v>13113</v>
      </c>
      <c r="AZ380" s="1" t="s">
        <v>166</v>
      </c>
      <c r="BA380" s="1" t="s">
        <v>13590</v>
      </c>
      <c r="BB380" s="1" t="s">
        <v>13113</v>
      </c>
    </row>
    <row r="381" spans="1:54">
      <c r="A381" s="1" t="s">
        <v>318</v>
      </c>
      <c r="B381" s="1" t="s">
        <v>13585</v>
      </c>
      <c r="C381" s="1" t="s">
        <v>13113</v>
      </c>
      <c r="D381" s="1" t="s">
        <v>160</v>
      </c>
      <c r="E381" s="1" t="s">
        <v>6868</v>
      </c>
      <c r="F381" s="1" t="s">
        <v>13113</v>
      </c>
      <c r="G381" s="1" t="s">
        <v>6462</v>
      </c>
      <c r="H381" s="1" t="s">
        <v>13597</v>
      </c>
      <c r="I381" s="1" t="s">
        <v>13113</v>
      </c>
      <c r="J381" s="1" t="s">
        <v>6267</v>
      </c>
      <c r="K381" s="1" t="s">
        <v>13601</v>
      </c>
      <c r="L381" s="1" t="s">
        <v>13179</v>
      </c>
      <c r="M381" s="1" t="s">
        <v>6402</v>
      </c>
      <c r="N381" s="1" t="s">
        <v>13602</v>
      </c>
      <c r="O381" s="1" t="s">
        <v>13113</v>
      </c>
      <c r="P381" s="1" t="s">
        <v>6223</v>
      </c>
      <c r="Q381" s="1" t="s">
        <v>8930</v>
      </c>
      <c r="R381" s="1" t="s">
        <v>13105</v>
      </c>
      <c r="S381" s="1" t="s">
        <v>5337</v>
      </c>
      <c r="T381" s="1" t="s">
        <v>13598</v>
      </c>
      <c r="U381" s="1" t="s">
        <v>13113</v>
      </c>
      <c r="V381" s="1" t="s">
        <v>6442</v>
      </c>
      <c r="W381" s="1" t="s">
        <v>13430</v>
      </c>
      <c r="X381" s="1" t="s">
        <v>13113</v>
      </c>
      <c r="Y381" s="1" t="s">
        <v>6574</v>
      </c>
      <c r="Z381" s="1" t="s">
        <v>13603</v>
      </c>
      <c r="AA381" s="1" t="s">
        <v>13262</v>
      </c>
      <c r="AB381" s="1" t="s">
        <v>6357</v>
      </c>
      <c r="AC381" s="1" t="s">
        <v>9058</v>
      </c>
      <c r="AD381" s="1" t="s">
        <v>13105</v>
      </c>
      <c r="AE381" s="1" t="s">
        <v>6240</v>
      </c>
      <c r="AF381" s="1" t="s">
        <v>13604</v>
      </c>
      <c r="AG381" s="1" t="s">
        <v>13105</v>
      </c>
      <c r="AH381" s="1" t="s">
        <v>4918</v>
      </c>
      <c r="AI381" s="1" t="s">
        <v>343</v>
      </c>
      <c r="AJ381" s="1" t="s">
        <v>13113</v>
      </c>
      <c r="AK381" s="1" t="s">
        <v>6393</v>
      </c>
      <c r="AL381" s="1" t="s">
        <v>13286</v>
      </c>
      <c r="AM381" s="1" t="s">
        <v>13107</v>
      </c>
      <c r="AN381" s="1" t="s">
        <v>4918</v>
      </c>
      <c r="AO381" s="1" t="s">
        <v>343</v>
      </c>
      <c r="AP381" s="1" t="s">
        <v>13113</v>
      </c>
      <c r="AQ381" s="1" t="s">
        <v>6365</v>
      </c>
      <c r="AR381" s="1" t="s">
        <v>13605</v>
      </c>
      <c r="AS381" s="1" t="s">
        <v>13113</v>
      </c>
      <c r="AT381" s="1" t="s">
        <v>6568</v>
      </c>
      <c r="AU381" s="1" t="s">
        <v>13596</v>
      </c>
      <c r="AV381" s="1" t="s">
        <v>13143</v>
      </c>
      <c r="AW381" s="1" t="s">
        <v>4918</v>
      </c>
      <c r="AX381" s="1" t="s">
        <v>343</v>
      </c>
      <c r="AY381" s="1" t="s">
        <v>13113</v>
      </c>
      <c r="AZ381" s="1" t="s">
        <v>318</v>
      </c>
      <c r="BA381" s="1" t="s">
        <v>13590</v>
      </c>
      <c r="BB381" s="1" t="s">
        <v>13113</v>
      </c>
    </row>
    <row r="382" spans="1:54">
      <c r="A382" s="1" t="s">
        <v>160</v>
      </c>
      <c r="B382" s="1" t="s">
        <v>13585</v>
      </c>
      <c r="C382" s="1" t="s">
        <v>13113</v>
      </c>
      <c r="D382" s="1" t="s">
        <v>266</v>
      </c>
      <c r="E382" s="1" t="s">
        <v>6869</v>
      </c>
      <c r="F382" s="1" t="s">
        <v>13113</v>
      </c>
      <c r="G382" s="1" t="s">
        <v>6442</v>
      </c>
      <c r="H382" s="1" t="s">
        <v>13597</v>
      </c>
      <c r="I382" s="1" t="s">
        <v>13113</v>
      </c>
      <c r="J382" s="1" t="s">
        <v>6281</v>
      </c>
      <c r="K382" s="1" t="s">
        <v>13601</v>
      </c>
      <c r="L382" s="1" t="s">
        <v>13179</v>
      </c>
      <c r="M382" s="1" t="s">
        <v>6377</v>
      </c>
      <c r="N382" s="1" t="s">
        <v>13606</v>
      </c>
      <c r="O382" s="1" t="s">
        <v>13113</v>
      </c>
      <c r="P382" s="1" t="s">
        <v>6484</v>
      </c>
      <c r="Q382" s="1" t="s">
        <v>8930</v>
      </c>
      <c r="R382" s="1" t="s">
        <v>13143</v>
      </c>
      <c r="S382" s="1" t="s">
        <v>186</v>
      </c>
      <c r="T382" s="1" t="s">
        <v>13607</v>
      </c>
      <c r="U382" s="1" t="s">
        <v>13113</v>
      </c>
      <c r="V382" s="1" t="s">
        <v>5020</v>
      </c>
      <c r="W382" s="1" t="s">
        <v>13430</v>
      </c>
      <c r="X382" s="1" t="s">
        <v>13113</v>
      </c>
      <c r="Y382" s="1" t="s">
        <v>6240</v>
      </c>
      <c r="Z382" s="1" t="s">
        <v>377</v>
      </c>
      <c r="AA382" s="1" t="s">
        <v>13105</v>
      </c>
      <c r="AB382" s="1" t="s">
        <v>6258</v>
      </c>
      <c r="AC382" s="1" t="s">
        <v>9058</v>
      </c>
      <c r="AD382" s="1" t="s">
        <v>13105</v>
      </c>
      <c r="AE382" s="1" t="s">
        <v>6519</v>
      </c>
      <c r="AF382" s="1" t="s">
        <v>13604</v>
      </c>
      <c r="AG382" s="1" t="s">
        <v>13179</v>
      </c>
      <c r="AH382" s="1" t="s">
        <v>6574</v>
      </c>
      <c r="AI382" s="1" t="s">
        <v>343</v>
      </c>
      <c r="AJ382" s="1" t="s">
        <v>13262</v>
      </c>
      <c r="AK382" s="1" t="s">
        <v>6543</v>
      </c>
      <c r="AL382" s="1" t="s">
        <v>13409</v>
      </c>
      <c r="AM382" s="1" t="s">
        <v>13242</v>
      </c>
      <c r="AN382" s="1" t="s">
        <v>6574</v>
      </c>
      <c r="AO382" s="1" t="s">
        <v>343</v>
      </c>
      <c r="AP382" s="1" t="s">
        <v>13262</v>
      </c>
      <c r="AQ382" s="1" t="s">
        <v>6267</v>
      </c>
      <c r="AR382" s="1" t="s">
        <v>13608</v>
      </c>
      <c r="AS382" s="1" t="s">
        <v>13179</v>
      </c>
      <c r="AT382" s="1" t="s">
        <v>6198</v>
      </c>
      <c r="AU382" s="1" t="s">
        <v>13596</v>
      </c>
      <c r="AV382" s="1" t="s">
        <v>13105</v>
      </c>
      <c r="AW382" s="1" t="s">
        <v>6574</v>
      </c>
      <c r="AX382" s="1" t="s">
        <v>343</v>
      </c>
      <c r="AY382" s="1" t="s">
        <v>13262</v>
      </c>
      <c r="AZ382" s="1" t="s">
        <v>160</v>
      </c>
      <c r="BA382" s="1" t="s">
        <v>13590</v>
      </c>
      <c r="BB382" s="1" t="s">
        <v>13113</v>
      </c>
    </row>
    <row r="383" spans="1:54">
      <c r="A383" s="1" t="s">
        <v>266</v>
      </c>
      <c r="B383" s="1" t="s">
        <v>13609</v>
      </c>
      <c r="C383" s="1" t="s">
        <v>13113</v>
      </c>
      <c r="D383" s="1" t="s">
        <v>6580</v>
      </c>
      <c r="E383" s="1" t="s">
        <v>6869</v>
      </c>
      <c r="F383" s="1" t="s">
        <v>13113</v>
      </c>
      <c r="G383" s="1" t="s">
        <v>6321</v>
      </c>
      <c r="H383" s="1" t="s">
        <v>13610</v>
      </c>
      <c r="I383" s="1" t="s">
        <v>13113</v>
      </c>
      <c r="J383" s="1" t="s">
        <v>6415</v>
      </c>
      <c r="K383" s="1" t="s">
        <v>13611</v>
      </c>
      <c r="L383" s="1" t="s">
        <v>13113</v>
      </c>
      <c r="M383" s="1" t="s">
        <v>22</v>
      </c>
      <c r="N383" s="1" t="s">
        <v>13612</v>
      </c>
      <c r="O383" s="1" t="s">
        <v>13113</v>
      </c>
      <c r="P383" s="1" t="s">
        <v>6496</v>
      </c>
      <c r="Q383" s="1" t="s">
        <v>8930</v>
      </c>
      <c r="R383" s="1" t="s">
        <v>13105</v>
      </c>
      <c r="S383" s="1" t="s">
        <v>91</v>
      </c>
      <c r="T383" s="1" t="s">
        <v>13607</v>
      </c>
      <c r="U383" s="1" t="s">
        <v>13113</v>
      </c>
      <c r="V383" s="1" t="s">
        <v>188</v>
      </c>
      <c r="W383" s="1" t="s">
        <v>13430</v>
      </c>
      <c r="X383" s="1" t="s">
        <v>13113</v>
      </c>
      <c r="Y383" s="1" t="s">
        <v>6496</v>
      </c>
      <c r="Z383" s="1" t="s">
        <v>377</v>
      </c>
      <c r="AA383" s="1" t="s">
        <v>13105</v>
      </c>
      <c r="AB383" s="1" t="s">
        <v>6341</v>
      </c>
      <c r="AC383" s="1" t="s">
        <v>9058</v>
      </c>
      <c r="AD383" s="1" t="s">
        <v>13105</v>
      </c>
      <c r="AE383" s="1" t="s">
        <v>6506</v>
      </c>
      <c r="AF383" s="1" t="s">
        <v>13604</v>
      </c>
      <c r="AG383" s="1" t="s">
        <v>13242</v>
      </c>
      <c r="AH383" s="1" t="s">
        <v>18</v>
      </c>
      <c r="AI383" s="1" t="s">
        <v>343</v>
      </c>
      <c r="AJ383" s="1" t="s">
        <v>13113</v>
      </c>
      <c r="AK383" s="1" t="s">
        <v>6548</v>
      </c>
      <c r="AL383" s="1" t="s">
        <v>13409</v>
      </c>
      <c r="AM383" s="1" t="s">
        <v>13242</v>
      </c>
      <c r="AN383" s="1" t="s">
        <v>18</v>
      </c>
      <c r="AO383" s="1" t="s">
        <v>343</v>
      </c>
      <c r="AP383" s="1" t="s">
        <v>13113</v>
      </c>
      <c r="AQ383" s="1" t="s">
        <v>6281</v>
      </c>
      <c r="AR383" s="1" t="s">
        <v>13608</v>
      </c>
      <c r="AS383" s="1" t="s">
        <v>13179</v>
      </c>
      <c r="AT383" s="1" t="s">
        <v>6449</v>
      </c>
      <c r="AU383" s="1" t="s">
        <v>2736</v>
      </c>
      <c r="AV383" s="1" t="s">
        <v>13107</v>
      </c>
      <c r="AW383" s="1" t="s">
        <v>18</v>
      </c>
      <c r="AX383" s="1" t="s">
        <v>343</v>
      </c>
      <c r="AY383" s="1" t="s">
        <v>13113</v>
      </c>
      <c r="AZ383" s="1" t="s">
        <v>266</v>
      </c>
      <c r="BA383" s="1" t="s">
        <v>13613</v>
      </c>
      <c r="BB383" s="1" t="s">
        <v>13113</v>
      </c>
    </row>
    <row r="384" spans="1:54">
      <c r="A384" s="1" t="s">
        <v>6580</v>
      </c>
      <c r="B384" s="1" t="s">
        <v>13609</v>
      </c>
      <c r="C384" s="1" t="s">
        <v>13113</v>
      </c>
      <c r="D384" s="1" t="s">
        <v>6321</v>
      </c>
      <c r="E384" s="1" t="s">
        <v>6870</v>
      </c>
      <c r="F384" s="1" t="s">
        <v>13113</v>
      </c>
      <c r="G384" s="1" t="s">
        <v>5028</v>
      </c>
      <c r="H384" s="1" t="s">
        <v>13610</v>
      </c>
      <c r="I384" s="1" t="s">
        <v>13113</v>
      </c>
      <c r="J384" s="1" t="s">
        <v>6182</v>
      </c>
      <c r="K384" s="1" t="s">
        <v>13614</v>
      </c>
      <c r="L384" s="1" t="s">
        <v>13113</v>
      </c>
      <c r="M384" s="1" t="s">
        <v>18</v>
      </c>
      <c r="N384" s="1" t="s">
        <v>13615</v>
      </c>
      <c r="O384" s="1" t="s">
        <v>13113</v>
      </c>
      <c r="P384" s="1" t="s">
        <v>6511</v>
      </c>
      <c r="Q384" s="1" t="s">
        <v>8930</v>
      </c>
      <c r="R384" s="1" t="s">
        <v>13105</v>
      </c>
      <c r="S384" s="1" t="s">
        <v>266</v>
      </c>
      <c r="T384" s="1" t="s">
        <v>13607</v>
      </c>
      <c r="U384" s="1" t="s">
        <v>13113</v>
      </c>
      <c r="V384" s="1" t="s">
        <v>191</v>
      </c>
      <c r="W384" s="1" t="s">
        <v>13430</v>
      </c>
      <c r="X384" s="1" t="s">
        <v>13113</v>
      </c>
      <c r="Y384" s="1" t="s">
        <v>6511</v>
      </c>
      <c r="Z384" s="1" t="s">
        <v>377</v>
      </c>
      <c r="AA384" s="1" t="s">
        <v>13105</v>
      </c>
      <c r="AB384" s="1" t="s">
        <v>6198</v>
      </c>
      <c r="AC384" s="1" t="s">
        <v>9058</v>
      </c>
      <c r="AD384" s="1" t="s">
        <v>13105</v>
      </c>
      <c r="AE384" s="1" t="s">
        <v>6496</v>
      </c>
      <c r="AF384" s="1" t="s">
        <v>13616</v>
      </c>
      <c r="AG384" s="1" t="s">
        <v>13105</v>
      </c>
      <c r="AH384" s="1" t="s">
        <v>266</v>
      </c>
      <c r="AI384" s="1" t="s">
        <v>343</v>
      </c>
      <c r="AJ384" s="1" t="s">
        <v>13113</v>
      </c>
      <c r="AK384" s="1" t="s">
        <v>6410</v>
      </c>
      <c r="AL384" s="1" t="s">
        <v>13409</v>
      </c>
      <c r="AM384" s="1" t="s">
        <v>13143</v>
      </c>
      <c r="AN384" s="1" t="s">
        <v>266</v>
      </c>
      <c r="AO384" s="1" t="s">
        <v>343</v>
      </c>
      <c r="AP384" s="1" t="s">
        <v>13113</v>
      </c>
      <c r="AQ384" s="1" t="s">
        <v>6393</v>
      </c>
      <c r="AR384" s="1" t="s">
        <v>13617</v>
      </c>
      <c r="AS384" s="1" t="s">
        <v>13107</v>
      </c>
      <c r="AT384" s="1" t="s">
        <v>6410</v>
      </c>
      <c r="AU384" s="1" t="s">
        <v>2710</v>
      </c>
      <c r="AV384" s="1" t="s">
        <v>13143</v>
      </c>
      <c r="AW384" s="1" t="s">
        <v>266</v>
      </c>
      <c r="AX384" s="1" t="s">
        <v>343</v>
      </c>
      <c r="AY384" s="1" t="s">
        <v>13113</v>
      </c>
      <c r="AZ384" s="1" t="s">
        <v>6580</v>
      </c>
      <c r="BA384" s="1" t="s">
        <v>13613</v>
      </c>
      <c r="BB384" s="1" t="s">
        <v>13113</v>
      </c>
    </row>
    <row r="385" spans="1:54">
      <c r="A385" s="1" t="s">
        <v>6321</v>
      </c>
      <c r="B385" s="1" t="s">
        <v>13618</v>
      </c>
      <c r="C385" s="1" t="s">
        <v>13113</v>
      </c>
      <c r="D385" s="1" t="s">
        <v>5028</v>
      </c>
      <c r="E385" s="1" t="s">
        <v>6870</v>
      </c>
      <c r="F385" s="1" t="s">
        <v>13113</v>
      </c>
      <c r="G385" s="1" t="s">
        <v>6340</v>
      </c>
      <c r="H385" s="1" t="s">
        <v>13619</v>
      </c>
      <c r="I385" s="1" t="s">
        <v>13105</v>
      </c>
      <c r="J385" s="1" t="s">
        <v>181</v>
      </c>
      <c r="K385" s="1" t="s">
        <v>13620</v>
      </c>
      <c r="L385" s="1" t="s">
        <v>13113</v>
      </c>
      <c r="M385" s="1" t="s">
        <v>5380</v>
      </c>
      <c r="N385" s="1" t="s">
        <v>13615</v>
      </c>
      <c r="O385" s="1" t="s">
        <v>13113</v>
      </c>
      <c r="P385" s="1" t="s">
        <v>6340</v>
      </c>
      <c r="Q385" s="1" t="s">
        <v>8930</v>
      </c>
      <c r="R385" s="1" t="s">
        <v>13105</v>
      </c>
      <c r="S385" s="1" t="s">
        <v>6580</v>
      </c>
      <c r="T385" s="1" t="s">
        <v>13607</v>
      </c>
      <c r="U385" s="1" t="s">
        <v>13113</v>
      </c>
      <c r="V385" s="1" t="s">
        <v>166</v>
      </c>
      <c r="W385" s="1" t="s">
        <v>13430</v>
      </c>
      <c r="X385" s="1" t="s">
        <v>13113</v>
      </c>
      <c r="Y385" s="1" t="s">
        <v>6471</v>
      </c>
      <c r="Z385" s="1" t="s">
        <v>377</v>
      </c>
      <c r="AA385" s="1" t="s">
        <v>13104</v>
      </c>
      <c r="AB385" s="1" t="s">
        <v>6290</v>
      </c>
      <c r="AC385" s="1" t="s">
        <v>9058</v>
      </c>
      <c r="AD385" s="1" t="s">
        <v>13105</v>
      </c>
      <c r="AE385" s="1" t="s">
        <v>6511</v>
      </c>
      <c r="AF385" s="1" t="s">
        <v>13616</v>
      </c>
      <c r="AG385" s="1" t="s">
        <v>13105</v>
      </c>
      <c r="AH385" s="1" t="s">
        <v>6393</v>
      </c>
      <c r="AI385" s="1" t="s">
        <v>343</v>
      </c>
      <c r="AJ385" s="1" t="s">
        <v>13107</v>
      </c>
      <c r="AK385" s="1" t="s">
        <v>6419</v>
      </c>
      <c r="AL385" s="1" t="s">
        <v>13409</v>
      </c>
      <c r="AM385" s="1" t="s">
        <v>13143</v>
      </c>
      <c r="AN385" s="1" t="s">
        <v>6393</v>
      </c>
      <c r="AO385" s="1" t="s">
        <v>343</v>
      </c>
      <c r="AP385" s="1" t="s">
        <v>13107</v>
      </c>
      <c r="AQ385" s="1" t="s">
        <v>6451</v>
      </c>
      <c r="AR385" s="1" t="s">
        <v>13621</v>
      </c>
      <c r="AS385" s="1" t="s">
        <v>13107</v>
      </c>
      <c r="AT385" s="1" t="s">
        <v>6419</v>
      </c>
      <c r="AU385" s="1" t="s">
        <v>2710</v>
      </c>
      <c r="AV385" s="1" t="s">
        <v>13143</v>
      </c>
      <c r="AW385" s="1" t="s">
        <v>6393</v>
      </c>
      <c r="AX385" s="1" t="s">
        <v>343</v>
      </c>
      <c r="AY385" s="1" t="s">
        <v>13107</v>
      </c>
      <c r="AZ385" s="1" t="s">
        <v>6321</v>
      </c>
      <c r="BA385" s="1" t="s">
        <v>13622</v>
      </c>
      <c r="BB385" s="1" t="s">
        <v>13113</v>
      </c>
    </row>
    <row r="386" spans="1:54">
      <c r="A386" s="1" t="s">
        <v>5028</v>
      </c>
      <c r="B386" s="1" t="s">
        <v>13618</v>
      </c>
      <c r="C386" s="1" t="s">
        <v>13113</v>
      </c>
      <c r="D386" s="1" t="s">
        <v>6504</v>
      </c>
      <c r="E386" s="1" t="s">
        <v>6871</v>
      </c>
      <c r="F386" s="1" t="s">
        <v>13113</v>
      </c>
      <c r="G386" s="1" t="s">
        <v>6258</v>
      </c>
      <c r="H386" s="1" t="s">
        <v>13623</v>
      </c>
      <c r="I386" s="1" t="s">
        <v>13105</v>
      </c>
      <c r="J386" s="1" t="s">
        <v>258</v>
      </c>
      <c r="K386" s="1" t="s">
        <v>13620</v>
      </c>
      <c r="L386" s="1" t="s">
        <v>13113</v>
      </c>
      <c r="M386" s="1" t="s">
        <v>178</v>
      </c>
      <c r="N386" s="1" t="s">
        <v>13615</v>
      </c>
      <c r="O386" s="1" t="s">
        <v>13113</v>
      </c>
      <c r="P386" s="1" t="s">
        <v>6410</v>
      </c>
      <c r="Q386" s="1" t="s">
        <v>8930</v>
      </c>
      <c r="R386" s="1" t="s">
        <v>13143</v>
      </c>
      <c r="S386" s="1" t="s">
        <v>5095</v>
      </c>
      <c r="T386" s="1" t="s">
        <v>13607</v>
      </c>
      <c r="U386" s="1" t="s">
        <v>13113</v>
      </c>
      <c r="V386" s="1" t="s">
        <v>318</v>
      </c>
      <c r="W386" s="1" t="s">
        <v>13430</v>
      </c>
      <c r="X386" s="1" t="s">
        <v>13113</v>
      </c>
      <c r="Y386" s="1" t="s">
        <v>6519</v>
      </c>
      <c r="Z386" s="1" t="s">
        <v>377</v>
      </c>
      <c r="AA386" s="1" t="s">
        <v>13179</v>
      </c>
      <c r="AB386" s="1" t="s">
        <v>6301</v>
      </c>
      <c r="AC386" s="1" t="s">
        <v>9058</v>
      </c>
      <c r="AD386" s="1" t="s">
        <v>13105</v>
      </c>
      <c r="AE386" s="1" t="s">
        <v>6471</v>
      </c>
      <c r="AF386" s="1" t="s">
        <v>13616</v>
      </c>
      <c r="AG386" s="1" t="s">
        <v>13104</v>
      </c>
      <c r="AH386" s="1" t="s">
        <v>6568</v>
      </c>
      <c r="AI386" s="1" t="s">
        <v>343</v>
      </c>
      <c r="AJ386" s="1" t="s">
        <v>13143</v>
      </c>
      <c r="AK386" s="1" t="s">
        <v>6568</v>
      </c>
      <c r="AL386" s="1" t="s">
        <v>13409</v>
      </c>
      <c r="AM386" s="1" t="s">
        <v>13143</v>
      </c>
      <c r="AN386" s="1" t="s">
        <v>6568</v>
      </c>
      <c r="AO386" s="1" t="s">
        <v>343</v>
      </c>
      <c r="AP386" s="1" t="s">
        <v>13143</v>
      </c>
      <c r="AQ386" s="1" t="s">
        <v>6496</v>
      </c>
      <c r="AR386" s="1" t="s">
        <v>13624</v>
      </c>
      <c r="AS386" s="1" t="s">
        <v>13105</v>
      </c>
      <c r="AT386" s="1" t="s">
        <v>6254</v>
      </c>
      <c r="AU386" s="1" t="s">
        <v>6162</v>
      </c>
      <c r="AV386" s="1" t="s">
        <v>13141</v>
      </c>
      <c r="AW386" s="1" t="s">
        <v>6568</v>
      </c>
      <c r="AX386" s="1" t="s">
        <v>343</v>
      </c>
      <c r="AY386" s="1" t="s">
        <v>13143</v>
      </c>
      <c r="AZ386" s="1" t="s">
        <v>5028</v>
      </c>
      <c r="BA386" s="1" t="s">
        <v>13622</v>
      </c>
      <c r="BB386" s="1" t="s">
        <v>13113</v>
      </c>
    </row>
    <row r="387" spans="1:54">
      <c r="A387" s="1" t="s">
        <v>6254</v>
      </c>
      <c r="B387" s="1" t="s">
        <v>13625</v>
      </c>
      <c r="C387" s="1" t="s">
        <v>13141</v>
      </c>
      <c r="D387" s="1" t="s">
        <v>6519</v>
      </c>
      <c r="E387" s="1" t="s">
        <v>6872</v>
      </c>
      <c r="F387" s="1" t="s">
        <v>13179</v>
      </c>
      <c r="G387" s="1" t="s">
        <v>188</v>
      </c>
      <c r="H387" s="1" t="s">
        <v>13626</v>
      </c>
      <c r="I387" s="1" t="s">
        <v>13113</v>
      </c>
      <c r="J387" s="1" t="s">
        <v>6212</v>
      </c>
      <c r="K387" s="1" t="s">
        <v>13627</v>
      </c>
      <c r="L387" s="1" t="s">
        <v>13113</v>
      </c>
      <c r="M387" s="1" t="s">
        <v>6343</v>
      </c>
      <c r="N387" s="1" t="s">
        <v>13628</v>
      </c>
      <c r="O387" s="1" t="s">
        <v>13107</v>
      </c>
      <c r="P387" s="1" t="s">
        <v>6419</v>
      </c>
      <c r="Q387" s="1" t="s">
        <v>8930</v>
      </c>
      <c r="R387" s="1" t="s">
        <v>13143</v>
      </c>
      <c r="S387" s="1" t="s">
        <v>6242</v>
      </c>
      <c r="T387" s="1" t="s">
        <v>13629</v>
      </c>
      <c r="U387" s="1" t="s">
        <v>13113</v>
      </c>
      <c r="V387" s="1" t="s">
        <v>160</v>
      </c>
      <c r="W387" s="1" t="s">
        <v>13430</v>
      </c>
      <c r="X387" s="1" t="s">
        <v>13113</v>
      </c>
      <c r="Y387" s="1" t="s">
        <v>6506</v>
      </c>
      <c r="Z387" s="1" t="s">
        <v>377</v>
      </c>
      <c r="AA387" s="1" t="s">
        <v>13242</v>
      </c>
      <c r="AB387" s="1" t="s">
        <v>6353</v>
      </c>
      <c r="AC387" s="1" t="s">
        <v>9058</v>
      </c>
      <c r="AD387" s="1" t="s">
        <v>13105</v>
      </c>
      <c r="AE387" s="1" t="s">
        <v>6574</v>
      </c>
      <c r="AF387" s="1" t="s">
        <v>13630</v>
      </c>
      <c r="AG387" s="1" t="s">
        <v>13262</v>
      </c>
      <c r="AH387" s="1" t="s">
        <v>5380</v>
      </c>
      <c r="AI387" s="1" t="s">
        <v>343</v>
      </c>
      <c r="AJ387" s="1" t="s">
        <v>13113</v>
      </c>
      <c r="AK387" s="1" t="s">
        <v>6306</v>
      </c>
      <c r="AL387" s="1" t="s">
        <v>13520</v>
      </c>
      <c r="AM387" s="1" t="s">
        <v>13113</v>
      </c>
      <c r="AN387" s="1" t="s">
        <v>5380</v>
      </c>
      <c r="AO387" s="1" t="s">
        <v>343</v>
      </c>
      <c r="AP387" s="1" t="s">
        <v>13113</v>
      </c>
      <c r="AQ387" s="1" t="s">
        <v>6511</v>
      </c>
      <c r="AR387" s="1" t="s">
        <v>13624</v>
      </c>
      <c r="AS387" s="1" t="s">
        <v>13105</v>
      </c>
      <c r="AT387" s="1" t="s">
        <v>5352</v>
      </c>
      <c r="AU387" s="1" t="s">
        <v>2858</v>
      </c>
      <c r="AV387" s="1" t="s">
        <v>13113</v>
      </c>
      <c r="AW387" s="1" t="s">
        <v>5380</v>
      </c>
      <c r="AX387" s="1" t="s">
        <v>343</v>
      </c>
      <c r="AY387" s="1" t="s">
        <v>13113</v>
      </c>
      <c r="AZ387" s="1" t="s">
        <v>6504</v>
      </c>
      <c r="BA387" s="1" t="s">
        <v>13631</v>
      </c>
      <c r="BB387" s="1" t="s">
        <v>13113</v>
      </c>
    </row>
    <row r="388" spans="1:54">
      <c r="A388" s="1" t="s">
        <v>6504</v>
      </c>
      <c r="B388" s="1" t="s">
        <v>13632</v>
      </c>
      <c r="C388" s="1" t="s">
        <v>13113</v>
      </c>
      <c r="D388" s="1" t="s">
        <v>6574</v>
      </c>
      <c r="E388" s="1" t="s">
        <v>6873</v>
      </c>
      <c r="F388" s="1" t="s">
        <v>13262</v>
      </c>
      <c r="G388" s="1" t="s">
        <v>191</v>
      </c>
      <c r="H388" s="1" t="s">
        <v>13626</v>
      </c>
      <c r="I388" s="1" t="s">
        <v>13113</v>
      </c>
      <c r="J388" s="1" t="s">
        <v>6242</v>
      </c>
      <c r="K388" s="1" t="s">
        <v>13633</v>
      </c>
      <c r="L388" s="1" t="s">
        <v>13113</v>
      </c>
      <c r="M388" s="1" t="s">
        <v>6233</v>
      </c>
      <c r="N388" s="1" t="s">
        <v>13634</v>
      </c>
      <c r="O388" s="1" t="s">
        <v>13113</v>
      </c>
      <c r="P388" s="1" t="s">
        <v>6568</v>
      </c>
      <c r="Q388" s="1" t="s">
        <v>8930</v>
      </c>
      <c r="R388" s="1" t="s">
        <v>13143</v>
      </c>
      <c r="S388" s="1" t="s">
        <v>6212</v>
      </c>
      <c r="T388" s="1" t="s">
        <v>13629</v>
      </c>
      <c r="U388" s="1" t="s">
        <v>13113</v>
      </c>
      <c r="V388" s="1" t="s">
        <v>6365</v>
      </c>
      <c r="W388" s="1" t="s">
        <v>13430</v>
      </c>
      <c r="X388" s="1" t="s">
        <v>13113</v>
      </c>
      <c r="Y388" s="1" t="s">
        <v>6314</v>
      </c>
      <c r="Z388" s="1" t="s">
        <v>381</v>
      </c>
      <c r="AA388" s="1" t="s">
        <v>13105</v>
      </c>
      <c r="AB388" s="1" t="s">
        <v>6189</v>
      </c>
      <c r="AC388" s="1" t="s">
        <v>9058</v>
      </c>
      <c r="AD388" s="1" t="s">
        <v>13105</v>
      </c>
      <c r="AE388" s="1" t="s">
        <v>6242</v>
      </c>
      <c r="AF388" s="1" t="s">
        <v>13635</v>
      </c>
      <c r="AG388" s="1" t="s">
        <v>13113</v>
      </c>
      <c r="AH388" s="1" t="s">
        <v>5061</v>
      </c>
      <c r="AI388" s="1" t="s">
        <v>343</v>
      </c>
      <c r="AJ388" s="1" t="s">
        <v>13107</v>
      </c>
      <c r="AK388" s="1" t="s">
        <v>5337</v>
      </c>
      <c r="AL388" s="1" t="s">
        <v>13520</v>
      </c>
      <c r="AM388" s="1" t="s">
        <v>13113</v>
      </c>
      <c r="AN388" s="1" t="s">
        <v>5061</v>
      </c>
      <c r="AO388" s="1" t="s">
        <v>343</v>
      </c>
      <c r="AP388" s="1" t="s">
        <v>13107</v>
      </c>
      <c r="AQ388" s="1" t="s">
        <v>6233</v>
      </c>
      <c r="AR388" s="1" t="s">
        <v>13636</v>
      </c>
      <c r="AS388" s="1" t="s">
        <v>13113</v>
      </c>
      <c r="AT388" s="1" t="s">
        <v>6519</v>
      </c>
      <c r="AU388" s="1" t="s">
        <v>2570</v>
      </c>
      <c r="AV388" s="1" t="s">
        <v>13179</v>
      </c>
      <c r="AW388" s="1" t="s">
        <v>5061</v>
      </c>
      <c r="AX388" s="1" t="s">
        <v>343</v>
      </c>
      <c r="AY388" s="1" t="s">
        <v>13107</v>
      </c>
      <c r="AZ388" s="1" t="s">
        <v>6340</v>
      </c>
      <c r="BA388" s="1" t="s">
        <v>13637</v>
      </c>
      <c r="BB388" s="1" t="s">
        <v>13105</v>
      </c>
    </row>
    <row r="389" spans="1:54">
      <c r="A389" s="1" t="s">
        <v>6323</v>
      </c>
      <c r="B389" s="1" t="s">
        <v>13638</v>
      </c>
      <c r="C389" s="1" t="s">
        <v>13105</v>
      </c>
      <c r="D389" s="1" t="s">
        <v>6267</v>
      </c>
      <c r="E389" s="1" t="s">
        <v>6874</v>
      </c>
      <c r="F389" s="1" t="s">
        <v>13179</v>
      </c>
      <c r="G389" s="1" t="s">
        <v>166</v>
      </c>
      <c r="H389" s="1" t="s">
        <v>13626</v>
      </c>
      <c r="I389" s="1" t="s">
        <v>13113</v>
      </c>
      <c r="J389" s="1" t="s">
        <v>6306</v>
      </c>
      <c r="K389" s="1" t="s">
        <v>13639</v>
      </c>
      <c r="L389" s="1" t="s">
        <v>13113</v>
      </c>
      <c r="M389" s="1" t="s">
        <v>126</v>
      </c>
      <c r="N389" s="1" t="s">
        <v>13640</v>
      </c>
      <c r="O389" s="1" t="s">
        <v>13113</v>
      </c>
      <c r="P389" s="1" t="s">
        <v>5061</v>
      </c>
      <c r="Q389" s="1" t="s">
        <v>8930</v>
      </c>
      <c r="R389" s="1" t="s">
        <v>13107</v>
      </c>
      <c r="S389" s="1" t="s">
        <v>6182</v>
      </c>
      <c r="T389" s="1" t="s">
        <v>13629</v>
      </c>
      <c r="U389" s="1" t="s">
        <v>13113</v>
      </c>
      <c r="V389" s="1" t="s">
        <v>5392</v>
      </c>
      <c r="W389" s="1" t="s">
        <v>13430</v>
      </c>
      <c r="X389" s="1" t="s">
        <v>13113</v>
      </c>
      <c r="Y389" s="1" t="s">
        <v>6242</v>
      </c>
      <c r="Z389" s="1" t="s">
        <v>13641</v>
      </c>
      <c r="AA389" s="1" t="s">
        <v>13113</v>
      </c>
      <c r="AB389" s="1" t="s">
        <v>6495</v>
      </c>
      <c r="AC389" s="1" t="s">
        <v>9058</v>
      </c>
      <c r="AD389" s="1" t="s">
        <v>13154</v>
      </c>
      <c r="AE389" s="1" t="s">
        <v>6212</v>
      </c>
      <c r="AF389" s="1" t="s">
        <v>13635</v>
      </c>
      <c r="AG389" s="1" t="s">
        <v>13113</v>
      </c>
      <c r="AH389" s="1" t="s">
        <v>178</v>
      </c>
      <c r="AI389" s="1" t="s">
        <v>343</v>
      </c>
      <c r="AJ389" s="1" t="s">
        <v>13113</v>
      </c>
      <c r="AK389" s="1" t="s">
        <v>6242</v>
      </c>
      <c r="AL389" s="1" t="s">
        <v>13520</v>
      </c>
      <c r="AM389" s="1" t="s">
        <v>13113</v>
      </c>
      <c r="AN389" s="1" t="s">
        <v>178</v>
      </c>
      <c r="AO389" s="1" t="s">
        <v>343</v>
      </c>
      <c r="AP389" s="1" t="s">
        <v>13113</v>
      </c>
      <c r="AQ389" s="1" t="s">
        <v>6268</v>
      </c>
      <c r="AR389" s="1" t="s">
        <v>13642</v>
      </c>
      <c r="AS389" s="1" t="s">
        <v>13105</v>
      </c>
      <c r="AT389" s="1" t="s">
        <v>266</v>
      </c>
      <c r="AU389" s="1" t="s">
        <v>6159</v>
      </c>
      <c r="AV389" s="1" t="s">
        <v>13113</v>
      </c>
      <c r="AW389" s="1" t="s">
        <v>178</v>
      </c>
      <c r="AX389" s="1" t="s">
        <v>343</v>
      </c>
      <c r="AY389" s="1" t="s">
        <v>13113</v>
      </c>
      <c r="AZ389" s="1" t="s">
        <v>6519</v>
      </c>
      <c r="BA389" s="1" t="s">
        <v>13643</v>
      </c>
      <c r="BB389" s="1" t="s">
        <v>13179</v>
      </c>
    </row>
    <row r="390" spans="1:54">
      <c r="A390" s="1" t="s">
        <v>5474</v>
      </c>
      <c r="B390" s="1" t="s">
        <v>13644</v>
      </c>
      <c r="C390" s="1" t="s">
        <v>13113</v>
      </c>
      <c r="D390" s="1" t="s">
        <v>6281</v>
      </c>
      <c r="E390" s="1" t="s">
        <v>6874</v>
      </c>
      <c r="F390" s="1" t="s">
        <v>13179</v>
      </c>
      <c r="G390" s="1" t="s">
        <v>318</v>
      </c>
      <c r="H390" s="1" t="s">
        <v>13626</v>
      </c>
      <c r="I390" s="1" t="s">
        <v>13113</v>
      </c>
      <c r="J390" s="1" t="s">
        <v>5337</v>
      </c>
      <c r="K390" s="1" t="s">
        <v>13639</v>
      </c>
      <c r="L390" s="1" t="s">
        <v>13113</v>
      </c>
      <c r="M390" s="1" t="s">
        <v>6484</v>
      </c>
      <c r="N390" s="1" t="s">
        <v>13645</v>
      </c>
      <c r="O390" s="1" t="s">
        <v>13143</v>
      </c>
      <c r="P390" s="1" t="s">
        <v>6561</v>
      </c>
      <c r="Q390" s="1" t="s">
        <v>8930</v>
      </c>
      <c r="R390" s="1" t="s">
        <v>13107</v>
      </c>
      <c r="S390" s="1" t="s">
        <v>5006</v>
      </c>
      <c r="T390" s="1" t="s">
        <v>13629</v>
      </c>
      <c r="U390" s="1" t="s">
        <v>13113</v>
      </c>
      <c r="V390" s="1" t="s">
        <v>5095</v>
      </c>
      <c r="W390" s="1" t="s">
        <v>13430</v>
      </c>
      <c r="X390" s="1" t="s">
        <v>13113</v>
      </c>
      <c r="Y390" s="1" t="s">
        <v>6212</v>
      </c>
      <c r="Z390" s="1" t="s">
        <v>13641</v>
      </c>
      <c r="AA390" s="1" t="s">
        <v>13113</v>
      </c>
      <c r="AB390" s="1" t="s">
        <v>6516</v>
      </c>
      <c r="AC390" s="1" t="s">
        <v>9058</v>
      </c>
      <c r="AD390" s="1" t="s">
        <v>13154</v>
      </c>
      <c r="AE390" s="1" t="s">
        <v>6182</v>
      </c>
      <c r="AF390" s="1" t="s">
        <v>13635</v>
      </c>
      <c r="AG390" s="1" t="s">
        <v>13113</v>
      </c>
      <c r="AH390" s="1" t="s">
        <v>6580</v>
      </c>
      <c r="AI390" s="1" t="s">
        <v>343</v>
      </c>
      <c r="AJ390" s="1" t="s">
        <v>13113</v>
      </c>
      <c r="AK390" s="1" t="s">
        <v>6212</v>
      </c>
      <c r="AL390" s="1" t="s">
        <v>13520</v>
      </c>
      <c r="AM390" s="1" t="s">
        <v>13113</v>
      </c>
      <c r="AN390" s="1" t="s">
        <v>6580</v>
      </c>
      <c r="AO390" s="1" t="s">
        <v>343</v>
      </c>
      <c r="AP390" s="1" t="s">
        <v>13113</v>
      </c>
      <c r="AQ390" s="1" t="s">
        <v>6282</v>
      </c>
      <c r="AR390" s="1" t="s">
        <v>13642</v>
      </c>
      <c r="AS390" s="1" t="s">
        <v>13105</v>
      </c>
      <c r="AT390" s="1" t="s">
        <v>6580</v>
      </c>
      <c r="AU390" s="1" t="s">
        <v>6159</v>
      </c>
      <c r="AV390" s="1" t="s">
        <v>13113</v>
      </c>
      <c r="AW390" s="1" t="s">
        <v>6580</v>
      </c>
      <c r="AX390" s="1" t="s">
        <v>343</v>
      </c>
      <c r="AY390" s="1" t="s">
        <v>13113</v>
      </c>
      <c r="AZ390" s="1" t="s">
        <v>5474</v>
      </c>
      <c r="BA390" s="1" t="s">
        <v>13646</v>
      </c>
      <c r="BB390" s="1" t="s">
        <v>13113</v>
      </c>
    </row>
    <row r="391" spans="1:54">
      <c r="A391" s="1" t="s">
        <v>6268</v>
      </c>
      <c r="B391" s="1" t="s">
        <v>13647</v>
      </c>
      <c r="C391" s="1" t="s">
        <v>13105</v>
      </c>
      <c r="D391" s="1" t="s">
        <v>5474</v>
      </c>
      <c r="E391" s="1" t="s">
        <v>6875</v>
      </c>
      <c r="F391" s="1" t="s">
        <v>13113</v>
      </c>
      <c r="G391" s="1" t="s">
        <v>160</v>
      </c>
      <c r="H391" s="1" t="s">
        <v>13626</v>
      </c>
      <c r="I391" s="1" t="s">
        <v>13113</v>
      </c>
      <c r="J391" s="1" t="s">
        <v>186</v>
      </c>
      <c r="K391" s="1" t="s">
        <v>13648</v>
      </c>
      <c r="L391" s="1" t="s">
        <v>13113</v>
      </c>
      <c r="M391" s="1" t="s">
        <v>144</v>
      </c>
      <c r="N391" s="1" t="s">
        <v>13649</v>
      </c>
      <c r="O391" s="1" t="s">
        <v>13113</v>
      </c>
      <c r="P391" s="1" t="s">
        <v>6449</v>
      </c>
      <c r="Q391" s="1" t="s">
        <v>8930</v>
      </c>
      <c r="R391" s="1" t="s">
        <v>13107</v>
      </c>
      <c r="S391" s="1" t="s">
        <v>181</v>
      </c>
      <c r="T391" s="1" t="s">
        <v>13629</v>
      </c>
      <c r="U391" s="1" t="s">
        <v>13113</v>
      </c>
      <c r="V391" s="1" t="s">
        <v>5474</v>
      </c>
      <c r="W391" s="1" t="s">
        <v>13430</v>
      </c>
      <c r="X391" s="1" t="s">
        <v>13113</v>
      </c>
      <c r="Y391" s="1" t="s">
        <v>6182</v>
      </c>
      <c r="Z391" s="1" t="s">
        <v>13641</v>
      </c>
      <c r="AA391" s="1" t="s">
        <v>13113</v>
      </c>
      <c r="AB391" s="1" t="s">
        <v>6485</v>
      </c>
      <c r="AC391" s="1" t="s">
        <v>9058</v>
      </c>
      <c r="AD391" s="1" t="s">
        <v>13154</v>
      </c>
      <c r="AE391" s="1" t="s">
        <v>5006</v>
      </c>
      <c r="AF391" s="1" t="s">
        <v>13635</v>
      </c>
      <c r="AG391" s="1" t="s">
        <v>13113</v>
      </c>
      <c r="AH391" s="1" t="s">
        <v>6561</v>
      </c>
      <c r="AI391" s="1" t="s">
        <v>343</v>
      </c>
      <c r="AJ391" s="1" t="s">
        <v>13107</v>
      </c>
      <c r="AK391" s="1" t="s">
        <v>6182</v>
      </c>
      <c r="AL391" s="1" t="s">
        <v>13520</v>
      </c>
      <c r="AM391" s="1" t="s">
        <v>13113</v>
      </c>
      <c r="AN391" s="1" t="s">
        <v>6561</v>
      </c>
      <c r="AO391" s="1" t="s">
        <v>343</v>
      </c>
      <c r="AP391" s="1" t="s">
        <v>13107</v>
      </c>
      <c r="AQ391" s="1" t="s">
        <v>6237</v>
      </c>
      <c r="AR391" s="1" t="s">
        <v>13650</v>
      </c>
      <c r="AS391" s="1" t="s">
        <v>13105</v>
      </c>
      <c r="AT391" s="1" t="s">
        <v>5020</v>
      </c>
      <c r="AU391" s="1" t="s">
        <v>2426</v>
      </c>
      <c r="AV391" s="1" t="s">
        <v>13113</v>
      </c>
      <c r="AW391" s="1" t="s">
        <v>6561</v>
      </c>
      <c r="AX391" s="1" t="s">
        <v>343</v>
      </c>
      <c r="AY391" s="1" t="s">
        <v>13107</v>
      </c>
      <c r="AZ391" s="1" t="s">
        <v>6267</v>
      </c>
      <c r="BA391" s="1" t="s">
        <v>13651</v>
      </c>
      <c r="BB391" s="1" t="s">
        <v>13179</v>
      </c>
    </row>
    <row r="392" spans="1:54">
      <c r="A392" s="1" t="s">
        <v>6282</v>
      </c>
      <c r="B392" s="1" t="s">
        <v>13647</v>
      </c>
      <c r="C392" s="1" t="s">
        <v>13105</v>
      </c>
      <c r="D392" s="1" t="s">
        <v>6506</v>
      </c>
      <c r="E392" s="1" t="s">
        <v>6876</v>
      </c>
      <c r="F392" s="1" t="s">
        <v>13242</v>
      </c>
      <c r="G392" s="1" t="s">
        <v>6323</v>
      </c>
      <c r="H392" s="1" t="s">
        <v>13652</v>
      </c>
      <c r="I392" s="1" t="s">
        <v>13105</v>
      </c>
      <c r="J392" s="1" t="s">
        <v>91</v>
      </c>
      <c r="K392" s="1" t="s">
        <v>13648</v>
      </c>
      <c r="L392" s="1" t="s">
        <v>13113</v>
      </c>
      <c r="M392" s="1" t="s">
        <v>6433</v>
      </c>
      <c r="N392" s="1" t="s">
        <v>13653</v>
      </c>
      <c r="O392" s="1" t="s">
        <v>13143</v>
      </c>
      <c r="P392" s="1" t="s">
        <v>6503</v>
      </c>
      <c r="Q392" s="1" t="s">
        <v>8930</v>
      </c>
      <c r="R392" s="1" t="s">
        <v>13100</v>
      </c>
      <c r="S392" s="1" t="s">
        <v>258</v>
      </c>
      <c r="T392" s="1" t="s">
        <v>13629</v>
      </c>
      <c r="U392" s="1" t="s">
        <v>13113</v>
      </c>
      <c r="V392" s="1" t="s">
        <v>6538</v>
      </c>
      <c r="W392" s="1" t="s">
        <v>13430</v>
      </c>
      <c r="X392" s="1" t="s">
        <v>13113</v>
      </c>
      <c r="Y392" s="1" t="s">
        <v>5006</v>
      </c>
      <c r="Z392" s="1" t="s">
        <v>13641</v>
      </c>
      <c r="AA392" s="1" t="s">
        <v>13113</v>
      </c>
      <c r="AB392" s="1" t="s">
        <v>6346</v>
      </c>
      <c r="AC392" s="1" t="s">
        <v>10704</v>
      </c>
      <c r="AD392" s="1" t="s">
        <v>13105</v>
      </c>
      <c r="AE392" s="1" t="s">
        <v>181</v>
      </c>
      <c r="AF392" s="1" t="s">
        <v>13635</v>
      </c>
      <c r="AG392" s="1" t="s">
        <v>13113</v>
      </c>
      <c r="AH392" s="1" t="s">
        <v>5346</v>
      </c>
      <c r="AI392" s="1" t="s">
        <v>343</v>
      </c>
      <c r="AJ392" s="1" t="s">
        <v>13113</v>
      </c>
      <c r="AK392" s="1" t="s">
        <v>6504</v>
      </c>
      <c r="AL392" s="1" t="s">
        <v>13520</v>
      </c>
      <c r="AM392" s="1" t="s">
        <v>13113</v>
      </c>
      <c r="AN392" s="1" t="s">
        <v>5346</v>
      </c>
      <c r="AO392" s="1" t="s">
        <v>343</v>
      </c>
      <c r="AP392" s="1" t="s">
        <v>13113</v>
      </c>
      <c r="AQ392" s="1" t="s">
        <v>6255</v>
      </c>
      <c r="AR392" s="1" t="s">
        <v>13650</v>
      </c>
      <c r="AS392" s="1" t="s">
        <v>13105</v>
      </c>
      <c r="AT392" s="1" t="s">
        <v>318</v>
      </c>
      <c r="AU392" s="1" t="s">
        <v>2804</v>
      </c>
      <c r="AV392" s="1" t="s">
        <v>13113</v>
      </c>
      <c r="AW392" s="1" t="s">
        <v>5346</v>
      </c>
      <c r="AX392" s="1" t="s">
        <v>343</v>
      </c>
      <c r="AY392" s="1" t="s">
        <v>13113</v>
      </c>
      <c r="AZ392" s="1" t="s">
        <v>6281</v>
      </c>
      <c r="BA392" s="1" t="s">
        <v>13651</v>
      </c>
      <c r="BB392" s="1" t="s">
        <v>13179</v>
      </c>
    </row>
    <row r="393" spans="1:54">
      <c r="A393" s="1" t="s">
        <v>6574</v>
      </c>
      <c r="B393" s="1" t="s">
        <v>13654</v>
      </c>
      <c r="C393" s="1" t="s">
        <v>13262</v>
      </c>
      <c r="D393" s="1" t="s">
        <v>6340</v>
      </c>
      <c r="E393" s="1" t="s">
        <v>6877</v>
      </c>
      <c r="F393" s="1" t="s">
        <v>13105</v>
      </c>
      <c r="G393" s="1" t="s">
        <v>6267</v>
      </c>
      <c r="H393" s="1" t="s">
        <v>13655</v>
      </c>
      <c r="I393" s="1" t="s">
        <v>13179</v>
      </c>
      <c r="J393" s="1" t="s">
        <v>13042</v>
      </c>
      <c r="K393" s="1" t="s">
        <v>13656</v>
      </c>
      <c r="L393" s="1" t="s">
        <v>13107</v>
      </c>
      <c r="M393" s="1" t="s">
        <v>6496</v>
      </c>
      <c r="N393" s="1" t="s">
        <v>13657</v>
      </c>
      <c r="O393" s="1" t="s">
        <v>13105</v>
      </c>
      <c r="P393" s="1" t="s">
        <v>6322</v>
      </c>
      <c r="Q393" s="1" t="s">
        <v>8930</v>
      </c>
      <c r="R393" s="1" t="s">
        <v>13100</v>
      </c>
      <c r="S393" s="1" t="s">
        <v>5352</v>
      </c>
      <c r="T393" s="1" t="s">
        <v>13629</v>
      </c>
      <c r="U393" s="1" t="s">
        <v>13113</v>
      </c>
      <c r="V393" s="1" t="s">
        <v>181</v>
      </c>
      <c r="W393" s="1" t="s">
        <v>13430</v>
      </c>
      <c r="X393" s="1" t="s">
        <v>13113</v>
      </c>
      <c r="Y393" s="1" t="s">
        <v>181</v>
      </c>
      <c r="Z393" s="1" t="s">
        <v>13641</v>
      </c>
      <c r="AA393" s="1" t="s">
        <v>13113</v>
      </c>
      <c r="AB393" s="1" t="s">
        <v>6323</v>
      </c>
      <c r="AC393" s="1" t="s">
        <v>10704</v>
      </c>
      <c r="AD393" s="1" t="s">
        <v>13105</v>
      </c>
      <c r="AE393" s="1" t="s">
        <v>258</v>
      </c>
      <c r="AF393" s="1" t="s">
        <v>13635</v>
      </c>
      <c r="AG393" s="1" t="s">
        <v>13113</v>
      </c>
      <c r="AH393" s="1" t="s">
        <v>66</v>
      </c>
      <c r="AI393" s="1" t="s">
        <v>343</v>
      </c>
      <c r="AJ393" s="1" t="s">
        <v>13113</v>
      </c>
      <c r="AK393" s="1" t="s">
        <v>186</v>
      </c>
      <c r="AL393" s="1" t="s">
        <v>13520</v>
      </c>
      <c r="AM393" s="1" t="s">
        <v>13113</v>
      </c>
      <c r="AN393" s="1" t="s">
        <v>66</v>
      </c>
      <c r="AO393" s="1" t="s">
        <v>343</v>
      </c>
      <c r="AP393" s="1" t="s">
        <v>13113</v>
      </c>
      <c r="AQ393" s="1" t="s">
        <v>178</v>
      </c>
      <c r="AR393" s="1" t="s">
        <v>13658</v>
      </c>
      <c r="AS393" s="1" t="s">
        <v>13113</v>
      </c>
      <c r="AT393" s="1" t="s">
        <v>160</v>
      </c>
      <c r="AU393" s="1" t="s">
        <v>2804</v>
      </c>
      <c r="AV393" s="1" t="s">
        <v>13113</v>
      </c>
      <c r="AW393" s="1" t="s">
        <v>66</v>
      </c>
      <c r="AX393" s="1" t="s">
        <v>343</v>
      </c>
      <c r="AY393" s="1" t="s">
        <v>13113</v>
      </c>
      <c r="AZ393" s="1" t="s">
        <v>6449</v>
      </c>
      <c r="BA393" s="1" t="s">
        <v>13659</v>
      </c>
      <c r="BB393" s="1" t="s">
        <v>13107</v>
      </c>
    </row>
    <row r="394" spans="1:54">
      <c r="A394" s="1" t="s">
        <v>5095</v>
      </c>
      <c r="B394" s="1" t="s">
        <v>13660</v>
      </c>
      <c r="C394" s="1" t="s">
        <v>13113</v>
      </c>
      <c r="D394" s="1" t="s">
        <v>6449</v>
      </c>
      <c r="E394" s="1" t="s">
        <v>6878</v>
      </c>
      <c r="F394" s="1" t="s">
        <v>13107</v>
      </c>
      <c r="G394" s="1" t="s">
        <v>6281</v>
      </c>
      <c r="H394" s="1" t="s">
        <v>13655</v>
      </c>
      <c r="I394" s="1" t="s">
        <v>13179</v>
      </c>
      <c r="J394" s="1" t="s">
        <v>13044</v>
      </c>
      <c r="K394" s="1" t="s">
        <v>13656</v>
      </c>
      <c r="L394" s="1" t="s">
        <v>13107</v>
      </c>
      <c r="M394" s="1" t="s">
        <v>6511</v>
      </c>
      <c r="N394" s="1" t="s">
        <v>13657</v>
      </c>
      <c r="O394" s="1" t="s">
        <v>13105</v>
      </c>
      <c r="P394" s="1" t="s">
        <v>4865</v>
      </c>
      <c r="Q394" s="1" t="s">
        <v>8930</v>
      </c>
      <c r="R394" s="1" t="s">
        <v>13107</v>
      </c>
      <c r="S394" s="1" t="s">
        <v>6496</v>
      </c>
      <c r="T394" s="1" t="s">
        <v>13661</v>
      </c>
      <c r="U394" s="1" t="s">
        <v>13105</v>
      </c>
      <c r="V394" s="1" t="s">
        <v>258</v>
      </c>
      <c r="W394" s="1" t="s">
        <v>13430</v>
      </c>
      <c r="X394" s="1" t="s">
        <v>13113</v>
      </c>
      <c r="Y394" s="1" t="s">
        <v>258</v>
      </c>
      <c r="Z394" s="1" t="s">
        <v>13641</v>
      </c>
      <c r="AA394" s="1" t="s">
        <v>13113</v>
      </c>
      <c r="AB394" s="1" t="s">
        <v>6340</v>
      </c>
      <c r="AC394" s="1" t="s">
        <v>10704</v>
      </c>
      <c r="AD394" s="1" t="s">
        <v>13105</v>
      </c>
      <c r="AE394" s="1" t="s">
        <v>5352</v>
      </c>
      <c r="AF394" s="1" t="s">
        <v>13635</v>
      </c>
      <c r="AG394" s="1" t="s">
        <v>13113</v>
      </c>
      <c r="AH394" s="1" t="s">
        <v>6462</v>
      </c>
      <c r="AI394" s="1" t="s">
        <v>343</v>
      </c>
      <c r="AJ394" s="1" t="s">
        <v>13113</v>
      </c>
      <c r="AK394" s="1" t="s">
        <v>91</v>
      </c>
      <c r="AL394" s="1" t="s">
        <v>13520</v>
      </c>
      <c r="AM394" s="1" t="s">
        <v>13113</v>
      </c>
      <c r="AN394" s="1" t="s">
        <v>6462</v>
      </c>
      <c r="AO394" s="1" t="s">
        <v>343</v>
      </c>
      <c r="AP394" s="1" t="s">
        <v>13113</v>
      </c>
      <c r="AQ394" s="1" t="s">
        <v>18</v>
      </c>
      <c r="AR394" s="1" t="s">
        <v>13658</v>
      </c>
      <c r="AS394" s="1" t="s">
        <v>13113</v>
      </c>
      <c r="AT394" s="1" t="s">
        <v>188</v>
      </c>
      <c r="AU394" s="1" t="s">
        <v>2804</v>
      </c>
      <c r="AV394" s="1" t="s">
        <v>13113</v>
      </c>
      <c r="AW394" s="1" t="s">
        <v>6462</v>
      </c>
      <c r="AX394" s="1" t="s">
        <v>343</v>
      </c>
      <c r="AY394" s="1" t="s">
        <v>13113</v>
      </c>
      <c r="AZ394" s="1" t="s">
        <v>5061</v>
      </c>
      <c r="BA394" s="1" t="s">
        <v>13662</v>
      </c>
      <c r="BB394" s="1" t="s">
        <v>13107</v>
      </c>
    </row>
    <row r="395" spans="1:54">
      <c r="A395" s="1" t="s">
        <v>6471</v>
      </c>
      <c r="B395" s="1" t="s">
        <v>13663</v>
      </c>
      <c r="C395" s="1" t="s">
        <v>13104</v>
      </c>
      <c r="D395" s="1" t="s">
        <v>5061</v>
      </c>
      <c r="E395" s="1" t="s">
        <v>6879</v>
      </c>
      <c r="F395" s="1" t="s">
        <v>13107</v>
      </c>
      <c r="G395" s="1" t="s">
        <v>6449</v>
      </c>
      <c r="H395" s="1" t="s">
        <v>13664</v>
      </c>
      <c r="I395" s="1" t="s">
        <v>13107</v>
      </c>
      <c r="J395" s="1" t="s">
        <v>5006</v>
      </c>
      <c r="K395" s="1" t="s">
        <v>13665</v>
      </c>
      <c r="L395" s="1" t="s">
        <v>13113</v>
      </c>
      <c r="M395" s="1" t="s">
        <v>66</v>
      </c>
      <c r="N395" s="1" t="s">
        <v>13666</v>
      </c>
      <c r="O395" s="1" t="s">
        <v>13113</v>
      </c>
      <c r="P395" s="1" t="s">
        <v>6376</v>
      </c>
      <c r="Q395" s="1" t="s">
        <v>9478</v>
      </c>
      <c r="R395" s="1" t="s">
        <v>13141</v>
      </c>
      <c r="S395" s="1" t="s">
        <v>6511</v>
      </c>
      <c r="T395" s="1" t="s">
        <v>13661</v>
      </c>
      <c r="U395" s="1" t="s">
        <v>13105</v>
      </c>
      <c r="V395" s="1" t="s">
        <v>6415</v>
      </c>
      <c r="W395" s="1" t="s">
        <v>13430</v>
      </c>
      <c r="X395" s="1" t="s">
        <v>13113</v>
      </c>
      <c r="Y395" s="1" t="s">
        <v>5352</v>
      </c>
      <c r="Z395" s="1" t="s">
        <v>13641</v>
      </c>
      <c r="AA395" s="1" t="s">
        <v>13113</v>
      </c>
      <c r="AB395" s="1" t="s">
        <v>6487</v>
      </c>
      <c r="AC395" s="1" t="s">
        <v>10704</v>
      </c>
      <c r="AD395" s="1" t="s">
        <v>13104</v>
      </c>
      <c r="AE395" s="1" t="s">
        <v>6314</v>
      </c>
      <c r="AF395" s="1" t="s">
        <v>13667</v>
      </c>
      <c r="AG395" s="1" t="s">
        <v>13105</v>
      </c>
      <c r="AH395" s="1" t="s">
        <v>6442</v>
      </c>
      <c r="AI395" s="1" t="s">
        <v>343</v>
      </c>
      <c r="AJ395" s="1" t="s">
        <v>13113</v>
      </c>
      <c r="AK395" s="1" t="s">
        <v>5006</v>
      </c>
      <c r="AL395" s="1" t="s">
        <v>13520</v>
      </c>
      <c r="AM395" s="1" t="s">
        <v>13113</v>
      </c>
      <c r="AN395" s="1" t="s">
        <v>6442</v>
      </c>
      <c r="AO395" s="1" t="s">
        <v>343</v>
      </c>
      <c r="AP395" s="1" t="s">
        <v>13113</v>
      </c>
      <c r="AQ395" s="1" t="s">
        <v>5380</v>
      </c>
      <c r="AR395" s="1" t="s">
        <v>13658</v>
      </c>
      <c r="AS395" s="1" t="s">
        <v>13113</v>
      </c>
      <c r="AT395" s="1" t="s">
        <v>191</v>
      </c>
      <c r="AU395" s="1" t="s">
        <v>2804</v>
      </c>
      <c r="AV395" s="1" t="s">
        <v>13113</v>
      </c>
      <c r="AW395" s="1" t="s">
        <v>6442</v>
      </c>
      <c r="AX395" s="1" t="s">
        <v>343</v>
      </c>
      <c r="AY395" s="1" t="s">
        <v>13113</v>
      </c>
      <c r="AZ395" s="1" t="s">
        <v>6561</v>
      </c>
      <c r="BA395" s="1" t="s">
        <v>13662</v>
      </c>
      <c r="BB395" s="1" t="s">
        <v>13107</v>
      </c>
    </row>
    <row r="396" spans="1:54">
      <c r="A396" s="1" t="s">
        <v>6376</v>
      </c>
      <c r="B396" s="1" t="s">
        <v>13668</v>
      </c>
      <c r="C396" s="1" t="s">
        <v>13141</v>
      </c>
      <c r="D396" s="1" t="s">
        <v>6561</v>
      </c>
      <c r="E396" s="1" t="s">
        <v>6879</v>
      </c>
      <c r="F396" s="1" t="s">
        <v>13107</v>
      </c>
      <c r="G396" s="1" t="s">
        <v>6198</v>
      </c>
      <c r="H396" s="1" t="s">
        <v>13669</v>
      </c>
      <c r="I396" s="1" t="s">
        <v>13105</v>
      </c>
      <c r="J396" s="1" t="s">
        <v>6410</v>
      </c>
      <c r="K396" s="1" t="s">
        <v>13670</v>
      </c>
      <c r="L396" s="1" t="s">
        <v>13143</v>
      </c>
      <c r="M396" s="1" t="s">
        <v>6323</v>
      </c>
      <c r="N396" s="1" t="s">
        <v>13671</v>
      </c>
      <c r="O396" s="1" t="s">
        <v>13105</v>
      </c>
      <c r="P396" s="1" t="s">
        <v>6306</v>
      </c>
      <c r="Q396" s="1" t="s">
        <v>9478</v>
      </c>
      <c r="R396" s="1" t="s">
        <v>13113</v>
      </c>
      <c r="S396" s="1" t="s">
        <v>6574</v>
      </c>
      <c r="T396" s="1" t="s">
        <v>13672</v>
      </c>
      <c r="U396" s="1" t="s">
        <v>13262</v>
      </c>
      <c r="V396" s="1" t="s">
        <v>5352</v>
      </c>
      <c r="W396" s="1" t="s">
        <v>13430</v>
      </c>
      <c r="X396" s="1" t="s">
        <v>13113</v>
      </c>
      <c r="Y396" s="1" t="s">
        <v>6346</v>
      </c>
      <c r="Z396" s="1" t="s">
        <v>341</v>
      </c>
      <c r="AA396" s="1" t="s">
        <v>13105</v>
      </c>
      <c r="AB396" s="1" t="s">
        <v>6314</v>
      </c>
      <c r="AC396" s="1" t="s">
        <v>13673</v>
      </c>
      <c r="AD396" s="1" t="s">
        <v>13105</v>
      </c>
      <c r="AE396" s="1" t="s">
        <v>6346</v>
      </c>
      <c r="AF396" s="1" t="s">
        <v>13674</v>
      </c>
      <c r="AG396" s="1" t="s">
        <v>13105</v>
      </c>
      <c r="AH396" s="1" t="s">
        <v>6449</v>
      </c>
      <c r="AI396" s="1" t="s">
        <v>343</v>
      </c>
      <c r="AJ396" s="1" t="s">
        <v>13107</v>
      </c>
      <c r="AK396" s="1" t="s">
        <v>266</v>
      </c>
      <c r="AL396" s="1" t="s">
        <v>13520</v>
      </c>
      <c r="AM396" s="1" t="s">
        <v>13113</v>
      </c>
      <c r="AN396" s="1" t="s">
        <v>6449</v>
      </c>
      <c r="AO396" s="1" t="s">
        <v>343</v>
      </c>
      <c r="AP396" s="1" t="s">
        <v>13107</v>
      </c>
      <c r="AQ396" s="1" t="s">
        <v>6194</v>
      </c>
      <c r="AR396" s="1" t="s">
        <v>13675</v>
      </c>
      <c r="AS396" s="1" t="s">
        <v>13105</v>
      </c>
      <c r="AT396" s="1" t="s">
        <v>166</v>
      </c>
      <c r="AU396" s="1" t="s">
        <v>2804</v>
      </c>
      <c r="AV396" s="1" t="s">
        <v>13113</v>
      </c>
      <c r="AW396" s="1" t="s">
        <v>6449</v>
      </c>
      <c r="AX396" s="1" t="s">
        <v>343</v>
      </c>
      <c r="AY396" s="1" t="s">
        <v>13107</v>
      </c>
      <c r="AZ396" s="1" t="s">
        <v>6258</v>
      </c>
      <c r="BA396" s="1" t="s">
        <v>13676</v>
      </c>
      <c r="BB396" s="1" t="s">
        <v>13105</v>
      </c>
    </row>
    <row r="397" spans="1:54">
      <c r="A397" s="1" t="s">
        <v>6237</v>
      </c>
      <c r="B397" s="1" t="s">
        <v>13677</v>
      </c>
      <c r="C397" s="1" t="s">
        <v>13105</v>
      </c>
      <c r="D397" s="1" t="s">
        <v>5095</v>
      </c>
      <c r="E397" s="1" t="s">
        <v>6880</v>
      </c>
      <c r="F397" s="1" t="s">
        <v>13113</v>
      </c>
      <c r="G397" s="1" t="s">
        <v>6254</v>
      </c>
      <c r="H397" s="1" t="s">
        <v>13678</v>
      </c>
      <c r="I397" s="1" t="s">
        <v>13141</v>
      </c>
      <c r="J397" s="1" t="s">
        <v>6419</v>
      </c>
      <c r="K397" s="1" t="s">
        <v>13670</v>
      </c>
      <c r="L397" s="1" t="s">
        <v>13143</v>
      </c>
      <c r="M397" s="1" t="s">
        <v>6340</v>
      </c>
      <c r="N397" s="1" t="s">
        <v>13679</v>
      </c>
      <c r="O397" s="1" t="s">
        <v>13105</v>
      </c>
      <c r="P397" s="1" t="s">
        <v>5337</v>
      </c>
      <c r="Q397" s="1" t="s">
        <v>9478</v>
      </c>
      <c r="R397" s="1" t="s">
        <v>13113</v>
      </c>
      <c r="S397" s="1" t="s">
        <v>6471</v>
      </c>
      <c r="T397" s="1" t="s">
        <v>13680</v>
      </c>
      <c r="U397" s="1" t="s">
        <v>13104</v>
      </c>
      <c r="V397" s="1" t="s">
        <v>5286</v>
      </c>
      <c r="W397" s="1" t="s">
        <v>13681</v>
      </c>
      <c r="X397" s="1" t="s">
        <v>13143</v>
      </c>
      <c r="Y397" s="1" t="s">
        <v>6323</v>
      </c>
      <c r="Z397" s="1" t="s">
        <v>341</v>
      </c>
      <c r="AA397" s="1" t="s">
        <v>13105</v>
      </c>
      <c r="AB397" s="1" t="s">
        <v>6519</v>
      </c>
      <c r="AC397" s="1" t="s">
        <v>9064</v>
      </c>
      <c r="AD397" s="1" t="s">
        <v>13179</v>
      </c>
      <c r="AE397" s="1" t="s">
        <v>6323</v>
      </c>
      <c r="AF397" s="1" t="s">
        <v>13674</v>
      </c>
      <c r="AG397" s="1" t="s">
        <v>13105</v>
      </c>
      <c r="AH397" s="1" t="s">
        <v>5020</v>
      </c>
      <c r="AI397" s="1" t="s">
        <v>343</v>
      </c>
      <c r="AJ397" s="1" t="s">
        <v>13113</v>
      </c>
      <c r="AK397" s="1" t="s">
        <v>6580</v>
      </c>
      <c r="AL397" s="1" t="s">
        <v>13520</v>
      </c>
      <c r="AM397" s="1" t="s">
        <v>13113</v>
      </c>
      <c r="AN397" s="1" t="s">
        <v>5020</v>
      </c>
      <c r="AO397" s="1" t="s">
        <v>343</v>
      </c>
      <c r="AP397" s="1" t="s">
        <v>13113</v>
      </c>
      <c r="AQ397" s="1" t="s">
        <v>144</v>
      </c>
      <c r="AR397" s="1" t="s">
        <v>13682</v>
      </c>
      <c r="AS397" s="1" t="s">
        <v>13113</v>
      </c>
      <c r="AT397" s="1" t="s">
        <v>6504</v>
      </c>
      <c r="AU397" s="1" t="s">
        <v>2786</v>
      </c>
      <c r="AV397" s="1" t="s">
        <v>13113</v>
      </c>
      <c r="AW397" s="1" t="s">
        <v>5020</v>
      </c>
      <c r="AX397" s="1" t="s">
        <v>343</v>
      </c>
      <c r="AY397" s="1" t="s">
        <v>13113</v>
      </c>
      <c r="AZ397" s="1" t="s">
        <v>5095</v>
      </c>
      <c r="BA397" s="1" t="s">
        <v>13683</v>
      </c>
      <c r="BB397" s="1" t="s">
        <v>13113</v>
      </c>
    </row>
    <row r="398" spans="1:54">
      <c r="A398" s="1" t="s">
        <v>6255</v>
      </c>
      <c r="B398" s="1" t="s">
        <v>13677</v>
      </c>
      <c r="C398" s="1" t="s">
        <v>13105</v>
      </c>
      <c r="D398" s="1" t="s">
        <v>6254</v>
      </c>
      <c r="E398" s="1" t="s">
        <v>6881</v>
      </c>
      <c r="F398" s="1" t="s">
        <v>13141</v>
      </c>
      <c r="G398" s="1" t="s">
        <v>5474</v>
      </c>
      <c r="H398" s="1" t="s">
        <v>13684</v>
      </c>
      <c r="I398" s="1" t="s">
        <v>13113</v>
      </c>
      <c r="J398" s="1" t="s">
        <v>188</v>
      </c>
      <c r="K398" s="1" t="s">
        <v>13685</v>
      </c>
      <c r="L398" s="1" t="s">
        <v>13113</v>
      </c>
      <c r="M398" s="1" t="s">
        <v>6314</v>
      </c>
      <c r="N398" s="1" t="s">
        <v>13686</v>
      </c>
      <c r="O398" s="1" t="s">
        <v>13105</v>
      </c>
      <c r="P398" s="1" t="s">
        <v>6242</v>
      </c>
      <c r="Q398" s="1" t="s">
        <v>9478</v>
      </c>
      <c r="R398" s="1" t="s">
        <v>13113</v>
      </c>
      <c r="S398" s="1" t="s">
        <v>6386</v>
      </c>
      <c r="T398" s="1" t="s">
        <v>13687</v>
      </c>
      <c r="U398" s="1" t="s">
        <v>13130</v>
      </c>
      <c r="V398" s="1" t="s">
        <v>6493</v>
      </c>
      <c r="W398" s="1" t="s">
        <v>13681</v>
      </c>
      <c r="X398" s="1" t="s">
        <v>13143</v>
      </c>
      <c r="Y398" s="1" t="s">
        <v>6340</v>
      </c>
      <c r="Z398" s="1" t="s">
        <v>341</v>
      </c>
      <c r="AA398" s="1" t="s">
        <v>13105</v>
      </c>
      <c r="AB398" s="1" t="s">
        <v>6506</v>
      </c>
      <c r="AC398" s="1" t="s">
        <v>9064</v>
      </c>
      <c r="AD398" s="1" t="s">
        <v>13242</v>
      </c>
      <c r="AE398" s="1" t="s">
        <v>6340</v>
      </c>
      <c r="AF398" s="1" t="s">
        <v>13674</v>
      </c>
      <c r="AG398" s="1" t="s">
        <v>13105</v>
      </c>
      <c r="AH398" s="1" t="s">
        <v>188</v>
      </c>
      <c r="AI398" s="1" t="s">
        <v>343</v>
      </c>
      <c r="AJ398" s="1" t="s">
        <v>13113</v>
      </c>
      <c r="AK398" s="1" t="s">
        <v>5346</v>
      </c>
      <c r="AL398" s="1" t="s">
        <v>13520</v>
      </c>
      <c r="AM398" s="1" t="s">
        <v>13113</v>
      </c>
      <c r="AN398" s="1" t="s">
        <v>188</v>
      </c>
      <c r="AO398" s="1" t="s">
        <v>343</v>
      </c>
      <c r="AP398" s="1" t="s">
        <v>13113</v>
      </c>
      <c r="AQ398" s="1" t="s">
        <v>6357</v>
      </c>
      <c r="AR398" s="1" t="s">
        <v>13688</v>
      </c>
      <c r="AS398" s="1" t="s">
        <v>13105</v>
      </c>
      <c r="AT398" s="1" t="s">
        <v>5474</v>
      </c>
      <c r="AU398" s="1" t="s">
        <v>2792</v>
      </c>
      <c r="AV398" s="1" t="s">
        <v>13113</v>
      </c>
      <c r="AW398" s="1" t="s">
        <v>188</v>
      </c>
      <c r="AX398" s="1" t="s">
        <v>343</v>
      </c>
      <c r="AY398" s="1" t="s">
        <v>13113</v>
      </c>
      <c r="AZ398" s="1" t="s">
        <v>6574</v>
      </c>
      <c r="BA398" s="1" t="s">
        <v>13689</v>
      </c>
      <c r="BB398" s="1" t="s">
        <v>13262</v>
      </c>
    </row>
    <row r="399" spans="1:54">
      <c r="A399" s="1" t="s">
        <v>6340</v>
      </c>
      <c r="B399" s="1" t="s">
        <v>13690</v>
      </c>
      <c r="C399" s="1" t="s">
        <v>13105</v>
      </c>
      <c r="D399" s="1" t="s">
        <v>6258</v>
      </c>
      <c r="E399" s="1" t="s">
        <v>6882</v>
      </c>
      <c r="F399" s="1" t="s">
        <v>13105</v>
      </c>
      <c r="G399" s="1" t="s">
        <v>6574</v>
      </c>
      <c r="H399" s="1" t="s">
        <v>13691</v>
      </c>
      <c r="I399" s="1" t="s">
        <v>13262</v>
      </c>
      <c r="J399" s="1" t="s">
        <v>191</v>
      </c>
      <c r="K399" s="1" t="s">
        <v>13685</v>
      </c>
      <c r="L399" s="1" t="s">
        <v>13113</v>
      </c>
      <c r="M399" s="1" t="s">
        <v>6258</v>
      </c>
      <c r="N399" s="1" t="s">
        <v>13692</v>
      </c>
      <c r="O399" s="1" t="s">
        <v>13105</v>
      </c>
      <c r="P399" s="1" t="s">
        <v>6212</v>
      </c>
      <c r="Q399" s="1" t="s">
        <v>9478</v>
      </c>
      <c r="R399" s="1" t="s">
        <v>13113</v>
      </c>
      <c r="S399" s="1" t="s">
        <v>6397</v>
      </c>
      <c r="T399" s="1" t="s">
        <v>13687</v>
      </c>
      <c r="U399" s="1" t="s">
        <v>13141</v>
      </c>
      <c r="V399" s="1" t="s">
        <v>6484</v>
      </c>
      <c r="W399" s="1" t="s">
        <v>13681</v>
      </c>
      <c r="X399" s="1" t="s">
        <v>13143</v>
      </c>
      <c r="Y399" s="1" t="s">
        <v>6487</v>
      </c>
      <c r="Z399" s="1" t="s">
        <v>341</v>
      </c>
      <c r="AA399" s="1" t="s">
        <v>13104</v>
      </c>
      <c r="AB399" s="1" t="s">
        <v>6240</v>
      </c>
      <c r="AC399" s="1" t="s">
        <v>9064</v>
      </c>
      <c r="AD399" s="1" t="s">
        <v>13105</v>
      </c>
      <c r="AE399" s="1" t="s">
        <v>6487</v>
      </c>
      <c r="AF399" s="1" t="s">
        <v>13674</v>
      </c>
      <c r="AG399" s="1" t="s">
        <v>13104</v>
      </c>
      <c r="AH399" s="1" t="s">
        <v>191</v>
      </c>
      <c r="AI399" s="1" t="s">
        <v>343</v>
      </c>
      <c r="AJ399" s="1" t="s">
        <v>13113</v>
      </c>
      <c r="AK399" s="1" t="s">
        <v>6462</v>
      </c>
      <c r="AL399" s="1" t="s">
        <v>13520</v>
      </c>
      <c r="AM399" s="1" t="s">
        <v>13113</v>
      </c>
      <c r="AN399" s="1" t="s">
        <v>191</v>
      </c>
      <c r="AO399" s="1" t="s">
        <v>343</v>
      </c>
      <c r="AP399" s="1" t="s">
        <v>13113</v>
      </c>
      <c r="AQ399" s="1" t="s">
        <v>66</v>
      </c>
      <c r="AR399" s="1" t="s">
        <v>13693</v>
      </c>
      <c r="AS399" s="1" t="s">
        <v>13113</v>
      </c>
      <c r="AT399" s="1" t="s">
        <v>6462</v>
      </c>
      <c r="AU399" s="1" t="s">
        <v>2792</v>
      </c>
      <c r="AV399" s="1" t="s">
        <v>13113</v>
      </c>
      <c r="AW399" s="1" t="s">
        <v>191</v>
      </c>
      <c r="AX399" s="1" t="s">
        <v>343</v>
      </c>
      <c r="AY399" s="1" t="s">
        <v>13113</v>
      </c>
      <c r="AZ399" s="1" t="s">
        <v>6314</v>
      </c>
      <c r="BA399" s="1" t="s">
        <v>13694</v>
      </c>
      <c r="BB399" s="1" t="s">
        <v>13105</v>
      </c>
    </row>
    <row r="400" spans="1:54">
      <c r="A400" s="1" t="s">
        <v>6223</v>
      </c>
      <c r="B400" s="1" t="s">
        <v>13695</v>
      </c>
      <c r="C400" s="1" t="s">
        <v>13105</v>
      </c>
      <c r="D400" s="1" t="s">
        <v>6314</v>
      </c>
      <c r="E400" s="1" t="s">
        <v>6883</v>
      </c>
      <c r="F400" s="1" t="s">
        <v>13105</v>
      </c>
      <c r="G400" s="1" t="s">
        <v>6433</v>
      </c>
      <c r="H400" s="1" t="s">
        <v>13696</v>
      </c>
      <c r="I400" s="1" t="s">
        <v>13143</v>
      </c>
      <c r="J400" s="1" t="s">
        <v>166</v>
      </c>
      <c r="K400" s="1" t="s">
        <v>13685</v>
      </c>
      <c r="L400" s="1" t="s">
        <v>13113</v>
      </c>
      <c r="M400" s="1" t="s">
        <v>6198</v>
      </c>
      <c r="N400" s="1" t="s">
        <v>13697</v>
      </c>
      <c r="O400" s="1" t="s">
        <v>13105</v>
      </c>
      <c r="P400" s="1" t="s">
        <v>6182</v>
      </c>
      <c r="Q400" s="1" t="s">
        <v>9478</v>
      </c>
      <c r="R400" s="1" t="s">
        <v>13113</v>
      </c>
      <c r="S400" s="1" t="s">
        <v>6314</v>
      </c>
      <c r="T400" s="1" t="s">
        <v>13698</v>
      </c>
      <c r="U400" s="1" t="s">
        <v>13105</v>
      </c>
      <c r="V400" s="1" t="s">
        <v>6433</v>
      </c>
      <c r="W400" s="1" t="s">
        <v>13681</v>
      </c>
      <c r="X400" s="1" t="s">
        <v>13143</v>
      </c>
      <c r="Y400" s="1" t="s">
        <v>6357</v>
      </c>
      <c r="Z400" s="1" t="s">
        <v>385</v>
      </c>
      <c r="AA400" s="1" t="s">
        <v>13105</v>
      </c>
      <c r="AB400" s="1" t="s">
        <v>6496</v>
      </c>
      <c r="AC400" s="1" t="s">
        <v>9064</v>
      </c>
      <c r="AD400" s="1" t="s">
        <v>13105</v>
      </c>
      <c r="AE400" s="1" t="s">
        <v>6357</v>
      </c>
      <c r="AF400" s="1" t="s">
        <v>13699</v>
      </c>
      <c r="AG400" s="1" t="s">
        <v>13105</v>
      </c>
      <c r="AH400" s="1" t="s">
        <v>166</v>
      </c>
      <c r="AI400" s="1" t="s">
        <v>343</v>
      </c>
      <c r="AJ400" s="1" t="s">
        <v>13113</v>
      </c>
      <c r="AK400" s="1" t="s">
        <v>6442</v>
      </c>
      <c r="AL400" s="1" t="s">
        <v>13520</v>
      </c>
      <c r="AM400" s="1" t="s">
        <v>13113</v>
      </c>
      <c r="AN400" s="1" t="s">
        <v>166</v>
      </c>
      <c r="AO400" s="1" t="s">
        <v>343</v>
      </c>
      <c r="AP400" s="1" t="s">
        <v>13113</v>
      </c>
      <c r="AQ400" s="1" t="s">
        <v>6346</v>
      </c>
      <c r="AR400" s="1" t="s">
        <v>13700</v>
      </c>
      <c r="AS400" s="1" t="s">
        <v>13105</v>
      </c>
      <c r="AT400" s="1" t="s">
        <v>6442</v>
      </c>
      <c r="AU400" s="1" t="s">
        <v>2792</v>
      </c>
      <c r="AV400" s="1" t="s">
        <v>13113</v>
      </c>
      <c r="AW400" s="1" t="s">
        <v>166</v>
      </c>
      <c r="AX400" s="1" t="s">
        <v>343</v>
      </c>
      <c r="AY400" s="1" t="s">
        <v>13113</v>
      </c>
      <c r="AZ400" s="1" t="s">
        <v>6198</v>
      </c>
      <c r="BA400" s="1" t="s">
        <v>13701</v>
      </c>
      <c r="BB400" s="1" t="s">
        <v>13105</v>
      </c>
    </row>
    <row r="401" spans="1:54">
      <c r="A401" s="1" t="s">
        <v>6487</v>
      </c>
      <c r="B401" s="1" t="s">
        <v>13702</v>
      </c>
      <c r="C401" s="1" t="s">
        <v>13104</v>
      </c>
      <c r="D401" s="1" t="s">
        <v>6198</v>
      </c>
      <c r="E401" s="1" t="s">
        <v>6884</v>
      </c>
      <c r="F401" s="1" t="s">
        <v>13105</v>
      </c>
      <c r="G401" s="1" t="s">
        <v>5095</v>
      </c>
      <c r="H401" s="1" t="s">
        <v>13703</v>
      </c>
      <c r="I401" s="1" t="s">
        <v>13113</v>
      </c>
      <c r="J401" s="1" t="s">
        <v>318</v>
      </c>
      <c r="K401" s="1" t="s">
        <v>13685</v>
      </c>
      <c r="L401" s="1" t="s">
        <v>13113</v>
      </c>
      <c r="M401" s="1" t="s">
        <v>6176</v>
      </c>
      <c r="N401" s="1" t="s">
        <v>13704</v>
      </c>
      <c r="O401" s="1" t="s">
        <v>13107</v>
      </c>
      <c r="P401" s="1" t="s">
        <v>6504</v>
      </c>
      <c r="Q401" s="1" t="s">
        <v>9478</v>
      </c>
      <c r="R401" s="1" t="s">
        <v>13113</v>
      </c>
      <c r="S401" s="1" t="s">
        <v>6346</v>
      </c>
      <c r="T401" s="1" t="s">
        <v>13705</v>
      </c>
      <c r="U401" s="1" t="s">
        <v>13105</v>
      </c>
      <c r="V401" s="1" t="s">
        <v>6410</v>
      </c>
      <c r="W401" s="1" t="s">
        <v>13681</v>
      </c>
      <c r="X401" s="1" t="s">
        <v>13143</v>
      </c>
      <c r="Y401" s="1" t="s">
        <v>6258</v>
      </c>
      <c r="Z401" s="1" t="s">
        <v>385</v>
      </c>
      <c r="AA401" s="1" t="s">
        <v>13105</v>
      </c>
      <c r="AB401" s="1" t="s">
        <v>6511</v>
      </c>
      <c r="AC401" s="1" t="s">
        <v>9064</v>
      </c>
      <c r="AD401" s="1" t="s">
        <v>13105</v>
      </c>
      <c r="AE401" s="1" t="s">
        <v>6258</v>
      </c>
      <c r="AF401" s="1" t="s">
        <v>13699</v>
      </c>
      <c r="AG401" s="1" t="s">
        <v>13105</v>
      </c>
      <c r="AH401" s="1" t="s">
        <v>318</v>
      </c>
      <c r="AI401" s="1" t="s">
        <v>343</v>
      </c>
      <c r="AJ401" s="1" t="s">
        <v>13113</v>
      </c>
      <c r="AK401" s="1" t="s">
        <v>5020</v>
      </c>
      <c r="AL401" s="1" t="s">
        <v>13520</v>
      </c>
      <c r="AM401" s="1" t="s">
        <v>13113</v>
      </c>
      <c r="AN401" s="1" t="s">
        <v>318</v>
      </c>
      <c r="AO401" s="1" t="s">
        <v>343</v>
      </c>
      <c r="AP401" s="1" t="s">
        <v>13113</v>
      </c>
      <c r="AQ401" s="1" t="s">
        <v>6343</v>
      </c>
      <c r="AR401" s="1" t="s">
        <v>13706</v>
      </c>
      <c r="AS401" s="1" t="s">
        <v>13107</v>
      </c>
      <c r="AT401" s="1" t="s">
        <v>5346</v>
      </c>
      <c r="AU401" s="1" t="s">
        <v>2792</v>
      </c>
      <c r="AV401" s="1" t="s">
        <v>13113</v>
      </c>
      <c r="AW401" s="1" t="s">
        <v>318</v>
      </c>
      <c r="AX401" s="1" t="s">
        <v>343</v>
      </c>
      <c r="AY401" s="1" t="s">
        <v>13113</v>
      </c>
      <c r="AZ401" s="1" t="s">
        <v>6506</v>
      </c>
      <c r="BA401" s="1" t="s">
        <v>13707</v>
      </c>
      <c r="BB401" s="1" t="s">
        <v>13242</v>
      </c>
    </row>
    <row r="402" spans="1:54">
      <c r="A402" s="1" t="s">
        <v>4970</v>
      </c>
      <c r="B402" s="1" t="s">
        <v>13708</v>
      </c>
      <c r="C402" s="1" t="s">
        <v>13227</v>
      </c>
      <c r="D402" s="1" t="s">
        <v>6433</v>
      </c>
      <c r="E402" s="1" t="s">
        <v>2713</v>
      </c>
      <c r="F402" s="1" t="s">
        <v>13143</v>
      </c>
      <c r="G402" s="1" t="s">
        <v>6410</v>
      </c>
      <c r="H402" s="1" t="s">
        <v>13709</v>
      </c>
      <c r="I402" s="1" t="s">
        <v>13143</v>
      </c>
      <c r="J402" s="1" t="s">
        <v>160</v>
      </c>
      <c r="K402" s="1" t="s">
        <v>13685</v>
      </c>
      <c r="L402" s="1" t="s">
        <v>13113</v>
      </c>
      <c r="M402" s="1" t="s">
        <v>6322</v>
      </c>
      <c r="N402" s="1" t="s">
        <v>13710</v>
      </c>
      <c r="O402" s="1" t="s">
        <v>13100</v>
      </c>
      <c r="P402" s="1" t="s">
        <v>186</v>
      </c>
      <c r="Q402" s="1" t="s">
        <v>9478</v>
      </c>
      <c r="R402" s="1" t="s">
        <v>13113</v>
      </c>
      <c r="S402" s="1" t="s">
        <v>6323</v>
      </c>
      <c r="T402" s="1" t="s">
        <v>13705</v>
      </c>
      <c r="U402" s="1" t="s">
        <v>13105</v>
      </c>
      <c r="V402" s="1" t="s">
        <v>6419</v>
      </c>
      <c r="W402" s="1" t="s">
        <v>13681</v>
      </c>
      <c r="X402" s="1" t="s">
        <v>13143</v>
      </c>
      <c r="Y402" s="1" t="s">
        <v>6341</v>
      </c>
      <c r="Z402" s="1" t="s">
        <v>385</v>
      </c>
      <c r="AA402" s="1" t="s">
        <v>13105</v>
      </c>
      <c r="AB402" s="1" t="s">
        <v>6471</v>
      </c>
      <c r="AC402" s="1" t="s">
        <v>9064</v>
      </c>
      <c r="AD402" s="1" t="s">
        <v>13104</v>
      </c>
      <c r="AE402" s="1" t="s">
        <v>6341</v>
      </c>
      <c r="AF402" s="1" t="s">
        <v>13699</v>
      </c>
      <c r="AG402" s="1" t="s">
        <v>13105</v>
      </c>
      <c r="AH402" s="1" t="s">
        <v>160</v>
      </c>
      <c r="AI402" s="1" t="s">
        <v>343</v>
      </c>
      <c r="AJ402" s="1" t="s">
        <v>13113</v>
      </c>
      <c r="AK402" s="1" t="s">
        <v>188</v>
      </c>
      <c r="AL402" s="1" t="s">
        <v>13520</v>
      </c>
      <c r="AM402" s="1" t="s">
        <v>13113</v>
      </c>
      <c r="AN402" s="1" t="s">
        <v>160</v>
      </c>
      <c r="AO402" s="1" t="s">
        <v>343</v>
      </c>
      <c r="AP402" s="1" t="s">
        <v>13113</v>
      </c>
      <c r="AQ402" s="1" t="s">
        <v>6385</v>
      </c>
      <c r="AR402" s="1" t="s">
        <v>13711</v>
      </c>
      <c r="AS402" s="1" t="s">
        <v>13105</v>
      </c>
      <c r="AT402" s="1" t="s">
        <v>5095</v>
      </c>
      <c r="AU402" s="1" t="s">
        <v>2770</v>
      </c>
      <c r="AV402" s="1" t="s">
        <v>13113</v>
      </c>
      <c r="AW402" s="1" t="s">
        <v>160</v>
      </c>
      <c r="AX402" s="1" t="s">
        <v>343</v>
      </c>
      <c r="AY402" s="1" t="s">
        <v>13113</v>
      </c>
      <c r="AZ402" s="1" t="s">
        <v>6433</v>
      </c>
      <c r="BA402" s="1" t="s">
        <v>13712</v>
      </c>
      <c r="BB402" s="1" t="s">
        <v>13143</v>
      </c>
    </row>
    <row r="403" spans="1:54">
      <c r="A403" s="1" t="s">
        <v>6367</v>
      </c>
      <c r="B403" s="1" t="s">
        <v>13708</v>
      </c>
      <c r="C403" s="1" t="s">
        <v>13227</v>
      </c>
      <c r="D403" s="1" t="s">
        <v>6471</v>
      </c>
      <c r="E403" s="1" t="s">
        <v>6885</v>
      </c>
      <c r="F403" s="1" t="s">
        <v>13104</v>
      </c>
      <c r="G403" s="1" t="s">
        <v>6419</v>
      </c>
      <c r="H403" s="1" t="s">
        <v>13709</v>
      </c>
      <c r="I403" s="1" t="s">
        <v>13143</v>
      </c>
      <c r="J403" s="1" t="s">
        <v>5346</v>
      </c>
      <c r="K403" s="1" t="s">
        <v>13713</v>
      </c>
      <c r="L403" s="1" t="s">
        <v>13113</v>
      </c>
      <c r="M403" s="1" t="s">
        <v>6268</v>
      </c>
      <c r="N403" s="1" t="s">
        <v>13714</v>
      </c>
      <c r="O403" s="1" t="s">
        <v>13105</v>
      </c>
      <c r="P403" s="1" t="s">
        <v>91</v>
      </c>
      <c r="Q403" s="1" t="s">
        <v>9478</v>
      </c>
      <c r="R403" s="1" t="s">
        <v>13113</v>
      </c>
      <c r="S403" s="1" t="s">
        <v>6340</v>
      </c>
      <c r="T403" s="1" t="s">
        <v>13705</v>
      </c>
      <c r="U403" s="1" t="s">
        <v>13105</v>
      </c>
      <c r="V403" s="1" t="s">
        <v>6568</v>
      </c>
      <c r="W403" s="1" t="s">
        <v>13681</v>
      </c>
      <c r="X403" s="1" t="s">
        <v>13143</v>
      </c>
      <c r="Y403" s="1" t="s">
        <v>6198</v>
      </c>
      <c r="Z403" s="1" t="s">
        <v>385</v>
      </c>
      <c r="AA403" s="1" t="s">
        <v>13105</v>
      </c>
      <c r="AB403" s="1" t="s">
        <v>6574</v>
      </c>
      <c r="AC403" s="1" t="s">
        <v>13715</v>
      </c>
      <c r="AD403" s="1" t="s">
        <v>13262</v>
      </c>
      <c r="AE403" s="1" t="s">
        <v>6198</v>
      </c>
      <c r="AF403" s="1" t="s">
        <v>13699</v>
      </c>
      <c r="AG403" s="1" t="s">
        <v>13105</v>
      </c>
      <c r="AH403" s="1" t="s">
        <v>6376</v>
      </c>
      <c r="AI403" s="1" t="s">
        <v>343</v>
      </c>
      <c r="AJ403" s="1" t="s">
        <v>13141</v>
      </c>
      <c r="AK403" s="1" t="s">
        <v>191</v>
      </c>
      <c r="AL403" s="1" t="s">
        <v>13520</v>
      </c>
      <c r="AM403" s="1" t="s">
        <v>13113</v>
      </c>
      <c r="AN403" s="1" t="s">
        <v>6376</v>
      </c>
      <c r="AO403" s="1" t="s">
        <v>343</v>
      </c>
      <c r="AP403" s="1" t="s">
        <v>13141</v>
      </c>
      <c r="AQ403" s="1" t="s">
        <v>6341</v>
      </c>
      <c r="AR403" s="1" t="s">
        <v>13716</v>
      </c>
      <c r="AS403" s="1" t="s">
        <v>13105</v>
      </c>
      <c r="AT403" s="1" t="s">
        <v>5006</v>
      </c>
      <c r="AU403" s="1" t="s">
        <v>2433</v>
      </c>
      <c r="AV403" s="1" t="s">
        <v>13113</v>
      </c>
      <c r="AW403" s="1" t="s">
        <v>6376</v>
      </c>
      <c r="AX403" s="1" t="s">
        <v>343</v>
      </c>
      <c r="AY403" s="1" t="s">
        <v>13141</v>
      </c>
      <c r="AZ403" s="1" t="s">
        <v>186</v>
      </c>
      <c r="BA403" s="1" t="s">
        <v>13717</v>
      </c>
      <c r="BB403" s="1" t="s">
        <v>13113</v>
      </c>
    </row>
    <row r="404" spans="1:54">
      <c r="A404" s="1" t="s">
        <v>6405</v>
      </c>
      <c r="B404" s="1" t="s">
        <v>13708</v>
      </c>
      <c r="C404" s="1" t="s">
        <v>13227</v>
      </c>
      <c r="D404" s="1" t="s">
        <v>6376</v>
      </c>
      <c r="E404" s="1" t="s">
        <v>6886</v>
      </c>
      <c r="F404" s="1" t="s">
        <v>13141</v>
      </c>
      <c r="G404" s="1" t="s">
        <v>186</v>
      </c>
      <c r="H404" s="1" t="s">
        <v>13718</v>
      </c>
      <c r="I404" s="1" t="s">
        <v>13113</v>
      </c>
      <c r="J404" s="1" t="s">
        <v>6462</v>
      </c>
      <c r="K404" s="1" t="s">
        <v>13713</v>
      </c>
      <c r="L404" s="1" t="s">
        <v>13113</v>
      </c>
      <c r="M404" s="1" t="s">
        <v>6282</v>
      </c>
      <c r="N404" s="1" t="s">
        <v>13714</v>
      </c>
      <c r="O404" s="1" t="s">
        <v>13105</v>
      </c>
      <c r="P404" s="1" t="s">
        <v>5006</v>
      </c>
      <c r="Q404" s="1" t="s">
        <v>9478</v>
      </c>
      <c r="R404" s="1" t="s">
        <v>13113</v>
      </c>
      <c r="S404" s="1" t="s">
        <v>6487</v>
      </c>
      <c r="T404" s="1" t="s">
        <v>13705</v>
      </c>
      <c r="U404" s="1" t="s">
        <v>13104</v>
      </c>
      <c r="V404" s="1" t="s">
        <v>6574</v>
      </c>
      <c r="W404" s="1" t="s">
        <v>13719</v>
      </c>
      <c r="X404" s="1" t="s">
        <v>13262</v>
      </c>
      <c r="Y404" s="1" t="s">
        <v>6290</v>
      </c>
      <c r="Z404" s="1" t="s">
        <v>385</v>
      </c>
      <c r="AA404" s="1" t="s">
        <v>13105</v>
      </c>
      <c r="AB404" s="1" t="s">
        <v>6386</v>
      </c>
      <c r="AC404" s="1" t="s">
        <v>10740</v>
      </c>
      <c r="AD404" s="1" t="s">
        <v>13130</v>
      </c>
      <c r="AE404" s="1" t="s">
        <v>6290</v>
      </c>
      <c r="AF404" s="1" t="s">
        <v>13699</v>
      </c>
      <c r="AG404" s="1" t="s">
        <v>13105</v>
      </c>
      <c r="AH404" s="1" t="s">
        <v>6386</v>
      </c>
      <c r="AI404" s="1" t="s">
        <v>343</v>
      </c>
      <c r="AJ404" s="1" t="s">
        <v>13130</v>
      </c>
      <c r="AK404" s="1" t="s">
        <v>166</v>
      </c>
      <c r="AL404" s="1" t="s">
        <v>13520</v>
      </c>
      <c r="AM404" s="1" t="s">
        <v>13113</v>
      </c>
      <c r="AN404" s="1" t="s">
        <v>6386</v>
      </c>
      <c r="AO404" s="1" t="s">
        <v>343</v>
      </c>
      <c r="AP404" s="1" t="s">
        <v>13130</v>
      </c>
      <c r="AQ404" s="1" t="s">
        <v>6179</v>
      </c>
      <c r="AR404" s="1" t="s">
        <v>13720</v>
      </c>
      <c r="AS404" s="1" t="s">
        <v>13105</v>
      </c>
      <c r="AT404" s="1" t="s">
        <v>6506</v>
      </c>
      <c r="AU404" s="1" t="s">
        <v>2846</v>
      </c>
      <c r="AV404" s="1" t="s">
        <v>13242</v>
      </c>
      <c r="AW404" s="1" t="s">
        <v>6386</v>
      </c>
      <c r="AX404" s="1" t="s">
        <v>343</v>
      </c>
      <c r="AY404" s="1" t="s">
        <v>13130</v>
      </c>
      <c r="AZ404" s="1" t="s">
        <v>91</v>
      </c>
      <c r="BA404" s="1" t="s">
        <v>13717</v>
      </c>
      <c r="BB404" s="1" t="s">
        <v>13113</v>
      </c>
    </row>
    <row r="405" spans="1:54">
      <c r="A405" s="1" t="s">
        <v>6433</v>
      </c>
      <c r="B405" s="1" t="s">
        <v>13721</v>
      </c>
      <c r="C405" s="1" t="s">
        <v>13143</v>
      </c>
      <c r="D405" s="1" t="s">
        <v>186</v>
      </c>
      <c r="E405" s="1" t="s">
        <v>6887</v>
      </c>
      <c r="F405" s="1" t="s">
        <v>13113</v>
      </c>
      <c r="G405" s="1" t="s">
        <v>91</v>
      </c>
      <c r="H405" s="1" t="s">
        <v>13718</v>
      </c>
      <c r="I405" s="1" t="s">
        <v>13113</v>
      </c>
      <c r="J405" s="1" t="s">
        <v>6442</v>
      </c>
      <c r="K405" s="1" t="s">
        <v>13713</v>
      </c>
      <c r="L405" s="1" t="s">
        <v>13113</v>
      </c>
      <c r="M405" s="1" t="s">
        <v>6237</v>
      </c>
      <c r="N405" s="1" t="s">
        <v>13722</v>
      </c>
      <c r="O405" s="1" t="s">
        <v>13105</v>
      </c>
      <c r="P405" s="1" t="s">
        <v>6574</v>
      </c>
      <c r="Q405" s="1" t="s">
        <v>9478</v>
      </c>
      <c r="R405" s="1" t="s">
        <v>13262</v>
      </c>
      <c r="S405" s="1" t="s">
        <v>6357</v>
      </c>
      <c r="T405" s="1" t="s">
        <v>13723</v>
      </c>
      <c r="U405" s="1" t="s">
        <v>13105</v>
      </c>
      <c r="V405" s="1" t="s">
        <v>13042</v>
      </c>
      <c r="W405" s="1" t="s">
        <v>13724</v>
      </c>
      <c r="X405" s="1" t="s">
        <v>13107</v>
      </c>
      <c r="Y405" s="1" t="s">
        <v>6301</v>
      </c>
      <c r="Z405" s="1" t="s">
        <v>385</v>
      </c>
      <c r="AA405" s="1" t="s">
        <v>13105</v>
      </c>
      <c r="AB405" s="1" t="s">
        <v>6397</v>
      </c>
      <c r="AC405" s="1" t="s">
        <v>10740</v>
      </c>
      <c r="AD405" s="1" t="s">
        <v>13141</v>
      </c>
      <c r="AE405" s="1" t="s">
        <v>6301</v>
      </c>
      <c r="AF405" s="1" t="s">
        <v>13699</v>
      </c>
      <c r="AG405" s="1" t="s">
        <v>13105</v>
      </c>
      <c r="AH405" s="1" t="s">
        <v>6365</v>
      </c>
      <c r="AI405" s="1" t="s">
        <v>343</v>
      </c>
      <c r="AJ405" s="1" t="s">
        <v>13113</v>
      </c>
      <c r="AK405" s="1" t="s">
        <v>318</v>
      </c>
      <c r="AL405" s="1" t="s">
        <v>13520</v>
      </c>
      <c r="AM405" s="1" t="s">
        <v>13113</v>
      </c>
      <c r="AN405" s="1" t="s">
        <v>6365</v>
      </c>
      <c r="AO405" s="1" t="s">
        <v>343</v>
      </c>
      <c r="AP405" s="1" t="s">
        <v>13113</v>
      </c>
      <c r="AQ405" s="1" t="s">
        <v>6353</v>
      </c>
      <c r="AR405" s="1" t="s">
        <v>13725</v>
      </c>
      <c r="AS405" s="1" t="s">
        <v>13105</v>
      </c>
      <c r="AT405" s="1" t="s">
        <v>13042</v>
      </c>
      <c r="AU405" s="1" t="s">
        <v>2779</v>
      </c>
      <c r="AV405" s="1" t="s">
        <v>13107</v>
      </c>
      <c r="AW405" s="1" t="s">
        <v>6365</v>
      </c>
      <c r="AX405" s="1" t="s">
        <v>343</v>
      </c>
      <c r="AY405" s="1" t="s">
        <v>13113</v>
      </c>
      <c r="AZ405" s="1" t="s">
        <v>6410</v>
      </c>
      <c r="BA405" s="1" t="s">
        <v>13726</v>
      </c>
      <c r="BB405" s="1" t="s">
        <v>13143</v>
      </c>
    </row>
    <row r="406" spans="1:54">
      <c r="A406" s="1" t="s">
        <v>6258</v>
      </c>
      <c r="B406" s="1" t="s">
        <v>13727</v>
      </c>
      <c r="C406" s="1" t="s">
        <v>13105</v>
      </c>
      <c r="D406" s="1" t="s">
        <v>91</v>
      </c>
      <c r="E406" s="1" t="s">
        <v>6887</v>
      </c>
      <c r="F406" s="1" t="s">
        <v>13113</v>
      </c>
      <c r="G406" s="1" t="s">
        <v>5006</v>
      </c>
      <c r="H406" s="1" t="s">
        <v>13728</v>
      </c>
      <c r="I406" s="1" t="s">
        <v>13113</v>
      </c>
      <c r="J406" s="1" t="s">
        <v>266</v>
      </c>
      <c r="K406" s="1" t="s">
        <v>13729</v>
      </c>
      <c r="L406" s="1" t="s">
        <v>13113</v>
      </c>
      <c r="M406" s="1" t="s">
        <v>6255</v>
      </c>
      <c r="N406" s="1" t="s">
        <v>13722</v>
      </c>
      <c r="O406" s="1" t="s">
        <v>13105</v>
      </c>
      <c r="P406" s="1" t="s">
        <v>266</v>
      </c>
      <c r="Q406" s="1" t="s">
        <v>9478</v>
      </c>
      <c r="R406" s="1" t="s">
        <v>13113</v>
      </c>
      <c r="S406" s="1" t="s">
        <v>6258</v>
      </c>
      <c r="T406" s="1" t="s">
        <v>13723</v>
      </c>
      <c r="U406" s="1" t="s">
        <v>13105</v>
      </c>
      <c r="V406" s="1" t="s">
        <v>13044</v>
      </c>
      <c r="W406" s="1" t="s">
        <v>13724</v>
      </c>
      <c r="X406" s="1" t="s">
        <v>13107</v>
      </c>
      <c r="Y406" s="1" t="s">
        <v>6353</v>
      </c>
      <c r="Z406" s="1" t="s">
        <v>385</v>
      </c>
      <c r="AA406" s="1" t="s">
        <v>13105</v>
      </c>
      <c r="AB406" s="1" t="s">
        <v>6410</v>
      </c>
      <c r="AC406" s="1" t="s">
        <v>10759</v>
      </c>
      <c r="AD406" s="1" t="s">
        <v>13143</v>
      </c>
      <c r="AE406" s="1" t="s">
        <v>6353</v>
      </c>
      <c r="AF406" s="1" t="s">
        <v>13699</v>
      </c>
      <c r="AG406" s="1" t="s">
        <v>13105</v>
      </c>
      <c r="AH406" s="1" t="s">
        <v>4970</v>
      </c>
      <c r="AI406" s="1" t="s">
        <v>343</v>
      </c>
      <c r="AJ406" s="1" t="s">
        <v>13227</v>
      </c>
      <c r="AK406" s="1" t="s">
        <v>160</v>
      </c>
      <c r="AL406" s="1" t="s">
        <v>13520</v>
      </c>
      <c r="AM406" s="1" t="s">
        <v>13113</v>
      </c>
      <c r="AN406" s="1" t="s">
        <v>4970</v>
      </c>
      <c r="AO406" s="1" t="s">
        <v>343</v>
      </c>
      <c r="AP406" s="1" t="s">
        <v>13227</v>
      </c>
      <c r="AQ406" s="1" t="s">
        <v>6176</v>
      </c>
      <c r="AR406" s="1" t="s">
        <v>13730</v>
      </c>
      <c r="AS406" s="1" t="s">
        <v>13107</v>
      </c>
      <c r="AT406" s="1" t="s">
        <v>13044</v>
      </c>
      <c r="AU406" s="1" t="s">
        <v>2779</v>
      </c>
      <c r="AV406" s="1" t="s">
        <v>13107</v>
      </c>
      <c r="AW406" s="1" t="s">
        <v>4970</v>
      </c>
      <c r="AX406" s="1" t="s">
        <v>343</v>
      </c>
      <c r="AY406" s="1" t="s">
        <v>13227</v>
      </c>
      <c r="AZ406" s="1" t="s">
        <v>6419</v>
      </c>
      <c r="BA406" s="1" t="s">
        <v>13726</v>
      </c>
      <c r="BB406" s="1" t="s">
        <v>13143</v>
      </c>
    </row>
    <row r="407" spans="1:54">
      <c r="A407" s="1" t="s">
        <v>6314</v>
      </c>
      <c r="B407" s="1" t="s">
        <v>13731</v>
      </c>
      <c r="C407" s="1" t="s">
        <v>13105</v>
      </c>
      <c r="D407" s="1" t="s">
        <v>6410</v>
      </c>
      <c r="E407" s="1" t="s">
        <v>2794</v>
      </c>
      <c r="F407" s="1" t="s">
        <v>13143</v>
      </c>
      <c r="G407" s="1" t="s">
        <v>6242</v>
      </c>
      <c r="H407" s="1" t="s">
        <v>13732</v>
      </c>
      <c r="I407" s="1" t="s">
        <v>13113</v>
      </c>
      <c r="J407" s="1" t="s">
        <v>6580</v>
      </c>
      <c r="K407" s="1" t="s">
        <v>13729</v>
      </c>
      <c r="L407" s="1" t="s">
        <v>13113</v>
      </c>
      <c r="M407" s="1" t="s">
        <v>6503</v>
      </c>
      <c r="N407" s="1" t="s">
        <v>13733</v>
      </c>
      <c r="O407" s="1" t="s">
        <v>13100</v>
      </c>
      <c r="P407" s="1" t="s">
        <v>6580</v>
      </c>
      <c r="Q407" s="1" t="s">
        <v>9478</v>
      </c>
      <c r="R407" s="1" t="s">
        <v>13113</v>
      </c>
      <c r="S407" s="1" t="s">
        <v>6341</v>
      </c>
      <c r="T407" s="1" t="s">
        <v>13723</v>
      </c>
      <c r="U407" s="1" t="s">
        <v>13105</v>
      </c>
      <c r="V407" s="1" t="s">
        <v>6176</v>
      </c>
      <c r="W407" s="1" t="s">
        <v>13724</v>
      </c>
      <c r="X407" s="1" t="s">
        <v>13107</v>
      </c>
      <c r="Y407" s="1" t="s">
        <v>6189</v>
      </c>
      <c r="Z407" s="1" t="s">
        <v>385</v>
      </c>
      <c r="AA407" s="1" t="s">
        <v>13105</v>
      </c>
      <c r="AB407" s="1" t="s">
        <v>6419</v>
      </c>
      <c r="AC407" s="1" t="s">
        <v>10759</v>
      </c>
      <c r="AD407" s="1" t="s">
        <v>13143</v>
      </c>
      <c r="AE407" s="1" t="s">
        <v>6189</v>
      </c>
      <c r="AF407" s="1" t="s">
        <v>13699</v>
      </c>
      <c r="AG407" s="1" t="s">
        <v>13105</v>
      </c>
      <c r="AH407" s="1" t="s">
        <v>6367</v>
      </c>
      <c r="AI407" s="1" t="s">
        <v>343</v>
      </c>
      <c r="AJ407" s="1" t="s">
        <v>13227</v>
      </c>
      <c r="AK407" s="1" t="s">
        <v>5095</v>
      </c>
      <c r="AL407" s="1" t="s">
        <v>13520</v>
      </c>
      <c r="AM407" s="1" t="s">
        <v>13113</v>
      </c>
      <c r="AN407" s="1" t="s">
        <v>6367</v>
      </c>
      <c r="AO407" s="1" t="s">
        <v>343</v>
      </c>
      <c r="AP407" s="1" t="s">
        <v>13227</v>
      </c>
      <c r="AQ407" s="1" t="s">
        <v>6322</v>
      </c>
      <c r="AR407" s="1" t="s">
        <v>13734</v>
      </c>
      <c r="AS407" s="1" t="s">
        <v>13100</v>
      </c>
      <c r="AT407" s="1" t="s">
        <v>6376</v>
      </c>
      <c r="AU407" s="1" t="s">
        <v>2841</v>
      </c>
      <c r="AV407" s="1" t="s">
        <v>13141</v>
      </c>
      <c r="AW407" s="1" t="s">
        <v>6367</v>
      </c>
      <c r="AX407" s="1" t="s">
        <v>343</v>
      </c>
      <c r="AY407" s="1" t="s">
        <v>13227</v>
      </c>
      <c r="AZ407" s="1" t="s">
        <v>5006</v>
      </c>
      <c r="BA407" s="1" t="s">
        <v>13735</v>
      </c>
      <c r="BB407" s="1" t="s">
        <v>13113</v>
      </c>
    </row>
    <row r="408" spans="1:54">
      <c r="A408" s="1" t="s">
        <v>6386</v>
      </c>
      <c r="B408" s="1" t="s">
        <v>13736</v>
      </c>
      <c r="C408" s="1" t="s">
        <v>13130</v>
      </c>
      <c r="D408" s="1" t="s">
        <v>6419</v>
      </c>
      <c r="E408" s="1" t="s">
        <v>2794</v>
      </c>
      <c r="F408" s="1" t="s">
        <v>13143</v>
      </c>
      <c r="G408" s="1" t="s">
        <v>6376</v>
      </c>
      <c r="H408" s="1" t="s">
        <v>13737</v>
      </c>
      <c r="I408" s="1" t="s">
        <v>13141</v>
      </c>
      <c r="J408" s="1" t="s">
        <v>6449</v>
      </c>
      <c r="K408" s="1" t="s">
        <v>13738</v>
      </c>
      <c r="L408" s="1" t="s">
        <v>13107</v>
      </c>
      <c r="M408" s="1" t="s">
        <v>6179</v>
      </c>
      <c r="N408" s="1" t="s">
        <v>13739</v>
      </c>
      <c r="O408" s="1" t="s">
        <v>13105</v>
      </c>
      <c r="P408" s="1" t="s">
        <v>5346</v>
      </c>
      <c r="Q408" s="1" t="s">
        <v>9478</v>
      </c>
      <c r="R408" s="1" t="s">
        <v>13113</v>
      </c>
      <c r="S408" s="1" t="s">
        <v>6198</v>
      </c>
      <c r="T408" s="1" t="s">
        <v>13723</v>
      </c>
      <c r="U408" s="1" t="s">
        <v>13105</v>
      </c>
      <c r="V408" s="1" t="s">
        <v>6451</v>
      </c>
      <c r="W408" s="1" t="s">
        <v>13724</v>
      </c>
      <c r="X408" s="1" t="s">
        <v>13107</v>
      </c>
      <c r="Y408" s="1" t="s">
        <v>6495</v>
      </c>
      <c r="Z408" s="1" t="s">
        <v>385</v>
      </c>
      <c r="AA408" s="1" t="s">
        <v>13154</v>
      </c>
      <c r="AB408" s="1" t="s">
        <v>6350</v>
      </c>
      <c r="AC408" s="1" t="s">
        <v>10759</v>
      </c>
      <c r="AD408" s="1" t="s">
        <v>13350</v>
      </c>
      <c r="AE408" s="1" t="s">
        <v>6495</v>
      </c>
      <c r="AF408" s="1" t="s">
        <v>13699</v>
      </c>
      <c r="AG408" s="1" t="s">
        <v>13154</v>
      </c>
      <c r="AH408" s="1" t="s">
        <v>6397</v>
      </c>
      <c r="AI408" s="1" t="s">
        <v>343</v>
      </c>
      <c r="AJ408" s="1" t="s">
        <v>13141</v>
      </c>
      <c r="AK408" s="1" t="s">
        <v>5474</v>
      </c>
      <c r="AL408" s="1" t="s">
        <v>13520</v>
      </c>
      <c r="AM408" s="1" t="s">
        <v>13113</v>
      </c>
      <c r="AN408" s="1" t="s">
        <v>6397</v>
      </c>
      <c r="AO408" s="1" t="s">
        <v>343</v>
      </c>
      <c r="AP408" s="1" t="s">
        <v>13141</v>
      </c>
      <c r="AQ408" s="1" t="s">
        <v>6290</v>
      </c>
      <c r="AR408" s="1" t="s">
        <v>13740</v>
      </c>
      <c r="AS408" s="1" t="s">
        <v>13105</v>
      </c>
      <c r="AT408" s="1" t="s">
        <v>186</v>
      </c>
      <c r="AU408" s="1" t="s">
        <v>2852</v>
      </c>
      <c r="AV408" s="1" t="s">
        <v>13113</v>
      </c>
      <c r="AW408" s="1" t="s">
        <v>6397</v>
      </c>
      <c r="AX408" s="1" t="s">
        <v>343</v>
      </c>
      <c r="AY408" s="1" t="s">
        <v>13141</v>
      </c>
      <c r="AZ408" s="1" t="s">
        <v>6242</v>
      </c>
      <c r="BA408" s="1" t="s">
        <v>13741</v>
      </c>
      <c r="BB408" s="1" t="s">
        <v>13113</v>
      </c>
    </row>
    <row r="409" spans="1:54">
      <c r="A409" s="1" t="s">
        <v>6397</v>
      </c>
      <c r="B409" s="1" t="s">
        <v>13736</v>
      </c>
      <c r="C409" s="1" t="s">
        <v>13141</v>
      </c>
      <c r="D409" s="1" t="s">
        <v>5006</v>
      </c>
      <c r="E409" s="1" t="s">
        <v>4250</v>
      </c>
      <c r="F409" s="1" t="s">
        <v>13113</v>
      </c>
      <c r="G409" s="1" t="s">
        <v>6471</v>
      </c>
      <c r="H409" s="1" t="s">
        <v>13742</v>
      </c>
      <c r="I409" s="1" t="s">
        <v>13104</v>
      </c>
      <c r="J409" s="1" t="s">
        <v>6568</v>
      </c>
      <c r="K409" s="1" t="s">
        <v>13743</v>
      </c>
      <c r="L409" s="1" t="s">
        <v>13143</v>
      </c>
      <c r="M409" s="1" t="s">
        <v>6223</v>
      </c>
      <c r="N409" s="1" t="s">
        <v>13744</v>
      </c>
      <c r="O409" s="1" t="s">
        <v>13105</v>
      </c>
      <c r="P409" s="1" t="s">
        <v>6462</v>
      </c>
      <c r="Q409" s="1" t="s">
        <v>9478</v>
      </c>
      <c r="R409" s="1" t="s">
        <v>13113</v>
      </c>
      <c r="S409" s="1" t="s">
        <v>6353</v>
      </c>
      <c r="T409" s="1" t="s">
        <v>13723</v>
      </c>
      <c r="U409" s="1" t="s">
        <v>13105</v>
      </c>
      <c r="V409" s="1" t="s">
        <v>6393</v>
      </c>
      <c r="W409" s="1" t="s">
        <v>13724</v>
      </c>
      <c r="X409" s="1" t="s">
        <v>13107</v>
      </c>
      <c r="Y409" s="1" t="s">
        <v>6516</v>
      </c>
      <c r="Z409" s="1" t="s">
        <v>385</v>
      </c>
      <c r="AA409" s="1" t="s">
        <v>13154</v>
      </c>
      <c r="AB409" s="1" t="s">
        <v>4865</v>
      </c>
      <c r="AC409" s="1" t="s">
        <v>10775</v>
      </c>
      <c r="AD409" s="1" t="s">
        <v>13107</v>
      </c>
      <c r="AE409" s="1" t="s">
        <v>6516</v>
      </c>
      <c r="AF409" s="1" t="s">
        <v>13699</v>
      </c>
      <c r="AG409" s="1" t="s">
        <v>13154</v>
      </c>
      <c r="AH409" s="1" t="s">
        <v>6405</v>
      </c>
      <c r="AI409" s="1" t="s">
        <v>343</v>
      </c>
      <c r="AJ409" s="1" t="s">
        <v>13227</v>
      </c>
      <c r="AK409" s="1" t="s">
        <v>181</v>
      </c>
      <c r="AL409" s="1" t="s">
        <v>13520</v>
      </c>
      <c r="AM409" s="1" t="s">
        <v>13113</v>
      </c>
      <c r="AN409" s="1" t="s">
        <v>6405</v>
      </c>
      <c r="AO409" s="1" t="s">
        <v>343</v>
      </c>
      <c r="AP409" s="1" t="s">
        <v>13227</v>
      </c>
      <c r="AQ409" s="1" t="s">
        <v>6301</v>
      </c>
      <c r="AR409" s="1" t="s">
        <v>13740</v>
      </c>
      <c r="AS409" s="1" t="s">
        <v>13105</v>
      </c>
      <c r="AT409" s="1" t="s">
        <v>91</v>
      </c>
      <c r="AU409" s="1" t="s">
        <v>2852</v>
      </c>
      <c r="AV409" s="1" t="s">
        <v>13113</v>
      </c>
      <c r="AW409" s="1" t="s">
        <v>6405</v>
      </c>
      <c r="AX409" s="1" t="s">
        <v>343</v>
      </c>
      <c r="AY409" s="1" t="s">
        <v>13227</v>
      </c>
      <c r="AZ409" s="1" t="s">
        <v>6350</v>
      </c>
      <c r="BA409" s="1" t="s">
        <v>13745</v>
      </c>
      <c r="BB409" s="1" t="s">
        <v>13350</v>
      </c>
    </row>
    <row r="410" spans="1:54">
      <c r="A410" s="1" t="s">
        <v>6198</v>
      </c>
      <c r="B410" s="1" t="s">
        <v>13746</v>
      </c>
      <c r="C410" s="1" t="s">
        <v>13105</v>
      </c>
      <c r="D410" s="1" t="s">
        <v>6487</v>
      </c>
      <c r="E410" s="1" t="s">
        <v>6889</v>
      </c>
      <c r="F410" s="1" t="s">
        <v>13104</v>
      </c>
      <c r="G410" s="1" t="s">
        <v>13042</v>
      </c>
      <c r="H410" s="1" t="s">
        <v>13747</v>
      </c>
      <c r="I410" s="1" t="s">
        <v>13107</v>
      </c>
      <c r="J410" s="1" t="s">
        <v>5061</v>
      </c>
      <c r="K410" s="1" t="s">
        <v>13743</v>
      </c>
      <c r="L410" s="1" t="s">
        <v>13107</v>
      </c>
      <c r="M410" s="1" t="s">
        <v>6385</v>
      </c>
      <c r="N410" s="1" t="s">
        <v>13748</v>
      </c>
      <c r="O410" s="1" t="s">
        <v>13105</v>
      </c>
      <c r="P410" s="1" t="s">
        <v>6442</v>
      </c>
      <c r="Q410" s="1" t="s">
        <v>9478</v>
      </c>
      <c r="R410" s="1" t="s">
        <v>13113</v>
      </c>
      <c r="S410" s="1" t="s">
        <v>6189</v>
      </c>
      <c r="T410" s="1" t="s">
        <v>13723</v>
      </c>
      <c r="U410" s="1" t="s">
        <v>13105</v>
      </c>
      <c r="V410" s="1" t="s">
        <v>5061</v>
      </c>
      <c r="W410" s="1" t="s">
        <v>13724</v>
      </c>
      <c r="X410" s="1" t="s">
        <v>13107</v>
      </c>
      <c r="Y410" s="1" t="s">
        <v>6485</v>
      </c>
      <c r="Z410" s="1" t="s">
        <v>385</v>
      </c>
      <c r="AA410" s="1" t="s">
        <v>13154</v>
      </c>
      <c r="AB410" s="1" t="s">
        <v>6385</v>
      </c>
      <c r="AC410" s="1" t="s">
        <v>10775</v>
      </c>
      <c r="AD410" s="1" t="s">
        <v>13105</v>
      </c>
      <c r="AE410" s="1" t="s">
        <v>6485</v>
      </c>
      <c r="AF410" s="1" t="s">
        <v>13699</v>
      </c>
      <c r="AG410" s="1" t="s">
        <v>13154</v>
      </c>
      <c r="AH410" s="1" t="s">
        <v>6267</v>
      </c>
      <c r="AI410" s="1" t="s">
        <v>343</v>
      </c>
      <c r="AJ410" s="1" t="s">
        <v>13179</v>
      </c>
      <c r="AK410" s="1" t="s">
        <v>258</v>
      </c>
      <c r="AL410" s="1" t="s">
        <v>13520</v>
      </c>
      <c r="AM410" s="1" t="s">
        <v>13113</v>
      </c>
      <c r="AN410" s="1" t="s">
        <v>6267</v>
      </c>
      <c r="AO410" s="1" t="s">
        <v>343</v>
      </c>
      <c r="AP410" s="1" t="s">
        <v>13179</v>
      </c>
      <c r="AQ410" s="1" t="s">
        <v>6235</v>
      </c>
      <c r="AR410" s="1" t="s">
        <v>13749</v>
      </c>
      <c r="AS410" s="1" t="s">
        <v>13105</v>
      </c>
      <c r="AT410" s="1" t="s">
        <v>6574</v>
      </c>
      <c r="AU410" s="1" t="s">
        <v>6164</v>
      </c>
      <c r="AV410" s="1" t="s">
        <v>13262</v>
      </c>
      <c r="AW410" s="1" t="s">
        <v>6267</v>
      </c>
      <c r="AX410" s="1" t="s">
        <v>343</v>
      </c>
      <c r="AY410" s="1" t="s">
        <v>13179</v>
      </c>
      <c r="AZ410" s="1" t="s">
        <v>6306</v>
      </c>
      <c r="BA410" s="1" t="s">
        <v>13750</v>
      </c>
      <c r="BB410" s="1" t="s">
        <v>13113</v>
      </c>
    </row>
    <row r="411" spans="1:54">
      <c r="A411" s="1" t="s">
        <v>6410</v>
      </c>
      <c r="B411" s="1" t="s">
        <v>13751</v>
      </c>
      <c r="C411" s="1" t="s">
        <v>13143</v>
      </c>
      <c r="D411" s="1" t="s">
        <v>6242</v>
      </c>
      <c r="E411" s="1" t="s">
        <v>4270</v>
      </c>
      <c r="F411" s="1" t="s">
        <v>13113</v>
      </c>
      <c r="G411" s="1" t="s">
        <v>13044</v>
      </c>
      <c r="H411" s="1" t="s">
        <v>13747</v>
      </c>
      <c r="I411" s="1" t="s">
        <v>13107</v>
      </c>
      <c r="J411" s="1" t="s">
        <v>6561</v>
      </c>
      <c r="K411" s="1" t="s">
        <v>13743</v>
      </c>
      <c r="L411" s="1" t="s">
        <v>13107</v>
      </c>
      <c r="M411" s="1" t="s">
        <v>6341</v>
      </c>
      <c r="N411" s="1" t="s">
        <v>13752</v>
      </c>
      <c r="O411" s="1" t="s">
        <v>13105</v>
      </c>
      <c r="P411" s="1" t="s">
        <v>5020</v>
      </c>
      <c r="Q411" s="1" t="s">
        <v>9478</v>
      </c>
      <c r="R411" s="1" t="s">
        <v>13113</v>
      </c>
      <c r="S411" s="1" t="s">
        <v>6495</v>
      </c>
      <c r="T411" s="1" t="s">
        <v>13723</v>
      </c>
      <c r="U411" s="1" t="s">
        <v>13154</v>
      </c>
      <c r="V411" s="1" t="s">
        <v>6561</v>
      </c>
      <c r="W411" s="1" t="s">
        <v>13724</v>
      </c>
      <c r="X411" s="1" t="s">
        <v>13107</v>
      </c>
      <c r="Y411" s="1" t="s">
        <v>6247</v>
      </c>
      <c r="Z411" s="1" t="s">
        <v>343</v>
      </c>
      <c r="AA411" s="1" t="s">
        <v>13100</v>
      </c>
      <c r="AB411" s="1" t="s">
        <v>6376</v>
      </c>
      <c r="AC411" s="1" t="s">
        <v>13753</v>
      </c>
      <c r="AD411" s="1" t="s">
        <v>13141</v>
      </c>
      <c r="AE411" s="1" t="s">
        <v>6247</v>
      </c>
      <c r="AF411" s="1" t="s">
        <v>343</v>
      </c>
      <c r="AG411" s="1" t="s">
        <v>13100</v>
      </c>
      <c r="AH411" s="1" t="s">
        <v>5392</v>
      </c>
      <c r="AI411" s="1" t="s">
        <v>343</v>
      </c>
      <c r="AJ411" s="1" t="s">
        <v>13113</v>
      </c>
      <c r="AK411" s="1" t="s">
        <v>5352</v>
      </c>
      <c r="AL411" s="1" t="s">
        <v>13520</v>
      </c>
      <c r="AM411" s="1" t="s">
        <v>13113</v>
      </c>
      <c r="AN411" s="1" t="s">
        <v>5392</v>
      </c>
      <c r="AO411" s="1" t="s">
        <v>343</v>
      </c>
      <c r="AP411" s="1" t="s">
        <v>13113</v>
      </c>
      <c r="AQ411" s="1" t="s">
        <v>6240</v>
      </c>
      <c r="AR411" s="1" t="s">
        <v>13754</v>
      </c>
      <c r="AS411" s="1" t="s">
        <v>13105</v>
      </c>
      <c r="AT411" s="1" t="s">
        <v>6306</v>
      </c>
      <c r="AU411" s="1" t="s">
        <v>2683</v>
      </c>
      <c r="AV411" s="1" t="s">
        <v>13113</v>
      </c>
      <c r="AW411" s="1" t="s">
        <v>5392</v>
      </c>
      <c r="AX411" s="1" t="s">
        <v>343</v>
      </c>
      <c r="AY411" s="1" t="s">
        <v>13113</v>
      </c>
      <c r="AZ411" s="1" t="s">
        <v>5337</v>
      </c>
      <c r="BA411" s="1" t="s">
        <v>13750</v>
      </c>
      <c r="BB411" s="1" t="s">
        <v>13113</v>
      </c>
    </row>
    <row r="412" spans="1:54">
      <c r="A412" s="1" t="s">
        <v>6419</v>
      </c>
      <c r="B412" s="1" t="s">
        <v>13751</v>
      </c>
      <c r="C412" s="1" t="s">
        <v>13143</v>
      </c>
      <c r="D412" s="1" t="s">
        <v>4970</v>
      </c>
      <c r="E412" s="1" t="s">
        <v>6891</v>
      </c>
      <c r="F412" s="1" t="s">
        <v>13227</v>
      </c>
      <c r="G412" s="1" t="s">
        <v>6314</v>
      </c>
      <c r="H412" s="1" t="s">
        <v>2690</v>
      </c>
      <c r="I412" s="1" t="s">
        <v>13105</v>
      </c>
      <c r="J412" s="1" t="s">
        <v>5474</v>
      </c>
      <c r="K412" s="1" t="s">
        <v>13755</v>
      </c>
      <c r="L412" s="1" t="s">
        <v>13113</v>
      </c>
      <c r="M412" s="1" t="s">
        <v>6208</v>
      </c>
      <c r="N412" s="1" t="s">
        <v>13756</v>
      </c>
      <c r="O412" s="1" t="s">
        <v>13105</v>
      </c>
      <c r="P412" s="1" t="s">
        <v>188</v>
      </c>
      <c r="Q412" s="1" t="s">
        <v>9478</v>
      </c>
      <c r="R412" s="1" t="s">
        <v>13113</v>
      </c>
      <c r="S412" s="1" t="s">
        <v>6516</v>
      </c>
      <c r="T412" s="1" t="s">
        <v>13723</v>
      </c>
      <c r="U412" s="1" t="s">
        <v>13154</v>
      </c>
      <c r="V412" s="1" t="s">
        <v>6449</v>
      </c>
      <c r="W412" s="1" t="s">
        <v>13724</v>
      </c>
      <c r="X412" s="1" t="s">
        <v>13107</v>
      </c>
      <c r="Y412" s="1" t="s">
        <v>6216</v>
      </c>
      <c r="Z412" s="1" t="s">
        <v>343</v>
      </c>
      <c r="AA412" s="1" t="s">
        <v>13100</v>
      </c>
      <c r="AB412" s="1" t="s">
        <v>6543</v>
      </c>
      <c r="AC412" s="1" t="s">
        <v>11425</v>
      </c>
      <c r="AD412" s="1" t="s">
        <v>13242</v>
      </c>
      <c r="AE412" s="1" t="s">
        <v>6216</v>
      </c>
      <c r="AF412" s="1" t="s">
        <v>343</v>
      </c>
      <c r="AG412" s="1" t="s">
        <v>13100</v>
      </c>
      <c r="AH412" s="1" t="s">
        <v>5095</v>
      </c>
      <c r="AI412" s="1" t="s">
        <v>343</v>
      </c>
      <c r="AJ412" s="1" t="s">
        <v>13113</v>
      </c>
      <c r="AK412" s="1" t="s">
        <v>6254</v>
      </c>
      <c r="AL412" s="1" t="s">
        <v>13520</v>
      </c>
      <c r="AM412" s="1" t="s">
        <v>13141</v>
      </c>
      <c r="AN412" s="1" t="s">
        <v>5095</v>
      </c>
      <c r="AO412" s="1" t="s">
        <v>343</v>
      </c>
      <c r="AP412" s="1" t="s">
        <v>13113</v>
      </c>
      <c r="AQ412" s="1" t="s">
        <v>6278</v>
      </c>
      <c r="AR412" s="1" t="s">
        <v>13757</v>
      </c>
      <c r="AS412" s="1" t="s">
        <v>13100</v>
      </c>
      <c r="AT412" s="1" t="s">
        <v>5337</v>
      </c>
      <c r="AU412" s="1" t="s">
        <v>2683</v>
      </c>
      <c r="AV412" s="1" t="s">
        <v>13113</v>
      </c>
      <c r="AW412" s="1" t="s">
        <v>5095</v>
      </c>
      <c r="AX412" s="1" t="s">
        <v>343</v>
      </c>
      <c r="AY412" s="1" t="s">
        <v>13113</v>
      </c>
      <c r="AZ412" s="1" t="s">
        <v>6212</v>
      </c>
      <c r="BA412" s="1" t="s">
        <v>13758</v>
      </c>
      <c r="BB412" s="1" t="s">
        <v>13113</v>
      </c>
    </row>
    <row r="413" spans="1:54">
      <c r="A413" s="1" t="s">
        <v>13042</v>
      </c>
      <c r="B413" s="1" t="s">
        <v>13759</v>
      </c>
      <c r="C413" s="1" t="s">
        <v>13107</v>
      </c>
      <c r="D413" s="1" t="s">
        <v>6367</v>
      </c>
      <c r="E413" s="1" t="s">
        <v>6891</v>
      </c>
      <c r="F413" s="1" t="s">
        <v>13227</v>
      </c>
      <c r="G413" s="1" t="s">
        <v>6212</v>
      </c>
      <c r="H413" s="1" t="s">
        <v>13760</v>
      </c>
      <c r="I413" s="1" t="s">
        <v>13113</v>
      </c>
      <c r="J413" s="1" t="s">
        <v>6504</v>
      </c>
      <c r="K413" s="1" t="s">
        <v>13761</v>
      </c>
      <c r="L413" s="1" t="s">
        <v>13113</v>
      </c>
      <c r="M413" s="1" t="s">
        <v>6290</v>
      </c>
      <c r="N413" s="1" t="s">
        <v>13762</v>
      </c>
      <c r="O413" s="1" t="s">
        <v>13105</v>
      </c>
      <c r="P413" s="1" t="s">
        <v>191</v>
      </c>
      <c r="Q413" s="1" t="s">
        <v>9478</v>
      </c>
      <c r="R413" s="1" t="s">
        <v>13113</v>
      </c>
      <c r="S413" s="1" t="s">
        <v>6485</v>
      </c>
      <c r="T413" s="1" t="s">
        <v>13723</v>
      </c>
      <c r="U413" s="1" t="s">
        <v>13154</v>
      </c>
      <c r="V413" s="1" t="s">
        <v>6376</v>
      </c>
      <c r="W413" s="1" t="s">
        <v>13724</v>
      </c>
      <c r="X413" s="1" t="s">
        <v>13141</v>
      </c>
      <c r="Y413" s="1" t="s">
        <v>6249</v>
      </c>
      <c r="Z413" s="1" t="s">
        <v>343</v>
      </c>
      <c r="AA413" s="1" t="s">
        <v>13100</v>
      </c>
      <c r="AB413" s="1" t="s">
        <v>6548</v>
      </c>
      <c r="AC413" s="1" t="s">
        <v>11425</v>
      </c>
      <c r="AD413" s="1" t="s">
        <v>13242</v>
      </c>
      <c r="AE413" s="1" t="s">
        <v>6249</v>
      </c>
      <c r="AF413" s="1" t="s">
        <v>343</v>
      </c>
      <c r="AG413" s="1" t="s">
        <v>13100</v>
      </c>
      <c r="AH413" s="1" t="s">
        <v>6281</v>
      </c>
      <c r="AI413" s="1" t="s">
        <v>343</v>
      </c>
      <c r="AJ413" s="1" t="s">
        <v>13179</v>
      </c>
      <c r="AK413" s="1" t="s">
        <v>6350</v>
      </c>
      <c r="AL413" s="1" t="s">
        <v>13520</v>
      </c>
      <c r="AM413" s="1" t="s">
        <v>13350</v>
      </c>
      <c r="AN413" s="1" t="s">
        <v>6281</v>
      </c>
      <c r="AO413" s="1" t="s">
        <v>343</v>
      </c>
      <c r="AP413" s="1" t="s">
        <v>13179</v>
      </c>
      <c r="AQ413" s="1" t="s">
        <v>6189</v>
      </c>
      <c r="AR413" s="1" t="s">
        <v>13763</v>
      </c>
      <c r="AS413" s="1" t="s">
        <v>13105</v>
      </c>
      <c r="AT413" s="1" t="s">
        <v>4970</v>
      </c>
      <c r="AU413" s="1" t="s">
        <v>2865</v>
      </c>
      <c r="AV413" s="1" t="s">
        <v>13227</v>
      </c>
      <c r="AW413" s="1" t="s">
        <v>6281</v>
      </c>
      <c r="AX413" s="1" t="s">
        <v>343</v>
      </c>
      <c r="AY413" s="1" t="s">
        <v>13179</v>
      </c>
      <c r="AZ413" s="1" t="s">
        <v>13042</v>
      </c>
      <c r="BA413" s="1" t="s">
        <v>13764</v>
      </c>
      <c r="BB413" s="1" t="s">
        <v>13107</v>
      </c>
    </row>
    <row r="414" spans="1:54">
      <c r="A414" s="1" t="s">
        <v>13044</v>
      </c>
      <c r="B414" s="1" t="s">
        <v>13759</v>
      </c>
      <c r="C414" s="1" t="s">
        <v>13107</v>
      </c>
      <c r="D414" s="1" t="s">
        <v>6405</v>
      </c>
      <c r="E414" s="1" t="s">
        <v>6891</v>
      </c>
      <c r="F414" s="1" t="s">
        <v>13227</v>
      </c>
      <c r="G414" s="1" t="s">
        <v>6487</v>
      </c>
      <c r="H414" s="1" t="s">
        <v>6074</v>
      </c>
      <c r="I414" s="1" t="s">
        <v>13104</v>
      </c>
      <c r="J414" s="1" t="s">
        <v>5095</v>
      </c>
      <c r="K414" s="1" t="s">
        <v>13765</v>
      </c>
      <c r="L414" s="1" t="s">
        <v>13113</v>
      </c>
      <c r="M414" s="1" t="s">
        <v>6301</v>
      </c>
      <c r="N414" s="1" t="s">
        <v>13762</v>
      </c>
      <c r="O414" s="1" t="s">
        <v>13105</v>
      </c>
      <c r="P414" s="1" t="s">
        <v>166</v>
      </c>
      <c r="Q414" s="1" t="s">
        <v>9478</v>
      </c>
      <c r="R414" s="1" t="s">
        <v>13113</v>
      </c>
      <c r="S414" s="1" t="s">
        <v>6288</v>
      </c>
      <c r="T414" s="1" t="s">
        <v>13766</v>
      </c>
      <c r="U414" s="1" t="s">
        <v>13100</v>
      </c>
      <c r="V414" s="1" t="s">
        <v>6386</v>
      </c>
      <c r="W414" s="1" t="s">
        <v>13724</v>
      </c>
      <c r="X414" s="1" t="s">
        <v>13130</v>
      </c>
      <c r="Y414" s="1" t="s">
        <v>6278</v>
      </c>
      <c r="Z414" s="1" t="s">
        <v>343</v>
      </c>
      <c r="AA414" s="1" t="s">
        <v>13100</v>
      </c>
      <c r="AB414" s="1" t="s">
        <v>6568</v>
      </c>
      <c r="AC414" s="1" t="s">
        <v>10788</v>
      </c>
      <c r="AD414" s="1" t="s">
        <v>13143</v>
      </c>
      <c r="AE414" s="1" t="s">
        <v>6278</v>
      </c>
      <c r="AF414" s="1" t="s">
        <v>343</v>
      </c>
      <c r="AG414" s="1" t="s">
        <v>13100</v>
      </c>
      <c r="AH414" s="1" t="s">
        <v>6254</v>
      </c>
      <c r="AI414" s="1" t="s">
        <v>343</v>
      </c>
      <c r="AJ414" s="1" t="s">
        <v>13141</v>
      </c>
      <c r="AK414" s="1" t="s">
        <v>13042</v>
      </c>
      <c r="AL414" s="1" t="s">
        <v>13520</v>
      </c>
      <c r="AM414" s="1" t="s">
        <v>13107</v>
      </c>
      <c r="AN414" s="1" t="s">
        <v>6254</v>
      </c>
      <c r="AO414" s="1" t="s">
        <v>343</v>
      </c>
      <c r="AP414" s="1" t="s">
        <v>13141</v>
      </c>
      <c r="AQ414" s="1" t="s">
        <v>6313</v>
      </c>
      <c r="AR414" s="1" t="s">
        <v>13767</v>
      </c>
      <c r="AS414" s="1" t="s">
        <v>13100</v>
      </c>
      <c r="AT414" s="1" t="s">
        <v>6367</v>
      </c>
      <c r="AU414" s="1" t="s">
        <v>2865</v>
      </c>
      <c r="AV414" s="1" t="s">
        <v>13227</v>
      </c>
      <c r="AW414" s="1" t="s">
        <v>6254</v>
      </c>
      <c r="AX414" s="1" t="s">
        <v>343</v>
      </c>
      <c r="AY414" s="1" t="s">
        <v>13141</v>
      </c>
      <c r="AZ414" s="1" t="s">
        <v>13044</v>
      </c>
      <c r="BA414" s="1" t="s">
        <v>13764</v>
      </c>
      <c r="BB414" s="1" t="s">
        <v>13107</v>
      </c>
    </row>
    <row r="415" spans="1:54">
      <c r="A415" s="1" t="s">
        <v>186</v>
      </c>
      <c r="B415" s="1" t="s">
        <v>13768</v>
      </c>
      <c r="C415" s="1" t="s">
        <v>13113</v>
      </c>
      <c r="D415" s="1" t="s">
        <v>6306</v>
      </c>
      <c r="E415" s="1" t="s">
        <v>2737</v>
      </c>
      <c r="F415" s="1" t="s">
        <v>13113</v>
      </c>
      <c r="G415" s="1" t="s">
        <v>4970</v>
      </c>
      <c r="H415" s="1" t="s">
        <v>13769</v>
      </c>
      <c r="I415" s="1" t="s">
        <v>13227</v>
      </c>
      <c r="J415" s="1" t="s">
        <v>5020</v>
      </c>
      <c r="K415" s="1" t="s">
        <v>13770</v>
      </c>
      <c r="L415" s="1" t="s">
        <v>13113</v>
      </c>
      <c r="M415" s="1" t="s">
        <v>6357</v>
      </c>
      <c r="N415" s="1" t="s">
        <v>13771</v>
      </c>
      <c r="O415" s="1" t="s">
        <v>13105</v>
      </c>
      <c r="P415" s="1" t="s">
        <v>318</v>
      </c>
      <c r="Q415" s="1" t="s">
        <v>9478</v>
      </c>
      <c r="R415" s="1" t="s">
        <v>13113</v>
      </c>
      <c r="S415" s="1" t="s">
        <v>6278</v>
      </c>
      <c r="T415" s="1" t="s">
        <v>13772</v>
      </c>
      <c r="U415" s="1" t="s">
        <v>13100</v>
      </c>
      <c r="V415" s="1" t="s">
        <v>4970</v>
      </c>
      <c r="W415" s="1" t="s">
        <v>13724</v>
      </c>
      <c r="X415" s="1" t="s">
        <v>13227</v>
      </c>
      <c r="Y415" s="1" t="s">
        <v>6288</v>
      </c>
      <c r="Z415" s="1" t="s">
        <v>343</v>
      </c>
      <c r="AA415" s="1" t="s">
        <v>13100</v>
      </c>
      <c r="AB415" s="1" t="s">
        <v>6254</v>
      </c>
      <c r="AC415" s="1" t="s">
        <v>13773</v>
      </c>
      <c r="AD415" s="1" t="s">
        <v>13141</v>
      </c>
      <c r="AE415" s="1" t="s">
        <v>6288</v>
      </c>
      <c r="AF415" s="1" t="s">
        <v>343</v>
      </c>
      <c r="AG415" s="1" t="s">
        <v>13100</v>
      </c>
      <c r="AH415" s="1" t="s">
        <v>6471</v>
      </c>
      <c r="AI415" s="1" t="s">
        <v>343</v>
      </c>
      <c r="AJ415" s="1" t="s">
        <v>13104</v>
      </c>
      <c r="AK415" s="1" t="s">
        <v>13044</v>
      </c>
      <c r="AL415" s="1" t="s">
        <v>13520</v>
      </c>
      <c r="AM415" s="1" t="s">
        <v>13107</v>
      </c>
      <c r="AN415" s="1" t="s">
        <v>6471</v>
      </c>
      <c r="AO415" s="1" t="s">
        <v>343</v>
      </c>
      <c r="AP415" s="1" t="s">
        <v>13104</v>
      </c>
      <c r="AQ415" s="1" t="s">
        <v>6247</v>
      </c>
      <c r="AR415" s="1" t="s">
        <v>13774</v>
      </c>
      <c r="AS415" s="1" t="s">
        <v>13100</v>
      </c>
      <c r="AT415" s="1" t="s">
        <v>6405</v>
      </c>
      <c r="AU415" s="1" t="s">
        <v>2865</v>
      </c>
      <c r="AV415" s="1" t="s">
        <v>13227</v>
      </c>
      <c r="AW415" s="1" t="s">
        <v>6471</v>
      </c>
      <c r="AX415" s="1" t="s">
        <v>343</v>
      </c>
      <c r="AY415" s="1" t="s">
        <v>13104</v>
      </c>
      <c r="AZ415" s="1" t="s">
        <v>4970</v>
      </c>
      <c r="BA415" s="1" t="s">
        <v>13775</v>
      </c>
      <c r="BB415" s="1" t="s">
        <v>13227</v>
      </c>
    </row>
    <row r="416" spans="1:54">
      <c r="A416" s="1" t="s">
        <v>91</v>
      </c>
      <c r="B416" s="1" t="s">
        <v>13768</v>
      </c>
      <c r="C416" s="1" t="s">
        <v>13113</v>
      </c>
      <c r="D416" s="1" t="s">
        <v>5337</v>
      </c>
      <c r="E416" s="1" t="s">
        <v>2737</v>
      </c>
      <c r="F416" s="1" t="s">
        <v>13113</v>
      </c>
      <c r="G416" s="1" t="s">
        <v>6367</v>
      </c>
      <c r="H416" s="1" t="s">
        <v>13769</v>
      </c>
      <c r="I416" s="1" t="s">
        <v>13227</v>
      </c>
      <c r="J416" s="1" t="s">
        <v>5352</v>
      </c>
      <c r="K416" s="1" t="s">
        <v>13776</v>
      </c>
      <c r="L416" s="1" t="s">
        <v>13113</v>
      </c>
      <c r="M416" s="1" t="s">
        <v>6194</v>
      </c>
      <c r="N416" s="1" t="s">
        <v>13777</v>
      </c>
      <c r="O416" s="1" t="s">
        <v>13105</v>
      </c>
      <c r="P416" s="1" t="s">
        <v>160</v>
      </c>
      <c r="Q416" s="1" t="s">
        <v>9478</v>
      </c>
      <c r="R416" s="1" t="s">
        <v>13113</v>
      </c>
      <c r="S416" s="1" t="s">
        <v>6313</v>
      </c>
      <c r="T416" s="1" t="s">
        <v>13778</v>
      </c>
      <c r="U416" s="1" t="s">
        <v>13100</v>
      </c>
      <c r="V416" s="1" t="s">
        <v>6367</v>
      </c>
      <c r="W416" s="1" t="s">
        <v>13724</v>
      </c>
      <c r="X416" s="1" t="s">
        <v>13227</v>
      </c>
      <c r="Y416" s="1" t="s">
        <v>6313</v>
      </c>
      <c r="Z416" s="1" t="s">
        <v>343</v>
      </c>
      <c r="AA416" s="1" t="s">
        <v>13100</v>
      </c>
      <c r="AB416" s="1" t="s">
        <v>4970</v>
      </c>
      <c r="AC416" s="1" t="s">
        <v>12779</v>
      </c>
      <c r="AD416" s="1" t="s">
        <v>13227</v>
      </c>
      <c r="AE416" s="1" t="s">
        <v>6313</v>
      </c>
      <c r="AF416" s="1" t="s">
        <v>343</v>
      </c>
      <c r="AG416" s="1" t="s">
        <v>13100</v>
      </c>
      <c r="AH416" s="1" t="s">
        <v>5474</v>
      </c>
      <c r="AI416" s="1" t="s">
        <v>343</v>
      </c>
      <c r="AJ416" s="1" t="s">
        <v>13113</v>
      </c>
      <c r="AK416" s="1" t="s">
        <v>5061</v>
      </c>
      <c r="AL416" s="1" t="s">
        <v>13520</v>
      </c>
      <c r="AM416" s="1" t="s">
        <v>13107</v>
      </c>
      <c r="AN416" s="1" t="s">
        <v>5474</v>
      </c>
      <c r="AO416" s="1" t="s">
        <v>343</v>
      </c>
      <c r="AP416" s="1" t="s">
        <v>13113</v>
      </c>
      <c r="AQ416" s="1" t="s">
        <v>6288</v>
      </c>
      <c r="AR416" s="1" t="s">
        <v>13779</v>
      </c>
      <c r="AS416" s="1" t="s">
        <v>13100</v>
      </c>
      <c r="AT416" s="1" t="s">
        <v>6242</v>
      </c>
      <c r="AU416" s="1" t="s">
        <v>4346</v>
      </c>
      <c r="AV416" s="1" t="s">
        <v>13113</v>
      </c>
      <c r="AW416" s="1" t="s">
        <v>5474</v>
      </c>
      <c r="AX416" s="1" t="s">
        <v>343</v>
      </c>
      <c r="AY416" s="1" t="s">
        <v>13113</v>
      </c>
      <c r="AZ416" s="1" t="s">
        <v>6367</v>
      </c>
      <c r="BA416" s="1" t="s">
        <v>13775</v>
      </c>
      <c r="BB416" s="1" t="s">
        <v>13227</v>
      </c>
    </row>
    <row r="417" spans="1:54">
      <c r="A417" s="1" t="s">
        <v>5006</v>
      </c>
      <c r="B417" s="1" t="s">
        <v>13780</v>
      </c>
      <c r="C417" s="1" t="s">
        <v>13113</v>
      </c>
      <c r="D417" s="1" t="s">
        <v>6212</v>
      </c>
      <c r="E417" s="1" t="s">
        <v>6118</v>
      </c>
      <c r="F417" s="1" t="s">
        <v>13113</v>
      </c>
      <c r="G417" s="1" t="s">
        <v>6405</v>
      </c>
      <c r="H417" s="1" t="s">
        <v>13769</v>
      </c>
      <c r="I417" s="1" t="s">
        <v>13227</v>
      </c>
      <c r="J417" s="1" t="s">
        <v>6254</v>
      </c>
      <c r="K417" s="1" t="s">
        <v>13781</v>
      </c>
      <c r="L417" s="1" t="s">
        <v>13141</v>
      </c>
      <c r="M417" s="1" t="s">
        <v>6353</v>
      </c>
      <c r="N417" s="1" t="s">
        <v>13782</v>
      </c>
      <c r="O417" s="1" t="s">
        <v>13105</v>
      </c>
      <c r="P417" s="1" t="s">
        <v>4970</v>
      </c>
      <c r="Q417" s="1" t="s">
        <v>9478</v>
      </c>
      <c r="R417" s="1" t="s">
        <v>13227</v>
      </c>
      <c r="S417" s="1" t="s">
        <v>6269</v>
      </c>
      <c r="T417" s="1" t="s">
        <v>13778</v>
      </c>
      <c r="U417" s="1" t="s">
        <v>13100</v>
      </c>
      <c r="V417" s="1" t="s">
        <v>6397</v>
      </c>
      <c r="W417" s="1" t="s">
        <v>13724</v>
      </c>
      <c r="X417" s="1" t="s">
        <v>13141</v>
      </c>
      <c r="Y417" s="1" t="s">
        <v>6269</v>
      </c>
      <c r="Z417" s="1" t="s">
        <v>343</v>
      </c>
      <c r="AA417" s="1" t="s">
        <v>13100</v>
      </c>
      <c r="AB417" s="1" t="s">
        <v>6367</v>
      </c>
      <c r="AC417" s="1" t="s">
        <v>12779</v>
      </c>
      <c r="AD417" s="1" t="s">
        <v>13227</v>
      </c>
      <c r="AE417" s="1" t="s">
        <v>6269</v>
      </c>
      <c r="AF417" s="1" t="s">
        <v>343</v>
      </c>
      <c r="AG417" s="1" t="s">
        <v>13100</v>
      </c>
      <c r="AH417" s="1" t="s">
        <v>6487</v>
      </c>
      <c r="AI417" s="1" t="s">
        <v>343</v>
      </c>
      <c r="AJ417" s="1" t="s">
        <v>13104</v>
      </c>
      <c r="AK417" s="1" t="s">
        <v>6561</v>
      </c>
      <c r="AL417" s="1" t="s">
        <v>13520</v>
      </c>
      <c r="AM417" s="1" t="s">
        <v>13107</v>
      </c>
      <c r="AN417" s="1" t="s">
        <v>6487</v>
      </c>
      <c r="AO417" s="1" t="s">
        <v>343</v>
      </c>
      <c r="AP417" s="1" t="s">
        <v>13104</v>
      </c>
      <c r="AQ417" s="1" t="s">
        <v>6269</v>
      </c>
      <c r="AR417" s="1" t="s">
        <v>13783</v>
      </c>
      <c r="AS417" s="1" t="s">
        <v>13100</v>
      </c>
      <c r="AT417" s="1" t="s">
        <v>6212</v>
      </c>
      <c r="AU417" s="1" t="s">
        <v>4781</v>
      </c>
      <c r="AV417" s="1" t="s">
        <v>13113</v>
      </c>
      <c r="AW417" s="1" t="s">
        <v>6487</v>
      </c>
      <c r="AX417" s="1" t="s">
        <v>343</v>
      </c>
      <c r="AY417" s="1" t="s">
        <v>13104</v>
      </c>
      <c r="AZ417" s="1" t="s">
        <v>6405</v>
      </c>
      <c r="BA417" s="1" t="s">
        <v>13775</v>
      </c>
      <c r="BB417" s="1" t="s">
        <v>13227</v>
      </c>
    </row>
    <row r="418" spans="1:54">
      <c r="A418" s="1" t="s">
        <v>6242</v>
      </c>
      <c r="B418" s="1" t="s">
        <v>13784</v>
      </c>
      <c r="C418" s="1" t="s">
        <v>13113</v>
      </c>
      <c r="D418" s="1" t="s">
        <v>6386</v>
      </c>
      <c r="E418" s="1" t="s">
        <v>4344</v>
      </c>
      <c r="F418" s="1" t="s">
        <v>13130</v>
      </c>
      <c r="G418" s="1" t="s">
        <v>6386</v>
      </c>
      <c r="H418" s="1" t="s">
        <v>10768</v>
      </c>
      <c r="I418" s="1" t="s">
        <v>13130</v>
      </c>
      <c r="J418" s="1" t="s">
        <v>4865</v>
      </c>
      <c r="K418" s="1" t="s">
        <v>13785</v>
      </c>
      <c r="L418" s="1" t="s">
        <v>13107</v>
      </c>
      <c r="M418" s="1" t="s">
        <v>6346</v>
      </c>
      <c r="N418" s="1" t="s">
        <v>13786</v>
      </c>
      <c r="O418" s="1" t="s">
        <v>13105</v>
      </c>
      <c r="P418" s="1" t="s">
        <v>6367</v>
      </c>
      <c r="Q418" s="1" t="s">
        <v>9478</v>
      </c>
      <c r="R418" s="1" t="s">
        <v>13227</v>
      </c>
      <c r="S418" s="1" t="s">
        <v>6503</v>
      </c>
      <c r="T418" s="1" t="s">
        <v>13778</v>
      </c>
      <c r="U418" s="1" t="s">
        <v>13100</v>
      </c>
      <c r="V418" s="1" t="s">
        <v>6405</v>
      </c>
      <c r="W418" s="1" t="s">
        <v>13724</v>
      </c>
      <c r="X418" s="1" t="s">
        <v>13227</v>
      </c>
      <c r="Y418" s="1" t="s">
        <v>6503</v>
      </c>
      <c r="Z418" s="1" t="s">
        <v>343</v>
      </c>
      <c r="AA418" s="1" t="s">
        <v>13100</v>
      </c>
      <c r="AB418" s="1" t="s">
        <v>6405</v>
      </c>
      <c r="AC418" s="1" t="s">
        <v>12779</v>
      </c>
      <c r="AD418" s="1" t="s">
        <v>13227</v>
      </c>
      <c r="AE418" s="1" t="s">
        <v>6503</v>
      </c>
      <c r="AF418" s="1" t="s">
        <v>343</v>
      </c>
      <c r="AG418" s="1" t="s">
        <v>13100</v>
      </c>
      <c r="AH418" s="1" t="s">
        <v>6538</v>
      </c>
      <c r="AI418" s="1" t="s">
        <v>343</v>
      </c>
      <c r="AJ418" s="1" t="s">
        <v>13113</v>
      </c>
      <c r="AK418" s="1" t="s">
        <v>6449</v>
      </c>
      <c r="AL418" s="1" t="s">
        <v>13520</v>
      </c>
      <c r="AM418" s="1" t="s">
        <v>13107</v>
      </c>
      <c r="AN418" s="1" t="s">
        <v>6538</v>
      </c>
      <c r="AO418" s="1" t="s">
        <v>343</v>
      </c>
      <c r="AP418" s="1" t="s">
        <v>13113</v>
      </c>
      <c r="AQ418" s="1" t="s">
        <v>6249</v>
      </c>
      <c r="AR418" s="1" t="s">
        <v>13787</v>
      </c>
      <c r="AS418" s="1" t="s">
        <v>13100</v>
      </c>
      <c r="AT418" s="1" t="s">
        <v>6487</v>
      </c>
      <c r="AU418" s="1" t="s">
        <v>2511</v>
      </c>
      <c r="AV418" s="1" t="s">
        <v>13104</v>
      </c>
      <c r="AW418" s="1" t="s">
        <v>6538</v>
      </c>
      <c r="AX418" s="1" t="s">
        <v>343</v>
      </c>
      <c r="AY418" s="1" t="s">
        <v>13113</v>
      </c>
      <c r="AZ418" s="1" t="s">
        <v>6254</v>
      </c>
      <c r="BA418" s="1" t="s">
        <v>13788</v>
      </c>
      <c r="BB418" s="1" t="s">
        <v>13141</v>
      </c>
    </row>
    <row r="419" spans="1:54">
      <c r="A419" s="1" t="s">
        <v>6306</v>
      </c>
      <c r="B419" s="1" t="s">
        <v>13789</v>
      </c>
      <c r="C419" s="1" t="s">
        <v>13113</v>
      </c>
      <c r="D419" s="1" t="s">
        <v>6397</v>
      </c>
      <c r="E419" s="1" t="s">
        <v>4344</v>
      </c>
      <c r="F419" s="1" t="s">
        <v>13141</v>
      </c>
      <c r="G419" s="1" t="s">
        <v>6397</v>
      </c>
      <c r="H419" s="1" t="s">
        <v>10768</v>
      </c>
      <c r="I419" s="1" t="s">
        <v>13141</v>
      </c>
      <c r="J419" s="1" t="s">
        <v>6350</v>
      </c>
      <c r="K419" s="1" t="s">
        <v>13790</v>
      </c>
      <c r="L419" s="1" t="s">
        <v>13350</v>
      </c>
      <c r="M419" s="1" t="s">
        <v>6305</v>
      </c>
      <c r="N419" s="1" t="s">
        <v>13791</v>
      </c>
      <c r="O419" s="1" t="s">
        <v>13100</v>
      </c>
      <c r="P419" s="1" t="s">
        <v>6405</v>
      </c>
      <c r="Q419" s="1" t="s">
        <v>9478</v>
      </c>
      <c r="R419" s="1" t="s">
        <v>13227</v>
      </c>
      <c r="S419" s="1" t="s">
        <v>6179</v>
      </c>
      <c r="T419" s="1" t="s">
        <v>13778</v>
      </c>
      <c r="U419" s="1" t="s">
        <v>13105</v>
      </c>
      <c r="V419" s="1" t="s">
        <v>6267</v>
      </c>
      <c r="W419" s="1" t="s">
        <v>13724</v>
      </c>
      <c r="X419" s="1" t="s">
        <v>13179</v>
      </c>
      <c r="Y419" s="1" t="s">
        <v>6179</v>
      </c>
      <c r="Z419" s="1" t="s">
        <v>343</v>
      </c>
      <c r="AA419" s="1" t="s">
        <v>13105</v>
      </c>
      <c r="AB419" s="1" t="s">
        <v>13042</v>
      </c>
      <c r="AC419" s="1" t="s">
        <v>10812</v>
      </c>
      <c r="AD419" s="1" t="s">
        <v>13107</v>
      </c>
      <c r="AE419" s="1" t="s">
        <v>6179</v>
      </c>
      <c r="AF419" s="1" t="s">
        <v>343</v>
      </c>
      <c r="AG419" s="1" t="s">
        <v>13105</v>
      </c>
      <c r="AH419" s="1" t="s">
        <v>6543</v>
      </c>
      <c r="AI419" s="1" t="s">
        <v>343</v>
      </c>
      <c r="AJ419" s="1" t="s">
        <v>13242</v>
      </c>
      <c r="AK419" s="1" t="s">
        <v>4865</v>
      </c>
      <c r="AL419" s="1" t="s">
        <v>13520</v>
      </c>
      <c r="AM419" s="1" t="s">
        <v>13107</v>
      </c>
      <c r="AN419" s="1" t="s">
        <v>6543</v>
      </c>
      <c r="AO419" s="1" t="s">
        <v>343</v>
      </c>
      <c r="AP419" s="1" t="s">
        <v>13242</v>
      </c>
      <c r="AQ419" s="1" t="s">
        <v>6216</v>
      </c>
      <c r="AR419" s="1" t="s">
        <v>13792</v>
      </c>
      <c r="AS419" s="1" t="s">
        <v>13100</v>
      </c>
      <c r="AT419" s="1" t="s">
        <v>6471</v>
      </c>
      <c r="AU419" s="1" t="s">
        <v>2791</v>
      </c>
      <c r="AV419" s="1" t="s">
        <v>13104</v>
      </c>
      <c r="AW419" s="1" t="s">
        <v>6543</v>
      </c>
      <c r="AX419" s="1" t="s">
        <v>343</v>
      </c>
      <c r="AY419" s="1" t="s">
        <v>13242</v>
      </c>
      <c r="AZ419" s="1" t="s">
        <v>6182</v>
      </c>
      <c r="BA419" s="1" t="s">
        <v>13793</v>
      </c>
      <c r="BB419" s="1" t="s">
        <v>13113</v>
      </c>
    </row>
    <row r="420" spans="1:54">
      <c r="A420" s="1" t="s">
        <v>5337</v>
      </c>
      <c r="B420" s="1" t="s">
        <v>13789</v>
      </c>
      <c r="C420" s="1" t="s">
        <v>13113</v>
      </c>
      <c r="D420" s="1" t="s">
        <v>13042</v>
      </c>
      <c r="E420" s="1" t="s">
        <v>2820</v>
      </c>
      <c r="F420" s="1" t="s">
        <v>13107</v>
      </c>
      <c r="G420" s="1" t="s">
        <v>6306</v>
      </c>
      <c r="H420" s="1" t="s">
        <v>2617</v>
      </c>
      <c r="I420" s="1" t="s">
        <v>13113</v>
      </c>
      <c r="J420" s="1" t="s">
        <v>4970</v>
      </c>
      <c r="K420" s="1" t="s">
        <v>13794</v>
      </c>
      <c r="L420" s="1" t="s">
        <v>13227</v>
      </c>
      <c r="M420" s="1" t="s">
        <v>6240</v>
      </c>
      <c r="N420" s="1" t="s">
        <v>13795</v>
      </c>
      <c r="O420" s="1" t="s">
        <v>13105</v>
      </c>
      <c r="P420" s="1" t="s">
        <v>5095</v>
      </c>
      <c r="Q420" s="1" t="s">
        <v>9478</v>
      </c>
      <c r="R420" s="1" t="s">
        <v>13113</v>
      </c>
      <c r="S420" s="1" t="s">
        <v>6194</v>
      </c>
      <c r="T420" s="1" t="s">
        <v>13778</v>
      </c>
      <c r="U420" s="1" t="s">
        <v>13105</v>
      </c>
      <c r="V420" s="1" t="s">
        <v>6281</v>
      </c>
      <c r="W420" s="1" t="s">
        <v>13724</v>
      </c>
      <c r="X420" s="1" t="s">
        <v>13179</v>
      </c>
      <c r="Y420" s="1" t="s">
        <v>6194</v>
      </c>
      <c r="Z420" s="1" t="s">
        <v>343</v>
      </c>
      <c r="AA420" s="1" t="s">
        <v>13105</v>
      </c>
      <c r="AB420" s="1" t="s">
        <v>13044</v>
      </c>
      <c r="AC420" s="1" t="s">
        <v>10812</v>
      </c>
      <c r="AD420" s="1" t="s">
        <v>13107</v>
      </c>
      <c r="AE420" s="1" t="s">
        <v>6194</v>
      </c>
      <c r="AF420" s="1" t="s">
        <v>343</v>
      </c>
      <c r="AG420" s="1" t="s">
        <v>13105</v>
      </c>
      <c r="AH420" s="1" t="s">
        <v>6548</v>
      </c>
      <c r="AI420" s="1" t="s">
        <v>343</v>
      </c>
      <c r="AJ420" s="1" t="s">
        <v>13242</v>
      </c>
      <c r="AK420" s="1" t="s">
        <v>6376</v>
      </c>
      <c r="AL420" s="1" t="s">
        <v>13604</v>
      </c>
      <c r="AM420" s="1" t="s">
        <v>13141</v>
      </c>
      <c r="AN420" s="1" t="s">
        <v>6548</v>
      </c>
      <c r="AO420" s="1" t="s">
        <v>343</v>
      </c>
      <c r="AP420" s="1" t="s">
        <v>13242</v>
      </c>
      <c r="AQ420" s="1" t="s">
        <v>6192</v>
      </c>
      <c r="AR420" s="1" t="s">
        <v>13796</v>
      </c>
      <c r="AS420" s="1" t="s">
        <v>13100</v>
      </c>
      <c r="AT420" s="1" t="s">
        <v>6386</v>
      </c>
      <c r="AU420" s="1" t="s">
        <v>2524</v>
      </c>
      <c r="AV420" s="1" t="s">
        <v>13130</v>
      </c>
      <c r="AW420" s="1" t="s">
        <v>6548</v>
      </c>
      <c r="AX420" s="1" t="s">
        <v>343</v>
      </c>
      <c r="AY420" s="1" t="s">
        <v>13242</v>
      </c>
      <c r="AZ420" s="1" t="s">
        <v>6471</v>
      </c>
      <c r="BA420" s="1" t="s">
        <v>13797</v>
      </c>
      <c r="BB420" s="1" t="s">
        <v>13104</v>
      </c>
    </row>
    <row r="421" spans="1:54">
      <c r="A421" s="1" t="s">
        <v>6212</v>
      </c>
      <c r="B421" s="1" t="s">
        <v>13798</v>
      </c>
      <c r="C421" s="1" t="s">
        <v>13113</v>
      </c>
      <c r="D421" s="1" t="s">
        <v>13044</v>
      </c>
      <c r="E421" s="1" t="s">
        <v>2820</v>
      </c>
      <c r="F421" s="1" t="s">
        <v>13107</v>
      </c>
      <c r="G421" s="1" t="s">
        <v>5337</v>
      </c>
      <c r="H421" s="1" t="s">
        <v>2617</v>
      </c>
      <c r="I421" s="1" t="s">
        <v>13113</v>
      </c>
      <c r="J421" s="1" t="s">
        <v>6367</v>
      </c>
      <c r="K421" s="1" t="s">
        <v>13794</v>
      </c>
      <c r="L421" s="1" t="s">
        <v>13227</v>
      </c>
      <c r="M421" s="1" t="s">
        <v>6235</v>
      </c>
      <c r="N421" s="1" t="s">
        <v>13799</v>
      </c>
      <c r="O421" s="1" t="s">
        <v>13105</v>
      </c>
      <c r="P421" s="1" t="s">
        <v>5474</v>
      </c>
      <c r="Q421" s="1" t="s">
        <v>9478</v>
      </c>
      <c r="R421" s="1" t="s">
        <v>13113</v>
      </c>
      <c r="S421" s="1" t="s">
        <v>6208</v>
      </c>
      <c r="T421" s="1" t="s">
        <v>13778</v>
      </c>
      <c r="U421" s="1" t="s">
        <v>13105</v>
      </c>
      <c r="V421" s="1" t="s">
        <v>6254</v>
      </c>
      <c r="W421" s="1" t="s">
        <v>13724</v>
      </c>
      <c r="X421" s="1" t="s">
        <v>13141</v>
      </c>
      <c r="Y421" s="1" t="s">
        <v>6208</v>
      </c>
      <c r="Z421" s="1" t="s">
        <v>343</v>
      </c>
      <c r="AA421" s="1" t="s">
        <v>13105</v>
      </c>
      <c r="AB421" s="1" t="s">
        <v>5061</v>
      </c>
      <c r="AC421" s="1" t="s">
        <v>10812</v>
      </c>
      <c r="AD421" s="1" t="s">
        <v>13107</v>
      </c>
      <c r="AE421" s="1" t="s">
        <v>6208</v>
      </c>
      <c r="AF421" s="1" t="s">
        <v>343</v>
      </c>
      <c r="AG421" s="1" t="s">
        <v>13105</v>
      </c>
      <c r="AH421" s="1" t="s">
        <v>6495</v>
      </c>
      <c r="AI421" s="1" t="s">
        <v>343</v>
      </c>
      <c r="AJ421" s="1" t="s">
        <v>13154</v>
      </c>
      <c r="AK421" s="1" t="s">
        <v>6574</v>
      </c>
      <c r="AL421" s="1" t="s">
        <v>13604</v>
      </c>
      <c r="AM421" s="1" t="s">
        <v>13262</v>
      </c>
      <c r="AN421" s="1" t="s">
        <v>6495</v>
      </c>
      <c r="AO421" s="1" t="s">
        <v>343</v>
      </c>
      <c r="AP421" s="1" t="s">
        <v>13154</v>
      </c>
      <c r="AQ421" s="1" t="s">
        <v>6186</v>
      </c>
      <c r="AR421" s="1" t="s">
        <v>13800</v>
      </c>
      <c r="AS421" s="1" t="s">
        <v>13100</v>
      </c>
      <c r="AT421" s="1" t="s">
        <v>6397</v>
      </c>
      <c r="AU421" s="1" t="s">
        <v>2524</v>
      </c>
      <c r="AV421" s="1" t="s">
        <v>13141</v>
      </c>
      <c r="AW421" s="1" t="s">
        <v>6495</v>
      </c>
      <c r="AX421" s="1" t="s">
        <v>343</v>
      </c>
      <c r="AY421" s="1" t="s">
        <v>13154</v>
      </c>
      <c r="AZ421" s="1" t="s">
        <v>6376</v>
      </c>
      <c r="BA421" s="1" t="s">
        <v>13801</v>
      </c>
      <c r="BB421" s="1" t="s">
        <v>13141</v>
      </c>
    </row>
    <row r="422" spans="1:54">
      <c r="A422" s="1" t="s">
        <v>6182</v>
      </c>
      <c r="B422" s="1" t="s">
        <v>13802</v>
      </c>
      <c r="C422" s="1" t="s">
        <v>13113</v>
      </c>
      <c r="D422" s="1" t="s">
        <v>6182</v>
      </c>
      <c r="E422" s="1" t="s">
        <v>6892</v>
      </c>
      <c r="F422" s="1" t="s">
        <v>13113</v>
      </c>
      <c r="G422" s="1" t="s">
        <v>6182</v>
      </c>
      <c r="H422" s="1" t="s">
        <v>13803</v>
      </c>
      <c r="I422" s="1" t="s">
        <v>13113</v>
      </c>
      <c r="J422" s="1" t="s">
        <v>6405</v>
      </c>
      <c r="K422" s="1" t="s">
        <v>13794</v>
      </c>
      <c r="L422" s="1" t="s">
        <v>13227</v>
      </c>
      <c r="M422" s="1" t="s">
        <v>6216</v>
      </c>
      <c r="N422" s="1" t="s">
        <v>13804</v>
      </c>
      <c r="O422" s="1" t="s">
        <v>13100</v>
      </c>
      <c r="P422" s="1" t="s">
        <v>181</v>
      </c>
      <c r="Q422" s="1" t="s">
        <v>9478</v>
      </c>
      <c r="R422" s="1" t="s">
        <v>13113</v>
      </c>
      <c r="S422" s="1" t="s">
        <v>6223</v>
      </c>
      <c r="T422" s="1" t="s">
        <v>13778</v>
      </c>
      <c r="U422" s="1" t="s">
        <v>13105</v>
      </c>
      <c r="V422" s="1" t="s">
        <v>6471</v>
      </c>
      <c r="W422" s="1" t="s">
        <v>13724</v>
      </c>
      <c r="X422" s="1" t="s">
        <v>13104</v>
      </c>
      <c r="Y422" s="1" t="s">
        <v>6223</v>
      </c>
      <c r="Z422" s="1" t="s">
        <v>343</v>
      </c>
      <c r="AA422" s="1" t="s">
        <v>13105</v>
      </c>
      <c r="AB422" s="1" t="s">
        <v>6561</v>
      </c>
      <c r="AC422" s="1" t="s">
        <v>10812</v>
      </c>
      <c r="AD422" s="1" t="s">
        <v>13107</v>
      </c>
      <c r="AE422" s="1" t="s">
        <v>6223</v>
      </c>
      <c r="AF422" s="1" t="s">
        <v>343</v>
      </c>
      <c r="AG422" s="1" t="s">
        <v>13105</v>
      </c>
      <c r="AH422" s="1" t="s">
        <v>6503</v>
      </c>
      <c r="AI422" s="1" t="s">
        <v>343</v>
      </c>
      <c r="AJ422" s="1" t="s">
        <v>13100</v>
      </c>
      <c r="AK422" s="1" t="s">
        <v>4970</v>
      </c>
      <c r="AL422" s="1" t="s">
        <v>13604</v>
      </c>
      <c r="AM422" s="1" t="s">
        <v>13227</v>
      </c>
      <c r="AN422" s="1" t="s">
        <v>6503</v>
      </c>
      <c r="AO422" s="1" t="s">
        <v>343</v>
      </c>
      <c r="AP422" s="1" t="s">
        <v>13100</v>
      </c>
      <c r="AQ422" s="1" t="s">
        <v>6172</v>
      </c>
      <c r="AR422" s="1" t="s">
        <v>13805</v>
      </c>
      <c r="AS422" s="1" t="s">
        <v>13100</v>
      </c>
      <c r="AT422" s="1" t="s">
        <v>6182</v>
      </c>
      <c r="AU422" s="1" t="s">
        <v>6153</v>
      </c>
      <c r="AV422" s="1" t="s">
        <v>13113</v>
      </c>
      <c r="AW422" s="1" t="s">
        <v>6503</v>
      </c>
      <c r="AX422" s="1" t="s">
        <v>343</v>
      </c>
      <c r="AY422" s="1" t="s">
        <v>13100</v>
      </c>
      <c r="AZ422" s="1" t="s">
        <v>6487</v>
      </c>
      <c r="BA422" s="1" t="s">
        <v>13806</v>
      </c>
      <c r="BB422" s="1" t="s">
        <v>13104</v>
      </c>
    </row>
    <row r="423" spans="1:54">
      <c r="G423" s="1"/>
      <c r="H423" s="1"/>
    </row>
    <row r="424" spans="1:54">
      <c r="G424" s="1"/>
      <c r="H424" s="1"/>
    </row>
    <row r="425" spans="1:54">
      <c r="G425" s="1"/>
      <c r="H425" s="1"/>
    </row>
    <row r="426" spans="1:54">
      <c r="G426" s="1"/>
      <c r="H426" s="1"/>
    </row>
    <row r="427" spans="1:54">
      <c r="G427" s="1"/>
      <c r="H427" s="1"/>
    </row>
    <row r="428" spans="1:54">
      <c r="G428" s="1"/>
      <c r="H428" s="1"/>
    </row>
    <row r="429" spans="1:54">
      <c r="G429" s="1"/>
      <c r="H429" s="1"/>
    </row>
    <row r="430" spans="1:54">
      <c r="G430" s="1"/>
      <c r="H430" s="1"/>
    </row>
    <row r="431" spans="1:54">
      <c r="G431" s="1"/>
      <c r="H431" s="1"/>
    </row>
    <row r="432" spans="1:54">
      <c r="G432" s="1"/>
      <c r="H432" s="1"/>
    </row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630" spans="1:8">
      <c r="A630" s="1" t="s">
        <v>3144</v>
      </c>
      <c r="B630" s="4">
        <f>results!B1</f>
        <v>15</v>
      </c>
    </row>
    <row r="632" spans="1:8" s="4" customFormat="1">
      <c r="A632" s="4" t="s">
        <v>0</v>
      </c>
      <c r="B632" s="4">
        <f ca="1">B2</f>
        <v>0</v>
      </c>
      <c r="D632" s="8" cm="1">
        <f t="array" aca="1" ref="D632" ca="1">LARGE(B$632:B$667, ROW(1:1))</f>
        <v>11</v>
      </c>
      <c r="G632" s="6"/>
      <c r="H632" s="6"/>
    </row>
    <row r="633" spans="1:8" s="4" customFormat="1">
      <c r="A633" s="4" t="s">
        <v>1</v>
      </c>
      <c r="B633" s="4">
        <f ca="1">E2</f>
        <v>8</v>
      </c>
      <c r="D633" s="8" cm="1">
        <f t="array" aca="1" ref="D633" ca="1">LARGE(B$632:B$667, ROW(2:2))</f>
        <v>11</v>
      </c>
      <c r="G633" s="6"/>
      <c r="H633" s="6"/>
    </row>
    <row r="634" spans="1:8" s="4" customFormat="1">
      <c r="A634" s="4" t="s">
        <v>2</v>
      </c>
      <c r="B634" s="4">
        <f ca="1">H2</f>
        <v>4</v>
      </c>
      <c r="D634" s="8" cm="1">
        <f t="array" aca="1" ref="D634" ca="1">LARGE(B$632:B$667, ROW(3:3))</f>
        <v>11</v>
      </c>
      <c r="G634" s="6"/>
      <c r="H634" s="6"/>
    </row>
    <row r="635" spans="1:8" s="4" customFormat="1">
      <c r="A635" s="4" t="s">
        <v>3</v>
      </c>
      <c r="B635" s="4">
        <f ca="1">K2</f>
        <v>9</v>
      </c>
      <c r="D635" s="8" cm="1">
        <f t="array" aca="1" ref="D635" ca="1">LARGE(B$632:B$667, ROW(4:4))</f>
        <v>10</v>
      </c>
      <c r="G635" s="6"/>
      <c r="H635" s="6"/>
    </row>
    <row r="636" spans="1:8" s="4" customFormat="1">
      <c r="A636" s="4" t="s">
        <v>4</v>
      </c>
      <c r="B636" s="4">
        <f ca="1">N2</f>
        <v>-12</v>
      </c>
      <c r="D636" s="8" cm="1">
        <f t="array" aca="1" ref="D636" ca="1">LARGE(B$632:B$667, ROW(5:5))</f>
        <v>10</v>
      </c>
      <c r="G636" s="6"/>
      <c r="H636" s="6"/>
    </row>
    <row r="637" spans="1:8" s="4" customFormat="1">
      <c r="A637" s="4" t="s">
        <v>5</v>
      </c>
      <c r="B637" s="4">
        <f ca="1">Q2</f>
        <v>1</v>
      </c>
      <c r="D637" s="8" cm="1">
        <f t="array" aca="1" ref="D637" ca="1">LARGE(B$632:B$667, ROW(6:6))</f>
        <v>10</v>
      </c>
      <c r="G637" s="6"/>
      <c r="H637" s="6"/>
    </row>
    <row r="638" spans="1:8" s="4" customFormat="1">
      <c r="A638" s="4" t="s">
        <v>6</v>
      </c>
      <c r="B638" s="4">
        <f ca="1">T2</f>
        <v>-8</v>
      </c>
      <c r="D638" s="8" cm="1">
        <f t="array" aca="1" ref="D638" ca="1">LARGE(B$632:B$667, ROW(7:7))</f>
        <v>10</v>
      </c>
      <c r="G638" s="6"/>
      <c r="H638" s="6"/>
    </row>
    <row r="639" spans="1:8" s="4" customFormat="1">
      <c r="A639" s="4" t="s">
        <v>7</v>
      </c>
      <c r="B639" s="4">
        <f ca="1">W2</f>
        <v>11</v>
      </c>
      <c r="D639" s="8" cm="1">
        <f t="array" aca="1" ref="D639" ca="1">LARGE(B$632:B$667, ROW(8:8))</f>
        <v>10</v>
      </c>
      <c r="G639" s="6"/>
      <c r="H639" s="6"/>
    </row>
    <row r="640" spans="1:8" s="4" customFormat="1">
      <c r="A640" s="4" t="s">
        <v>8</v>
      </c>
      <c r="B640" s="4">
        <f ca="1">Z2</f>
        <v>-10</v>
      </c>
      <c r="D640" s="8" cm="1">
        <f t="array" aca="1" ref="D640" ca="1">LARGE(B$632:B$667, ROW(9:9))</f>
        <v>9</v>
      </c>
      <c r="G640" s="6"/>
      <c r="H640" s="6"/>
    </row>
    <row r="641" spans="1:8" s="4" customFormat="1">
      <c r="A641" s="4" t="s">
        <v>348</v>
      </c>
      <c r="B641" s="4">
        <f ca="1">AC2</f>
        <v>6</v>
      </c>
      <c r="D641" s="8" cm="1">
        <f t="array" aca="1" ref="D641" ca="1">LARGE(B$632:B$667, ROW(10:10))</f>
        <v>9</v>
      </c>
      <c r="G641" s="6"/>
      <c r="H641" s="6"/>
    </row>
    <row r="642" spans="1:8" s="4" customFormat="1">
      <c r="A642" s="4" t="s">
        <v>9</v>
      </c>
      <c r="B642" s="4">
        <f ca="1">AF2</f>
        <v>-10</v>
      </c>
      <c r="D642" s="8" cm="1">
        <f t="array" aca="1" ref="D642" ca="1">LARGE(B$632:B$667, ROW(11:11))</f>
        <v>9</v>
      </c>
      <c r="G642" s="6"/>
      <c r="H642" s="6"/>
    </row>
    <row r="643" spans="1:8" s="4" customFormat="1">
      <c r="A643" s="4" t="s">
        <v>10</v>
      </c>
      <c r="B643" s="4">
        <f ca="1">AI2</f>
        <v>10</v>
      </c>
      <c r="D643" s="8" cm="1">
        <f t="array" aca="1" ref="D643" ca="1">LARGE(B$632:B$667, ROW(12:12))</f>
        <v>9</v>
      </c>
      <c r="G643" s="6"/>
      <c r="H643" s="6"/>
    </row>
    <row r="644" spans="1:8" s="4" customFormat="1">
      <c r="A644" s="4" t="s">
        <v>11</v>
      </c>
      <c r="B644" s="4">
        <f ca="1">AL2</f>
        <v>10</v>
      </c>
      <c r="D644" s="8" cm="1">
        <f t="array" aca="1" ref="D644" ca="1">LARGE(B$632:B$667, ROW(13:13))</f>
        <v>9</v>
      </c>
      <c r="G644" s="6"/>
      <c r="H644" s="6"/>
    </row>
    <row r="645" spans="1:8" s="4" customFormat="1">
      <c r="A645" s="4" t="s">
        <v>12</v>
      </c>
      <c r="B645" s="4">
        <f ca="1">AO2</f>
        <v>11</v>
      </c>
      <c r="D645" s="8" cm="1">
        <f t="array" aca="1" ref="D645" ca="1">LARGE(B$632:B$667, ROW(14:14))</f>
        <v>9</v>
      </c>
      <c r="G645" s="6"/>
      <c r="H645" s="6"/>
    </row>
    <row r="646" spans="1:8" s="4" customFormat="1">
      <c r="A646" s="4" t="s">
        <v>13</v>
      </c>
      <c r="B646" s="4">
        <f ca="1">AR2</f>
        <v>-9</v>
      </c>
      <c r="D646" s="8" cm="1">
        <f t="array" aca="1" ref="D646" ca="1">LARGE(B$632:B$667, ROW(15:15))</f>
        <v>9</v>
      </c>
      <c r="G646" s="6"/>
      <c r="H646" s="6"/>
    </row>
    <row r="647" spans="1:8" s="4" customFormat="1">
      <c r="A647" s="4" t="s">
        <v>347</v>
      </c>
      <c r="B647" s="4">
        <f ca="1">AU2</f>
        <v>1</v>
      </c>
      <c r="D647" s="8" cm="1">
        <f t="array" aca="1" ref="D647" ca="1">LARGE(B$632:B$667, ROW(16:16))</f>
        <v>8</v>
      </c>
      <c r="G647" s="6"/>
      <c r="H647" s="6"/>
    </row>
    <row r="648" spans="1:8" s="4" customFormat="1">
      <c r="A648" s="4" t="s">
        <v>14</v>
      </c>
      <c r="B648" s="4">
        <f ca="1">AX2</f>
        <v>9</v>
      </c>
      <c r="D648" s="8" cm="1">
        <f t="array" aca="1" ref="D648" ca="1">LARGE(B$632:B$667, ROW(17:17))</f>
        <v>8</v>
      </c>
      <c r="G648" s="6"/>
      <c r="H648" s="6"/>
    </row>
    <row r="649" spans="1:8" s="4" customFormat="1">
      <c r="A649" s="1" t="s">
        <v>3143</v>
      </c>
      <c r="B649" s="4">
        <f ca="1">BA2</f>
        <v>10</v>
      </c>
      <c r="D649" s="8" cm="1">
        <f t="array" aca="1" ref="D649" ca="1">LARGE(B$632:B$667, ROW(18:18))</f>
        <v>8</v>
      </c>
      <c r="G649" s="6"/>
      <c r="H649" s="6"/>
    </row>
    <row r="650" spans="1:8" s="4" customFormat="1">
      <c r="A650" s="4" t="s">
        <v>2880</v>
      </c>
      <c r="B650" s="4">
        <f ca="1">B311</f>
        <v>6</v>
      </c>
      <c r="D650" s="8" cm="1">
        <f t="array" aca="1" ref="D650" ca="1">LARGE(B$632:B$667, ROW(19:19))</f>
        <v>6</v>
      </c>
      <c r="G650" s="6"/>
      <c r="H650" s="6"/>
    </row>
    <row r="651" spans="1:8" s="4" customFormat="1">
      <c r="A651" s="4" t="s">
        <v>2881</v>
      </c>
      <c r="B651" s="4">
        <f ca="1">E311</f>
        <v>8</v>
      </c>
      <c r="D651" s="8" cm="1">
        <f t="array" aca="1" ref="D651" ca="1">LARGE(B$632:B$667, ROW(20:20))</f>
        <v>6</v>
      </c>
      <c r="G651" s="6"/>
      <c r="H651" s="6"/>
    </row>
    <row r="652" spans="1:8" s="4" customFormat="1">
      <c r="A652" s="4" t="s">
        <v>2882</v>
      </c>
      <c r="B652" s="4">
        <f ca="1">H311</f>
        <v>8</v>
      </c>
      <c r="D652" s="8" cm="1">
        <f t="array" aca="1" ref="D652" ca="1">LARGE(B$632:B$667, ROW(21:21))</f>
        <v>6</v>
      </c>
      <c r="G652" s="6"/>
      <c r="H652" s="6"/>
    </row>
    <row r="653" spans="1:8" s="4" customFormat="1">
      <c r="A653" s="4" t="s">
        <v>2883</v>
      </c>
      <c r="B653" s="4">
        <f ca="1">K311</f>
        <v>9</v>
      </c>
      <c r="D653" s="8" cm="1">
        <f t="array" aca="1" ref="D653" ca="1">LARGE(B$632:B$667, ROW(22:22))</f>
        <v>6</v>
      </c>
      <c r="G653" s="6"/>
      <c r="H653" s="6"/>
    </row>
    <row r="654" spans="1:8" s="4" customFormat="1">
      <c r="A654" s="4" t="s">
        <v>2884</v>
      </c>
      <c r="B654" s="4">
        <f ca="1">N311</f>
        <v>-8</v>
      </c>
      <c r="D654" s="8" cm="1">
        <f t="array" aca="1" ref="D654" ca="1">LARGE(B$632:B$667, ROW(23:23))</f>
        <v>4</v>
      </c>
      <c r="G654" s="6"/>
      <c r="H654" s="6"/>
    </row>
    <row r="655" spans="1:8" s="4" customFormat="1">
      <c r="A655" s="4" t="s">
        <v>2885</v>
      </c>
      <c r="B655" s="4">
        <f ca="1">Q311</f>
        <v>6</v>
      </c>
      <c r="D655" s="8" cm="1">
        <f t="array" aca="1" ref="D655" ca="1">LARGE(B$632:B$667, ROW(24:24))</f>
        <v>1</v>
      </c>
      <c r="G655" s="6"/>
      <c r="H655" s="6"/>
    </row>
    <row r="656" spans="1:8" s="4" customFormat="1">
      <c r="A656" s="4" t="s">
        <v>2886</v>
      </c>
      <c r="B656" s="4">
        <f ca="1">T311</f>
        <v>-11</v>
      </c>
      <c r="D656" s="8" cm="1">
        <f t="array" aca="1" ref="D656" ca="1">LARGE(B$632:B$667, ROW(25:25))</f>
        <v>1</v>
      </c>
      <c r="G656" s="6"/>
      <c r="H656" s="6"/>
    </row>
    <row r="657" spans="1:8" s="4" customFormat="1">
      <c r="A657" s="4" t="s">
        <v>2887</v>
      </c>
      <c r="B657" s="4">
        <f ca="1">W311</f>
        <v>9</v>
      </c>
      <c r="D657" s="8" cm="1">
        <f t="array" aca="1" ref="D657" ca="1">LARGE(B$632:B$667, ROW(26:26))</f>
        <v>0</v>
      </c>
      <c r="G657" s="6"/>
      <c r="H657" s="6"/>
    </row>
    <row r="658" spans="1:8" s="4" customFormat="1">
      <c r="A658" s="4" t="s">
        <v>2888</v>
      </c>
      <c r="B658" s="4">
        <f ca="1">Z311</f>
        <v>-11</v>
      </c>
      <c r="D658" s="8" cm="1">
        <f t="array" aca="1" ref="D658" ca="1">LARGE(B$632:B$667, ROW(27:27))</f>
        <v>-8</v>
      </c>
      <c r="G658" s="6"/>
      <c r="H658" s="6"/>
    </row>
    <row r="659" spans="1:8" s="4" customFormat="1">
      <c r="A659" s="4" t="s">
        <v>2889</v>
      </c>
      <c r="B659" s="4">
        <f ca="1">AC311</f>
        <v>6</v>
      </c>
      <c r="D659" s="8" cm="1">
        <f t="array" aca="1" ref="D659" ca="1">LARGE(B$632:B$667, ROW(28:28))</f>
        <v>-8</v>
      </c>
      <c r="G659" s="6"/>
      <c r="H659" s="6"/>
    </row>
    <row r="660" spans="1:8" s="4" customFormat="1">
      <c r="A660" s="4" t="s">
        <v>2890</v>
      </c>
      <c r="B660" s="4">
        <f ca="1">AF311</f>
        <v>-11</v>
      </c>
      <c r="D660" s="8" cm="1">
        <f t="array" aca="1" ref="D660" ca="1">LARGE(B$632:B$667, ROW(29:29))</f>
        <v>-9</v>
      </c>
      <c r="G660" s="6"/>
      <c r="H660" s="6"/>
    </row>
    <row r="661" spans="1:8" s="4" customFormat="1">
      <c r="A661" s="4" t="s">
        <v>2891</v>
      </c>
      <c r="B661" s="4">
        <f ca="1">AI311</f>
        <v>9</v>
      </c>
      <c r="D661" s="8" cm="1">
        <f t="array" aca="1" ref="D661" ca="1">LARGE(B$632:B$667, ROW(30:30))</f>
        <v>-10</v>
      </c>
      <c r="G661" s="6"/>
      <c r="H661" s="6"/>
    </row>
    <row r="662" spans="1:8" s="4" customFormat="1">
      <c r="A662" s="4" t="s">
        <v>2892</v>
      </c>
      <c r="B662" s="4">
        <f ca="1">AL311</f>
        <v>10</v>
      </c>
      <c r="D662" s="8" cm="1">
        <f t="array" aca="1" ref="D662" ca="1">LARGE(B$632:B$667, ROW(31:31))</f>
        <v>-10</v>
      </c>
      <c r="G662" s="6"/>
      <c r="H662" s="6"/>
    </row>
    <row r="663" spans="1:8" s="4" customFormat="1">
      <c r="A663" s="4" t="s">
        <v>2893</v>
      </c>
      <c r="B663" s="4">
        <f ca="1">AO311</f>
        <v>9</v>
      </c>
      <c r="D663" s="8" cm="1">
        <f t="array" aca="1" ref="D663" ca="1">LARGE(B$632:B$667, ROW(32:32))</f>
        <v>-11</v>
      </c>
      <c r="G663" s="6"/>
      <c r="H663" s="6"/>
    </row>
    <row r="664" spans="1:8" s="4" customFormat="1">
      <c r="A664" s="4" t="s">
        <v>2894</v>
      </c>
      <c r="B664" s="4">
        <f ca="1">AR311</f>
        <v>-12</v>
      </c>
      <c r="D664" s="8" cm="1">
        <f t="array" aca="1" ref="D664" ca="1">LARGE(B$632:B$667, ROW(33:33))</f>
        <v>-11</v>
      </c>
      <c r="G664" s="6"/>
      <c r="H664" s="6"/>
    </row>
    <row r="665" spans="1:8">
      <c r="A665" s="4" t="s">
        <v>2895</v>
      </c>
      <c r="B665" s="4">
        <f ca="1">AU311</f>
        <v>11</v>
      </c>
      <c r="D665" s="8" cm="1">
        <f t="array" aca="1" ref="D665" ca="1">LARGE(B$632:B$667, ROW(34:34))</f>
        <v>-11</v>
      </c>
    </row>
    <row r="666" spans="1:8">
      <c r="A666" s="4" t="s">
        <v>2896</v>
      </c>
      <c r="B666" s="4">
        <f ca="1">AX311</f>
        <v>9</v>
      </c>
      <c r="D666" s="8" cm="1">
        <f t="array" aca="1" ref="D666" ca="1">LARGE(B$632:B$667, ROW(35:35))</f>
        <v>-12</v>
      </c>
    </row>
    <row r="667" spans="1:8">
      <c r="A667" s="1" t="s">
        <v>3145</v>
      </c>
      <c r="B667" s="4">
        <f ca="1">BA311</f>
        <v>10</v>
      </c>
      <c r="D667" s="8" cm="1">
        <f t="array" aca="1" ref="D667" ca="1">LARGE(B$632:B$667, ROW(36:36))</f>
        <v>-12</v>
      </c>
    </row>
    <row r="669" spans="1:8">
      <c r="A669" s="4"/>
    </row>
    <row r="670" spans="1:8">
      <c r="A670" s="4"/>
    </row>
    <row r="671" spans="1:8">
      <c r="A671" s="4"/>
    </row>
    <row r="672" spans="1:8">
      <c r="A672" s="4"/>
    </row>
    <row r="673" spans="1:1">
      <c r="A673" s="4"/>
    </row>
    <row r="674" spans="1:1">
      <c r="A674" s="4"/>
    </row>
    <row r="675" spans="1:1">
      <c r="A675" s="4"/>
    </row>
    <row r="676" spans="1:1">
      <c r="A676" s="4"/>
    </row>
    <row r="699" spans="1:4">
      <c r="A699" s="1" t="s">
        <v>13812</v>
      </c>
      <c r="B699" s="1" t="s">
        <v>344</v>
      </c>
      <c r="C699" s="1" t="s">
        <v>345</v>
      </c>
      <c r="D699" s="1" t="s">
        <v>13813</v>
      </c>
    </row>
    <row r="700" spans="1:4">
      <c r="A700" s="9"/>
      <c r="B700" s="9" t="s">
        <v>6172</v>
      </c>
      <c r="C700" s="9"/>
      <c r="D700"/>
    </row>
    <row r="701" spans="1:4">
      <c r="A701" s="9"/>
      <c r="B701" s="9" t="s">
        <v>6186</v>
      </c>
      <c r="C701" s="9"/>
      <c r="D701"/>
    </row>
    <row r="702" spans="1:4">
      <c r="A702" s="9"/>
      <c r="B702" s="9" t="s">
        <v>6192</v>
      </c>
      <c r="C702" s="9"/>
      <c r="D702"/>
    </row>
    <row r="703" spans="1:4">
      <c r="A703" s="9"/>
      <c r="B703" s="9"/>
      <c r="C703" s="9"/>
      <c r="D703" s="9" t="s">
        <v>6216</v>
      </c>
    </row>
    <row r="704" spans="1:4">
      <c r="A704" s="9"/>
      <c r="B704" s="9"/>
      <c r="C704" s="9" t="s">
        <v>66</v>
      </c>
      <c r="D704" s="9"/>
    </row>
    <row r="705" spans="1:4">
      <c r="A705" s="9"/>
      <c r="B705" s="9"/>
      <c r="C705" s="9"/>
      <c r="D705" s="9" t="s">
        <v>6247</v>
      </c>
    </row>
    <row r="706" spans="1:4">
      <c r="A706" s="9"/>
      <c r="B706" s="9"/>
      <c r="C706" s="9"/>
      <c r="D706" s="9" t="s">
        <v>6249</v>
      </c>
    </row>
    <row r="707" spans="1:4">
      <c r="A707" s="9" t="s">
        <v>6189</v>
      </c>
      <c r="B707" s="9"/>
      <c r="C707" s="9"/>
      <c r="D707" s="9"/>
    </row>
    <row r="708" spans="1:4">
      <c r="A708" s="9"/>
      <c r="B708" s="9"/>
      <c r="C708" s="9" t="s">
        <v>144</v>
      </c>
      <c r="D708" s="9"/>
    </row>
    <row r="709" spans="1:4">
      <c r="A709" s="9"/>
      <c r="B709" s="9" t="s">
        <v>6240</v>
      </c>
      <c r="C709" s="9"/>
      <c r="D709" s="9"/>
    </row>
    <row r="710" spans="1:4">
      <c r="A710" s="9"/>
      <c r="B710" s="9"/>
      <c r="C710" s="9" t="s">
        <v>178</v>
      </c>
      <c r="D710" s="9"/>
    </row>
    <row r="711" spans="1:4">
      <c r="A711" s="9"/>
      <c r="B711" s="9"/>
      <c r="C711" s="9"/>
      <c r="D711" s="9" t="s">
        <v>5380</v>
      </c>
    </row>
    <row r="712" spans="1:4">
      <c r="A712" s="9"/>
      <c r="B712" s="9"/>
      <c r="C712" s="9" t="s">
        <v>18</v>
      </c>
      <c r="D712" s="9"/>
    </row>
    <row r="713" spans="1:4">
      <c r="A713" s="9"/>
      <c r="B713" s="9"/>
      <c r="C713" s="9" t="s">
        <v>6233</v>
      </c>
      <c r="D713" s="9"/>
    </row>
    <row r="714" spans="1:4">
      <c r="A714" s="9"/>
      <c r="B714" s="9"/>
      <c r="C714" s="9" t="s">
        <v>6343</v>
      </c>
      <c r="D714" s="9"/>
    </row>
    <row r="715" spans="1:4">
      <c r="A715" s="9"/>
      <c r="B715" s="9"/>
      <c r="C715" s="9" t="s">
        <v>6350</v>
      </c>
      <c r="D715" s="9"/>
    </row>
    <row r="716" spans="1:4">
      <c r="A716" s="9"/>
      <c r="B716" s="9"/>
      <c r="C716" s="9" t="s">
        <v>6176</v>
      </c>
      <c r="D716" s="9"/>
    </row>
    <row r="717" spans="1:4">
      <c r="A717" s="9"/>
      <c r="B717" s="9"/>
      <c r="C717" s="9"/>
      <c r="D717" s="9" t="s">
        <v>6288</v>
      </c>
    </row>
    <row r="718" spans="1:4">
      <c r="A718" s="9"/>
      <c r="B718" s="10" t="s">
        <v>6301</v>
      </c>
      <c r="C718" s="9"/>
      <c r="D718" s="9"/>
    </row>
    <row r="719" spans="1:4">
      <c r="A719"/>
      <c r="B719" s="9" t="s">
        <v>6290</v>
      </c>
      <c r="C719" s="9"/>
      <c r="D719" s="9"/>
    </row>
    <row r="720" spans="1:4">
      <c r="A720" s="9"/>
      <c r="B720" s="9"/>
      <c r="C720" s="9"/>
      <c r="D720" s="9" t="s">
        <v>6365</v>
      </c>
    </row>
    <row r="721" spans="1:4">
      <c r="A721" s="9"/>
      <c r="B721" s="9"/>
      <c r="C721" s="9"/>
      <c r="D721" s="9" t="s">
        <v>6389</v>
      </c>
    </row>
    <row r="722" spans="1:4">
      <c r="A722" s="9"/>
      <c r="B722" s="9"/>
      <c r="C722" s="9"/>
      <c r="D722" s="9" t="s">
        <v>6402</v>
      </c>
    </row>
    <row r="723" spans="1:4">
      <c r="A723" s="9"/>
      <c r="B723" s="9"/>
      <c r="C723" s="9"/>
      <c r="D723" s="9" t="s">
        <v>6415</v>
      </c>
    </row>
    <row r="724" spans="1:4">
      <c r="A724" s="9"/>
      <c r="B724" s="9"/>
      <c r="C724" s="9"/>
      <c r="D724" s="9" t="s">
        <v>6313</v>
      </c>
    </row>
    <row r="725" spans="1:4">
      <c r="A725" s="9"/>
      <c r="B725" s="9"/>
      <c r="C725" s="9"/>
      <c r="D725" s="9" t="s">
        <v>6269</v>
      </c>
    </row>
    <row r="726" spans="1:4">
      <c r="A726" s="9"/>
      <c r="B726" s="9"/>
      <c r="C726" s="9"/>
      <c r="D726" s="9" t="s">
        <v>6383</v>
      </c>
    </row>
    <row r="727" spans="1:4">
      <c r="A727" s="9"/>
      <c r="B727" s="9"/>
      <c r="C727" s="9" t="s">
        <v>6451</v>
      </c>
      <c r="D727" s="9"/>
    </row>
    <row r="728" spans="1:4">
      <c r="A728" s="9"/>
      <c r="B728" s="9"/>
      <c r="C728" s="9" t="s">
        <v>6341</v>
      </c>
      <c r="D728" s="9"/>
    </row>
    <row r="729" spans="1:4">
      <c r="A729" s="9"/>
      <c r="B729" s="9"/>
      <c r="C729" s="9"/>
      <c r="D729" s="9" t="s">
        <v>126</v>
      </c>
    </row>
    <row r="730" spans="1:4">
      <c r="A730" s="9"/>
      <c r="B730" s="9"/>
      <c r="C730" s="9"/>
      <c r="D730" s="9" t="s">
        <v>6293</v>
      </c>
    </row>
    <row r="731" spans="1:4">
      <c r="A731" s="9"/>
      <c r="B731" s="9"/>
      <c r="C731" s="9" t="s">
        <v>6304</v>
      </c>
      <c r="D731" s="9"/>
    </row>
    <row r="732" spans="1:4">
      <c r="A732" s="9"/>
      <c r="B732" s="9" t="s">
        <v>6278</v>
      </c>
      <c r="C732" s="9"/>
      <c r="D732" s="9"/>
    </row>
    <row r="733" spans="1:4">
      <c r="A733" s="9"/>
      <c r="B733" s="9"/>
      <c r="C733" s="9" t="s">
        <v>6393</v>
      </c>
      <c r="D733" s="9"/>
    </row>
    <row r="734" spans="1:4">
      <c r="A734" s="9"/>
      <c r="B734" s="9"/>
      <c r="C734" s="9"/>
      <c r="D734" s="9" t="s">
        <v>6506</v>
      </c>
    </row>
    <row r="735" spans="1:4">
      <c r="A735" s="9"/>
      <c r="B735" s="9"/>
      <c r="C735" s="9" t="s">
        <v>4865</v>
      </c>
      <c r="D735" s="9"/>
    </row>
    <row r="736" spans="1:4">
      <c r="A736" s="9"/>
      <c r="B736" s="9"/>
      <c r="C736" s="9" t="s">
        <v>6519</v>
      </c>
      <c r="D736" s="9"/>
    </row>
    <row r="737" spans="1:4">
      <c r="A737" s="9"/>
      <c r="B737" s="9"/>
      <c r="C737" s="9" t="s">
        <v>6493</v>
      </c>
      <c r="D737" s="9"/>
    </row>
    <row r="738" spans="1:4">
      <c r="A738" s="9"/>
      <c r="B738" s="9"/>
      <c r="C738" s="9" t="s">
        <v>5286</v>
      </c>
      <c r="D738" s="9"/>
    </row>
    <row r="739" spans="1:4">
      <c r="A739" s="9"/>
      <c r="B739" s="9"/>
      <c r="C739" s="9"/>
      <c r="D739" s="9" t="s">
        <v>5352</v>
      </c>
    </row>
    <row r="740" spans="1:4">
      <c r="A740" s="9"/>
      <c r="B740" s="9"/>
      <c r="C740" s="9"/>
      <c r="D740" s="9" t="s">
        <v>6254</v>
      </c>
    </row>
    <row r="741" spans="1:4">
      <c r="A741" s="9"/>
      <c r="B741" s="9"/>
      <c r="C741" s="9" t="s">
        <v>6267</v>
      </c>
      <c r="D741" s="9"/>
    </row>
    <row r="742" spans="1:4">
      <c r="A742" s="9"/>
      <c r="B742" s="9"/>
      <c r="C742" s="9"/>
      <c r="D742" s="9" t="s">
        <v>6281</v>
      </c>
    </row>
    <row r="743" spans="1:4">
      <c r="A743" s="9"/>
      <c r="B743" s="9"/>
      <c r="C743" s="9" t="s">
        <v>5392</v>
      </c>
      <c r="D743" s="9"/>
    </row>
    <row r="744" spans="1:4">
      <c r="A744" s="9"/>
      <c r="B744" s="9"/>
      <c r="C744" s="9" t="s">
        <v>5020</v>
      </c>
      <c r="D744" s="9"/>
    </row>
    <row r="745" spans="1:4">
      <c r="A745" s="9"/>
      <c r="B745" s="9"/>
      <c r="C745" s="9" t="s">
        <v>6353</v>
      </c>
      <c r="D745" s="9"/>
    </row>
    <row r="746" spans="1:4">
      <c r="A746" s="9"/>
      <c r="B746" s="9"/>
      <c r="C746" s="9" t="s">
        <v>4918</v>
      </c>
      <c r="D746" s="9"/>
    </row>
    <row r="747" spans="1:4">
      <c r="A747" s="9"/>
      <c r="B747" s="9"/>
      <c r="C747" s="9" t="s">
        <v>6322</v>
      </c>
      <c r="D747" s="9"/>
    </row>
    <row r="748" spans="1:4">
      <c r="A748" s="9"/>
      <c r="B748" s="9"/>
      <c r="C748" s="9" t="s">
        <v>6377</v>
      </c>
      <c r="D748" s="9"/>
    </row>
    <row r="749" spans="1:4">
      <c r="A749" s="9"/>
      <c r="B749" s="9"/>
      <c r="C749" s="9" t="s">
        <v>6385</v>
      </c>
      <c r="D749" s="9"/>
    </row>
    <row r="750" spans="1:4">
      <c r="A750" s="9"/>
      <c r="B750" s="9"/>
      <c r="C750" s="9" t="s">
        <v>22</v>
      </c>
      <c r="D750" s="9"/>
    </row>
    <row r="751" spans="1:4">
      <c r="A751" s="9"/>
      <c r="B751" s="9"/>
      <c r="C751" s="9" t="s">
        <v>6442</v>
      </c>
      <c r="D751" s="9"/>
    </row>
    <row r="752" spans="1:4">
      <c r="A752" s="9"/>
      <c r="B752" s="9"/>
      <c r="C752" s="9" t="s">
        <v>6449</v>
      </c>
      <c r="D752" s="9"/>
    </row>
    <row r="753" spans="1:4">
      <c r="A753" s="9"/>
      <c r="B753" s="9"/>
      <c r="C753" s="9" t="s">
        <v>5346</v>
      </c>
      <c r="D753" s="9"/>
    </row>
    <row r="754" spans="1:4">
      <c r="A754" s="9"/>
      <c r="B754" s="9"/>
      <c r="C754" s="9" t="s">
        <v>6462</v>
      </c>
      <c r="D754" s="9"/>
    </row>
    <row r="755" spans="1:4">
      <c r="A755" s="9"/>
      <c r="B755" s="9"/>
      <c r="C755" s="9" t="s">
        <v>318</v>
      </c>
      <c r="D755" s="9"/>
    </row>
    <row r="756" spans="1:4">
      <c r="A756" s="9"/>
      <c r="B756" s="9"/>
      <c r="C756" s="9" t="s">
        <v>188</v>
      </c>
      <c r="D756" s="9"/>
    </row>
    <row r="757" spans="1:4">
      <c r="A757" s="9"/>
      <c r="B757" s="9"/>
      <c r="C757" s="9" t="s">
        <v>191</v>
      </c>
      <c r="D757" s="9"/>
    </row>
    <row r="758" spans="1:4">
      <c r="A758" s="9"/>
      <c r="B758" s="9"/>
      <c r="C758" s="9" t="s">
        <v>166</v>
      </c>
      <c r="D758" s="9"/>
    </row>
    <row r="759" spans="1:4">
      <c r="A759" s="9"/>
      <c r="B759" s="9"/>
      <c r="C759" s="9" t="s">
        <v>160</v>
      </c>
      <c r="D759" s="9"/>
    </row>
    <row r="760" spans="1:4">
      <c r="A760" s="9"/>
      <c r="B760" s="9"/>
      <c r="C760" s="9" t="s">
        <v>6484</v>
      </c>
      <c r="D760" s="9"/>
    </row>
    <row r="761" spans="1:4">
      <c r="A761" s="9"/>
      <c r="B761" s="9"/>
      <c r="C761" s="9" t="s">
        <v>5061</v>
      </c>
      <c r="D761" s="9"/>
    </row>
    <row r="762" spans="1:4">
      <c r="A762" s="9"/>
      <c r="B762" s="9"/>
      <c r="C762" s="9"/>
      <c r="D762" s="9" t="s">
        <v>6568</v>
      </c>
    </row>
    <row r="763" spans="1:4">
      <c r="A763" s="9"/>
      <c r="B763" s="9"/>
      <c r="C763" s="9" t="s">
        <v>266</v>
      </c>
      <c r="D763" s="9"/>
    </row>
    <row r="764" spans="1:4">
      <c r="A764" s="9"/>
      <c r="B764" s="9"/>
      <c r="C764" s="9" t="s">
        <v>6574</v>
      </c>
      <c r="D764" s="9"/>
    </row>
    <row r="765" spans="1:4">
      <c r="A765" s="9"/>
      <c r="B765" s="9"/>
      <c r="C765" s="9"/>
      <c r="D765" s="9" t="s">
        <v>6580</v>
      </c>
    </row>
    <row r="766" spans="1:4">
      <c r="A766" s="9"/>
      <c r="B766" s="9"/>
      <c r="C766" s="9"/>
      <c r="D766" s="9" t="s">
        <v>6561</v>
      </c>
    </row>
    <row r="767" spans="1:4">
      <c r="A767" s="9"/>
      <c r="B767" s="9"/>
      <c r="C767" s="9" t="s">
        <v>6321</v>
      </c>
      <c r="D767" s="9"/>
    </row>
    <row r="768" spans="1:4">
      <c r="A768" s="9"/>
      <c r="B768" s="9"/>
      <c r="C768" s="9" t="s">
        <v>5028</v>
      </c>
      <c r="D768" s="9"/>
    </row>
    <row r="769" spans="1:4">
      <c r="A769" s="9" t="s">
        <v>6235</v>
      </c>
      <c r="B769"/>
      <c r="C769" s="9"/>
      <c r="D769" s="9"/>
    </row>
    <row r="770" spans="1:4">
      <c r="A770" s="9"/>
      <c r="B770" s="9"/>
      <c r="C770" s="9"/>
      <c r="D770" s="9" t="s">
        <v>6357</v>
      </c>
    </row>
    <row r="771" spans="1:4">
      <c r="A771" s="9"/>
      <c r="B771" s="9"/>
      <c r="C771" s="9" t="s">
        <v>6496</v>
      </c>
      <c r="D771" s="9"/>
    </row>
    <row r="772" spans="1:4">
      <c r="A772" s="9"/>
      <c r="B772" s="9"/>
      <c r="C772" s="9"/>
      <c r="D772" s="9" t="s">
        <v>6504</v>
      </c>
    </row>
    <row r="773" spans="1:4">
      <c r="A773" s="9"/>
      <c r="B773" s="9"/>
      <c r="C773" s="9" t="s">
        <v>6511</v>
      </c>
      <c r="D773" s="9"/>
    </row>
    <row r="774" spans="1:4">
      <c r="A774" s="9"/>
      <c r="B774" s="9" t="s">
        <v>6179</v>
      </c>
      <c r="C774" s="9"/>
      <c r="D774" s="9"/>
    </row>
    <row r="775" spans="1:4">
      <c r="A775" s="9"/>
      <c r="B775" s="9" t="s">
        <v>6194</v>
      </c>
      <c r="C775" s="9"/>
      <c r="D775" s="9"/>
    </row>
    <row r="776" spans="1:4">
      <c r="A776" s="9"/>
      <c r="B776" s="9"/>
      <c r="C776" s="9" t="s">
        <v>6471</v>
      </c>
      <c r="D776" s="9"/>
    </row>
    <row r="777" spans="1:4">
      <c r="A777" s="9"/>
      <c r="B777" s="9"/>
      <c r="C777" s="9" t="s">
        <v>5474</v>
      </c>
      <c r="D777" s="9"/>
    </row>
    <row r="778" spans="1:4">
      <c r="A778" s="9"/>
      <c r="B778" s="9"/>
      <c r="C778" s="9" t="s">
        <v>6376</v>
      </c>
      <c r="D778" s="9"/>
    </row>
    <row r="779" spans="1:4">
      <c r="A779" s="9"/>
      <c r="B779" s="9"/>
      <c r="C779" s="9"/>
      <c r="D779" s="9" t="s">
        <v>6346</v>
      </c>
    </row>
    <row r="780" spans="1:4">
      <c r="A780" s="9"/>
      <c r="B780" s="9" t="s">
        <v>6208</v>
      </c>
      <c r="C780" s="9"/>
      <c r="D780" s="9"/>
    </row>
    <row r="781" spans="1:4">
      <c r="A781" s="9"/>
      <c r="B781" s="9"/>
      <c r="C781" s="9" t="s">
        <v>5095</v>
      </c>
      <c r="D781" s="9"/>
    </row>
    <row r="782" spans="1:4">
      <c r="A782" s="9"/>
      <c r="B782" s="9"/>
      <c r="C782" s="9" t="s">
        <v>6487</v>
      </c>
      <c r="D782" s="9"/>
    </row>
    <row r="783" spans="1:4">
      <c r="A783" s="9"/>
      <c r="B783" s="9"/>
      <c r="C783" s="9" t="s">
        <v>6323</v>
      </c>
      <c r="D783" s="9"/>
    </row>
    <row r="784" spans="1:4">
      <c r="A784" s="9"/>
      <c r="B784" s="9"/>
      <c r="C784" s="9" t="s">
        <v>6268</v>
      </c>
      <c r="D784" s="9"/>
    </row>
    <row r="785" spans="1:4">
      <c r="A785" s="9"/>
      <c r="B785" s="9"/>
      <c r="C785" s="9" t="s">
        <v>6282</v>
      </c>
      <c r="D785" s="9"/>
    </row>
    <row r="786" spans="1:4">
      <c r="A786" s="9"/>
      <c r="B786" s="9"/>
      <c r="C786" s="9"/>
      <c r="D786" s="9" t="s">
        <v>6397</v>
      </c>
    </row>
    <row r="787" spans="1:4">
      <c r="A787" s="9"/>
      <c r="B787" s="9"/>
      <c r="C787" s="9" t="s">
        <v>6405</v>
      </c>
      <c r="D787" s="9"/>
    </row>
    <row r="788" spans="1:4">
      <c r="A788" s="9"/>
      <c r="B788" s="9"/>
      <c r="C788" s="9" t="s">
        <v>4970</v>
      </c>
      <c r="D788" s="9"/>
    </row>
    <row r="789" spans="1:4">
      <c r="A789" s="9"/>
      <c r="B789" s="9"/>
      <c r="C789" s="9" t="s">
        <v>6386</v>
      </c>
      <c r="D789" s="9"/>
    </row>
    <row r="790" spans="1:4">
      <c r="A790" s="9"/>
      <c r="B790" s="9"/>
      <c r="C790" s="9" t="s">
        <v>6367</v>
      </c>
      <c r="D790" s="9"/>
    </row>
    <row r="791" spans="1:4">
      <c r="A791" s="9"/>
      <c r="B791" s="9"/>
      <c r="C791" s="9"/>
      <c r="D791" s="9" t="s">
        <v>6433</v>
      </c>
    </row>
    <row r="792" spans="1:4">
      <c r="A792" s="9"/>
      <c r="B792" s="9" t="s">
        <v>6237</v>
      </c>
      <c r="C792" s="9"/>
      <c r="D792" s="9"/>
    </row>
    <row r="793" spans="1:4">
      <c r="A793" s="9"/>
      <c r="B793" s="9" t="s">
        <v>6255</v>
      </c>
      <c r="C793" s="9"/>
      <c r="D793" s="9"/>
    </row>
    <row r="794" spans="1:4">
      <c r="A794" s="9"/>
      <c r="B794" s="9"/>
      <c r="C794" s="9" t="s">
        <v>91</v>
      </c>
      <c r="D794" s="9"/>
    </row>
    <row r="795" spans="1:4">
      <c r="A795" s="9"/>
      <c r="B795" s="9"/>
      <c r="C795" s="9" t="s">
        <v>6340</v>
      </c>
      <c r="D795" s="9"/>
    </row>
    <row r="796" spans="1:4">
      <c r="A796" s="9"/>
      <c r="B796" s="9"/>
      <c r="C796" s="9" t="s">
        <v>186</v>
      </c>
      <c r="D796" s="9"/>
    </row>
    <row r="797" spans="1:4">
      <c r="A797" s="9"/>
      <c r="B797" s="9"/>
      <c r="C797" s="9" t="s">
        <v>6223</v>
      </c>
      <c r="D797" s="9"/>
    </row>
    <row r="798" spans="1:4">
      <c r="A798" s="9"/>
      <c r="B798" s="9"/>
      <c r="C798" s="9"/>
      <c r="D798" s="9" t="s">
        <v>6419</v>
      </c>
    </row>
    <row r="799" spans="1:4">
      <c r="A799" s="9"/>
      <c r="B799" s="9"/>
      <c r="C799" s="9" t="s">
        <v>5006</v>
      </c>
      <c r="D799" s="9"/>
    </row>
    <row r="800" spans="1:4">
      <c r="A800" s="9"/>
      <c r="B800" s="9"/>
      <c r="C800" s="9"/>
      <c r="D800" s="9" t="s">
        <v>6410</v>
      </c>
    </row>
    <row r="801" spans="1:4">
      <c r="A801" s="9"/>
      <c r="B801" s="9"/>
      <c r="C801" s="9" t="s">
        <v>6271</v>
      </c>
      <c r="D801" s="9"/>
    </row>
    <row r="802" spans="1:4">
      <c r="A802" s="9"/>
      <c r="B802" s="9"/>
      <c r="C802" s="9" t="s">
        <v>6284</v>
      </c>
      <c r="D802" s="9"/>
    </row>
    <row r="803" spans="1:4">
      <c r="A803" s="9"/>
      <c r="B803" s="9"/>
      <c r="C803" s="9"/>
      <c r="D803" s="9" t="s">
        <v>6242</v>
      </c>
    </row>
    <row r="804" spans="1:4">
      <c r="A804" s="9"/>
      <c r="B804" s="9"/>
      <c r="C804" s="9"/>
      <c r="D804" s="9" t="s">
        <v>6258</v>
      </c>
    </row>
    <row r="805" spans="1:4">
      <c r="A805" s="9"/>
      <c r="B805" s="9"/>
      <c r="C805" s="9" t="s">
        <v>6314</v>
      </c>
      <c r="D805" s="9"/>
    </row>
    <row r="806" spans="1:4">
      <c r="A806" s="9"/>
      <c r="B806" s="9"/>
      <c r="C806" s="9" t="s">
        <v>5337</v>
      </c>
      <c r="D806" s="9"/>
    </row>
    <row r="807" spans="1:4">
      <c r="A807" s="9"/>
      <c r="B807" s="9"/>
      <c r="C807" s="9" t="s">
        <v>6306</v>
      </c>
      <c r="D807" s="9"/>
    </row>
    <row r="808" spans="1:4">
      <c r="A808" s="9"/>
      <c r="B808" s="9"/>
      <c r="C808" s="9"/>
      <c r="D808" s="9" t="s">
        <v>6198</v>
      </c>
    </row>
    <row r="809" spans="1:4">
      <c r="A809" s="9"/>
      <c r="B809" s="9"/>
      <c r="C809" s="9"/>
      <c r="D809" s="9" t="s">
        <v>6212</v>
      </c>
    </row>
    <row r="810" spans="1:4">
      <c r="A810" s="9"/>
      <c r="B810" s="9"/>
      <c r="C810" s="9" t="s">
        <v>6182</v>
      </c>
      <c r="D810" s="9"/>
    </row>
  </sheetData>
  <conditionalFormatting sqref="A311:BD311">
    <cfRule type="expression" dxfId="5" priority="2">
      <formula>NOT(ISERROR(MATCH(A311,$A$700:$A$1200,0)))</formula>
    </cfRule>
    <cfRule type="expression" dxfId="4" priority="3">
      <formula>NOT(ISERROR(MATCH(A311,$C$700:$C$1200,0)))</formula>
    </cfRule>
    <cfRule type="expression" dxfId="3" priority="4">
      <formula>NOT(ISERROR(MATCH(A311,$B$700:$B$1200,0)))</formula>
    </cfRule>
  </conditionalFormatting>
  <conditionalFormatting sqref="A4:BD617">
    <cfRule type="expression" dxfId="2" priority="1">
      <formula>NOT(ISERROR(MATCH(A4,$A$700:$A$1200,0)))</formula>
    </cfRule>
    <cfRule type="expression" dxfId="1" priority="9">
      <formula>NOT(ISERROR(MATCH(A4,$C$700:$C$1200,0)))</formula>
    </cfRule>
    <cfRule type="expression" dxfId="0" priority="10">
      <formula>NOT(ISERROR(MATCH(A4,$B$700:$B$1200,0)))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3B34-4D1D-41C5-8EA2-3A66925ECA58}">
  <dimension ref="A1:BE65"/>
  <sheetViews>
    <sheetView tabSelected="1" workbookViewId="0">
      <selection activeCell="B55" sqref="B55"/>
    </sheetView>
  </sheetViews>
  <sheetFormatPr defaultRowHeight="14.4"/>
  <cols>
    <col min="1" max="1" width="9.88671875" bestFit="1" customWidth="1"/>
    <col min="2" max="2" width="55.21875" customWidth="1"/>
  </cols>
  <sheetData>
    <row r="1" spans="1:57">
      <c r="A1" t="s">
        <v>4791</v>
      </c>
      <c r="B1">
        <v>15</v>
      </c>
    </row>
    <row r="3" spans="1:57">
      <c r="A3" s="23" t="s">
        <v>13826</v>
      </c>
      <c r="B3" s="23" t="s">
        <v>13827</v>
      </c>
      <c r="C3" s="23" t="s">
        <v>13828</v>
      </c>
    </row>
    <row r="4" spans="1:57">
      <c r="A4" t="s">
        <v>4782</v>
      </c>
      <c r="B4" t="str" cm="1">
        <f t="array" aca="1" ref="B4" ca="1">INDEX(pyan!A$632:'pyan'!A$667, _xlfn.AGGREGATE(15, 7, ROW(A:A)/(pyan!B$632:'pyan'!B$667=pyan!D632), COUNTIF(pyan!D$632:'pyan'!D632, pyan!D632)))</f>
        <v>eigenvector_centrality_weighted</v>
      </c>
      <c r="C4">
        <f ca="1">LARGE(pyan!$B$632:'pyan'!$B$667, 1)</f>
        <v>17</v>
      </c>
      <c r="U4" t="s">
        <v>13807</v>
      </c>
      <c r="V4" t="e">
        <f>LARGE([1]pyan!$B$632:'[1]pyan'!$B$667, 1)</f>
        <v>#REF!</v>
      </c>
      <c r="W4" t="e">
        <f>LARGE([1]pyan!$B$632:'[1]pyan'!$B$667, 2)</f>
        <v>#REF!</v>
      </c>
      <c r="X4" t="e">
        <f>LARGE([1]pyan!$B$632:'[1]pyan'!$B$667, 3)</f>
        <v>#REF!</v>
      </c>
      <c r="Y4" t="e">
        <f>LARGE([1]pyan!$B$632:'[1]pyan'!$B$667, 4)</f>
        <v>#REF!</v>
      </c>
      <c r="Z4" t="e">
        <f>LARGE([1]pyan!$B$632:'[1]pyan'!$B$667, 5)</f>
        <v>#REF!</v>
      </c>
      <c r="AA4" t="e">
        <f>LARGE([1]pyan!$B$632:'[1]pyan'!$B$667, 6)</f>
        <v>#REF!</v>
      </c>
      <c r="AB4" t="e">
        <f>LARGE([1]pyan!$B$632:'[1]pyan'!$B$667, 7)</f>
        <v>#REF!</v>
      </c>
      <c r="AC4" t="e">
        <f>LARGE([1]pyan!$B$632:'[1]pyan'!$B$667, 8)</f>
        <v>#REF!</v>
      </c>
      <c r="AD4" t="e">
        <f>LARGE([1]pyan!$B$632:'[1]pyan'!$B$667, 9)</f>
        <v>#REF!</v>
      </c>
      <c r="AE4" t="e">
        <f>LARGE([1]pyan!$B$632:'[1]pyan'!$B$667, 10)</f>
        <v>#REF!</v>
      </c>
      <c r="AF4" t="e">
        <f>LARGE([1]pyan!$B$632:'[1]pyan'!$B$667, 11)</f>
        <v>#REF!</v>
      </c>
      <c r="AG4" t="e">
        <f>LARGE([1]pyan!$B$632:'[1]pyan'!$B$667, 12)</f>
        <v>#REF!</v>
      </c>
      <c r="AH4" t="e">
        <f>LARGE([1]pyan!$B$632:'[1]pyan'!$B$667, 13)</f>
        <v>#REF!</v>
      </c>
      <c r="AI4" t="e">
        <f>LARGE([1]pyan!$B$632:'[1]pyan'!$B$667, 14)</f>
        <v>#REF!</v>
      </c>
      <c r="AJ4" t="e">
        <f>LARGE([1]pyan!$B$632:'[1]pyan'!$B$667, 15)</f>
        <v>#REF!</v>
      </c>
      <c r="AK4" t="e">
        <f>LARGE([1]pyan!$B$632:'[1]pyan'!$B$667, 16)</f>
        <v>#REF!</v>
      </c>
      <c r="AL4" t="e">
        <f>LARGE([1]pyan!$B$632:'[1]pyan'!$B$667, 17)</f>
        <v>#REF!</v>
      </c>
      <c r="AM4" t="e">
        <f>LARGE([1]pyan!$B$632:'[1]pyan'!$B$667, 18)</f>
        <v>#REF!</v>
      </c>
      <c r="AN4" t="e">
        <f>LARGE([1]pyan!$B$632:'[1]pyan'!$B$667, 19)</f>
        <v>#REF!</v>
      </c>
      <c r="AO4" t="e">
        <f>LARGE([1]pyan!$B$632:'[1]pyan'!$B$667, 20)</f>
        <v>#REF!</v>
      </c>
      <c r="AP4" t="e">
        <f>LARGE([1]pyan!$B$632:'[1]pyan'!$B$667, 21)</f>
        <v>#REF!</v>
      </c>
      <c r="AQ4" t="e">
        <f>LARGE([1]pyan!$B$632:'[1]pyan'!$B$667, 22)</f>
        <v>#REF!</v>
      </c>
      <c r="AR4" t="e">
        <f>LARGE([1]pyan!$B$632:'[1]pyan'!$B$667, 23)</f>
        <v>#REF!</v>
      </c>
      <c r="AS4" t="e">
        <f>LARGE([1]pyan!$B$632:'[1]pyan'!$B$667, 24)</f>
        <v>#REF!</v>
      </c>
      <c r="AT4" t="e">
        <f>LARGE([1]pyan!$B$632:'[1]pyan'!$B$667, 25)</f>
        <v>#REF!</v>
      </c>
      <c r="AU4" t="e">
        <f>LARGE([1]pyan!$B$632:'[1]pyan'!$B$667, 26)</f>
        <v>#REF!</v>
      </c>
      <c r="AV4" t="e">
        <f>LARGE([1]pyan!$B$632:'[1]pyan'!$B$667, 27)</f>
        <v>#REF!</v>
      </c>
      <c r="AW4" t="e">
        <f>LARGE([1]pyan!$B$632:'[1]pyan'!$B$667, 28)</f>
        <v>#REF!</v>
      </c>
      <c r="AX4" t="e">
        <f>LARGE([1]pyan!$B$632:'[1]pyan'!$B$667, 29)</f>
        <v>#REF!</v>
      </c>
      <c r="AY4" t="e">
        <f>LARGE([1]pyan!$B$632:'[1]pyan'!$B$667, 30)</f>
        <v>#REF!</v>
      </c>
      <c r="AZ4" t="e">
        <f>LARGE([1]pyan!$B$632:'[1]pyan'!$B$667, 31)</f>
        <v>#REF!</v>
      </c>
      <c r="BA4" t="e">
        <f>LARGE([1]pyan!$B$632:'[1]pyan'!$B$667, 32)</f>
        <v>#REF!</v>
      </c>
      <c r="BB4" t="e">
        <f>LARGE([1]pyan!$B$632:'[1]pyan'!$B$667, 33)</f>
        <v>#REF!</v>
      </c>
      <c r="BC4" t="e">
        <f>LARGE([1]pyan!$B$632:'[1]pyan'!$B$667, 34)</f>
        <v>#REF!</v>
      </c>
      <c r="BD4" t="e">
        <f>LARGE([1]pyan!$B$632:'[1]pyan'!$B$667, 35)</f>
        <v>#REF!</v>
      </c>
      <c r="BE4" t="e">
        <f>LARGE([1]pyan!$B$632:'[1]pyan'!$B$667, 36)</f>
        <v>#REF!</v>
      </c>
    </row>
    <row r="5" spans="1:57">
      <c r="A5" t="s">
        <v>4785</v>
      </c>
      <c r="B5" t="str" cm="1">
        <f t="array" aca="1" ref="B5" ca="1">INDEX(betterbib!A$632:'betterbib'!A$667, _xlfn.AGGREGATE(15, 7, ROW(A:A)/(betterbib!B$632:'betterbib'!B$667=betterbib!D632), COUNTIF(betterbib!D$632:'betterbib'!D632, betterbib!D632)))</f>
        <v>out_degree_centrality</v>
      </c>
      <c r="C5">
        <f ca="1">LARGE(betterbib!$B$632:'betterbib'!$B$667, 1)</f>
        <v>9</v>
      </c>
      <c r="U5" t="s">
        <v>13808</v>
      </c>
      <c r="V5" t="e">
        <f>LARGE([1]betterbib!$B$632:'[1]betterbib'!$B$667, 1)</f>
        <v>#REF!</v>
      </c>
      <c r="W5" t="e">
        <f>LARGE([1]betterbib!$B$632:'[1]betterbib'!$B$667, 2)</f>
        <v>#REF!</v>
      </c>
      <c r="X5" t="e">
        <f>LARGE([1]betterbib!$B$632:'[1]betterbib'!$B$667, 3)</f>
        <v>#REF!</v>
      </c>
      <c r="Y5" t="e">
        <f>LARGE([1]betterbib!$B$632:'[1]betterbib'!$B$667, 4)</f>
        <v>#REF!</v>
      </c>
      <c r="Z5" t="e">
        <f>LARGE([1]betterbib!$B$632:'[1]betterbib'!$B$667, 5)</f>
        <v>#REF!</v>
      </c>
      <c r="AA5" t="e">
        <f>LARGE([1]betterbib!$B$632:'[1]betterbib'!$B$667, 6)</f>
        <v>#REF!</v>
      </c>
      <c r="AB5" t="e">
        <f>LARGE([1]betterbib!$B$632:'[1]betterbib'!$B$667, 7)</f>
        <v>#REF!</v>
      </c>
      <c r="AC5" t="e">
        <f>LARGE([1]betterbib!$B$632:'[1]betterbib'!$B$667, 8)</f>
        <v>#REF!</v>
      </c>
      <c r="AD5" t="e">
        <f>LARGE([1]betterbib!$B$632:'[1]betterbib'!$B$667, 9)</f>
        <v>#REF!</v>
      </c>
      <c r="AE5" t="e">
        <f>LARGE([1]betterbib!$B$632:'[1]betterbib'!$B$667, 10)</f>
        <v>#REF!</v>
      </c>
      <c r="AF5" t="e">
        <f>LARGE([1]betterbib!$B$632:'[1]betterbib'!$B$667, 11)</f>
        <v>#REF!</v>
      </c>
      <c r="AG5" t="e">
        <f>LARGE([1]betterbib!$B$632:'[1]betterbib'!$B$667, 12)</f>
        <v>#REF!</v>
      </c>
      <c r="AH5" t="e">
        <f>LARGE([1]betterbib!$B$632:'[1]betterbib'!$B$667, 13)</f>
        <v>#REF!</v>
      </c>
      <c r="AI5" t="e">
        <f>LARGE([1]betterbib!$B$632:'[1]betterbib'!$B$667, 14)</f>
        <v>#REF!</v>
      </c>
      <c r="AJ5" t="e">
        <f>LARGE([1]betterbib!$B$632:'[1]betterbib'!$B$667, 15)</f>
        <v>#REF!</v>
      </c>
      <c r="AK5" t="e">
        <f>LARGE([1]betterbib!$B$632:'[1]betterbib'!$B$667, 16)</f>
        <v>#REF!</v>
      </c>
      <c r="AL5" t="e">
        <f>LARGE([1]betterbib!$B$632:'[1]betterbib'!$B$667, 17)</f>
        <v>#REF!</v>
      </c>
      <c r="AM5" t="e">
        <f>LARGE([1]betterbib!$B$632:'[1]betterbib'!$B$667, 18)</f>
        <v>#REF!</v>
      </c>
      <c r="AN5" t="e">
        <f>LARGE([1]betterbib!$B$632:'[1]betterbib'!$B$667, 19)</f>
        <v>#REF!</v>
      </c>
      <c r="AO5" t="e">
        <f>LARGE([1]betterbib!$B$632:'[1]betterbib'!$B$667, 20)</f>
        <v>#REF!</v>
      </c>
      <c r="AP5" t="e">
        <f>LARGE([1]betterbib!$B$632:'[1]betterbib'!$B$667, 21)</f>
        <v>#REF!</v>
      </c>
      <c r="AQ5" t="e">
        <f>LARGE([1]betterbib!$B$632:'[1]betterbib'!$B$667, 22)</f>
        <v>#REF!</v>
      </c>
      <c r="AR5" t="e">
        <f>LARGE([1]betterbib!$B$632:'[1]betterbib'!$B$667, 23)</f>
        <v>#REF!</v>
      </c>
      <c r="AS5" t="e">
        <f>LARGE([1]betterbib!$B$632:'[1]betterbib'!$B$667, 24)</f>
        <v>#REF!</v>
      </c>
      <c r="AT5" t="e">
        <f>LARGE([1]betterbib!$B$632:'[1]betterbib'!$B$667, 25)</f>
        <v>#REF!</v>
      </c>
      <c r="AU5" t="e">
        <f>LARGE([1]betterbib!$B$632:'[1]betterbib'!$B$667, 26)</f>
        <v>#REF!</v>
      </c>
      <c r="AV5" t="e">
        <f>LARGE([1]betterbib!$B$632:'[1]betterbib'!$B$667, 27)</f>
        <v>#REF!</v>
      </c>
      <c r="AW5" t="e">
        <f>LARGE([1]betterbib!$B$632:'[1]betterbib'!$B$667, 28)</f>
        <v>#REF!</v>
      </c>
      <c r="AX5" t="e">
        <f>LARGE([1]betterbib!$B$632:'[1]betterbib'!$B$667, 29)</f>
        <v>#REF!</v>
      </c>
      <c r="AY5" t="e">
        <f>LARGE([1]betterbib!$B$632:'[1]betterbib'!$B$667, 30)</f>
        <v>#REF!</v>
      </c>
      <c r="AZ5" t="e">
        <f>LARGE([1]betterbib!$B$632:'[1]betterbib'!$B$667, 31)</f>
        <v>#REF!</v>
      </c>
      <c r="BA5" t="e">
        <f>LARGE([1]betterbib!$B$632:'[1]betterbib'!$B$667, 32)</f>
        <v>#REF!</v>
      </c>
      <c r="BB5" t="e">
        <f>LARGE([1]betterbib!$B$632:'[1]betterbib'!$B$667, 33)</f>
        <v>#REF!</v>
      </c>
      <c r="BC5" t="e">
        <f>LARGE([1]betterbib!$B$632:'[1]betterbib'!$B$667, 34)</f>
        <v>#REF!</v>
      </c>
      <c r="BD5" t="e">
        <f>LARGE([1]betterbib!$B$632:'[1]betterbib'!$B$667, 35)</f>
        <v>#REF!</v>
      </c>
      <c r="BE5" t="e">
        <f>LARGE([1]betterbib!$B$632:'[1]betterbib'!$B$667, 36)</f>
        <v>#REF!</v>
      </c>
    </row>
    <row r="6" spans="1:57">
      <c r="A6" t="s">
        <v>4788</v>
      </c>
      <c r="B6" t="str" cm="1">
        <f t="array" aca="1" ref="B6" ca="1">INDEX(tootbot!A$632:'tootbot'!A$667, _xlfn.AGGREGATE(15, 7, ROW(A:A)/(tootbot!B$632:'tootbot'!B$667=tootbot!D632), COUNTIF(tootbot!D$632:'tootbot'!D632, tootbot!D632)))</f>
        <v>reverse_katz_centrality weighted by module importance</v>
      </c>
      <c r="C6">
        <f ca="1">LARGE(tootbot!$B$632:'tootbot'!$B$667, 1)</f>
        <v>13</v>
      </c>
      <c r="U6" t="s">
        <v>13809</v>
      </c>
      <c r="V6" t="e">
        <f>LARGE([1]tootbot!$B$632:'[1]tootbot'!$B$667, 1)</f>
        <v>#REF!</v>
      </c>
      <c r="W6" t="e">
        <f>LARGE([1]tootbot!$B$632:'[1]tootbot'!$B$667, 2)</f>
        <v>#REF!</v>
      </c>
      <c r="X6" t="e">
        <f>LARGE([1]tootbot!$B$632:'[1]tootbot'!$B$667, 3)</f>
        <v>#REF!</v>
      </c>
      <c r="Y6" t="e">
        <f>LARGE([1]tootbot!$B$632:'[1]tootbot'!$B$667, 4)</f>
        <v>#REF!</v>
      </c>
      <c r="Z6" t="e">
        <f>LARGE([1]tootbot!$B$632:'[1]tootbot'!$B$667, 5)</f>
        <v>#REF!</v>
      </c>
      <c r="AA6" t="e">
        <f>LARGE([1]tootbot!$B$632:'[1]tootbot'!$B$667, 6)</f>
        <v>#REF!</v>
      </c>
      <c r="AB6" t="e">
        <f>LARGE([1]tootbot!$B$632:'[1]tootbot'!$B$667, 7)</f>
        <v>#REF!</v>
      </c>
      <c r="AC6" t="e">
        <f>LARGE([1]tootbot!$B$632:'[1]tootbot'!$B$667, 8)</f>
        <v>#REF!</v>
      </c>
      <c r="AD6" t="e">
        <f>LARGE([1]tootbot!$B$632:'[1]tootbot'!$B$667, 9)</f>
        <v>#REF!</v>
      </c>
      <c r="AE6" t="e">
        <f>LARGE([1]tootbot!$B$632:'[1]tootbot'!$B$667, 10)</f>
        <v>#REF!</v>
      </c>
      <c r="AF6" t="e">
        <f>LARGE([1]tootbot!$B$632:'[1]tootbot'!$B$667, 11)</f>
        <v>#REF!</v>
      </c>
      <c r="AG6" t="e">
        <f>LARGE([1]tootbot!$B$632:'[1]tootbot'!$B$667, 12)</f>
        <v>#REF!</v>
      </c>
      <c r="AH6" t="e">
        <f>LARGE([1]tootbot!$B$632:'[1]tootbot'!$B$667, 13)</f>
        <v>#REF!</v>
      </c>
      <c r="AI6" t="e">
        <f>LARGE([1]tootbot!$B$632:'[1]tootbot'!$B$667, 14)</f>
        <v>#REF!</v>
      </c>
      <c r="AJ6" t="e">
        <f>LARGE([1]tootbot!$B$632:'[1]tootbot'!$B$667, 15)</f>
        <v>#REF!</v>
      </c>
      <c r="AK6" t="e">
        <f>LARGE([1]tootbot!$B$632:'[1]tootbot'!$B$667, 16)</f>
        <v>#REF!</v>
      </c>
      <c r="AL6" t="e">
        <f>LARGE([1]tootbot!$B$632:'[1]tootbot'!$B$667, 17)</f>
        <v>#REF!</v>
      </c>
      <c r="AM6" t="e">
        <f>LARGE([1]tootbot!$B$632:'[1]tootbot'!$B$667, 18)</f>
        <v>#REF!</v>
      </c>
      <c r="AN6" t="e">
        <f>LARGE([1]tootbot!$B$632:'[1]tootbot'!$B$667, 19)</f>
        <v>#REF!</v>
      </c>
      <c r="AO6" t="e">
        <f>LARGE([1]tootbot!$B$632:'[1]tootbot'!$B$667, 20)</f>
        <v>#REF!</v>
      </c>
      <c r="AP6" t="e">
        <f>LARGE([1]tootbot!$B$632:'[1]tootbot'!$B$667, 21)</f>
        <v>#REF!</v>
      </c>
      <c r="AQ6" t="e">
        <f>LARGE([1]tootbot!$B$632:'[1]tootbot'!$B$667, 22)</f>
        <v>#REF!</v>
      </c>
      <c r="AR6" t="e">
        <f>LARGE([1]tootbot!$B$632:'[1]tootbot'!$B$667, 23)</f>
        <v>#REF!</v>
      </c>
      <c r="AS6" t="e">
        <f>LARGE([1]tootbot!$B$632:'[1]tootbot'!$B$667, 24)</f>
        <v>#REF!</v>
      </c>
      <c r="AT6" t="e">
        <f>LARGE([1]tootbot!$B$632:'[1]tootbot'!$B$667, 25)</f>
        <v>#REF!</v>
      </c>
      <c r="AU6" t="e">
        <f>LARGE([1]tootbot!$B$632:'[1]tootbot'!$B$667, 26)</f>
        <v>#REF!</v>
      </c>
      <c r="AV6" t="e">
        <f>LARGE([1]tootbot!$B$632:'[1]tootbot'!$B$667, 27)</f>
        <v>#REF!</v>
      </c>
      <c r="AW6" t="e">
        <f>LARGE([1]tootbot!$B$632:'[1]tootbot'!$B$667, 28)</f>
        <v>#REF!</v>
      </c>
      <c r="AX6" t="e">
        <f>LARGE([1]tootbot!$B$632:'[1]tootbot'!$B$667, 29)</f>
        <v>#REF!</v>
      </c>
      <c r="AY6" t="e">
        <f>LARGE([1]tootbot!$B$632:'[1]tootbot'!$B$667, 30)</f>
        <v>#REF!</v>
      </c>
      <c r="AZ6" t="e">
        <f>LARGE([1]tootbot!$B$632:'[1]tootbot'!$B$667, 31)</f>
        <v>#REF!</v>
      </c>
      <c r="BA6" t="e">
        <f>LARGE([1]tootbot!$B$632:'[1]tootbot'!$B$667, 32)</f>
        <v>#REF!</v>
      </c>
      <c r="BB6" t="e">
        <f>LARGE([1]tootbot!$B$632:'[1]tootbot'!$B$667, 33)</f>
        <v>#REF!</v>
      </c>
      <c r="BC6" t="e">
        <f>LARGE([1]tootbot!$B$632:'[1]tootbot'!$B$667, 34)</f>
        <v>#REF!</v>
      </c>
      <c r="BD6" t="e">
        <f>LARGE([1]tootbot!$B$632:'[1]tootbot'!$B$667, 35)</f>
        <v>#REF!</v>
      </c>
      <c r="BE6" t="e">
        <f>LARGE([1]tootbot!$B$632:'[1]tootbot'!$B$667, 36)</f>
        <v>#REF!</v>
      </c>
    </row>
    <row r="7" spans="1:57">
      <c r="A7" t="s">
        <v>6894</v>
      </c>
      <c r="B7" t="str" cm="1">
        <f t="array" aca="1" ref="B7" ca="1">INDEX(moran!A$632:'moran'!A$667, _xlfn.AGGREGATE(15, 7, ROW(A:A)/(moran!B$632:'moran'!B$667=moran!D632), COUNTIF(moran!D$632:'moran'!D632, moran!D632)))</f>
        <v>inverse_harmonic_centrality</v>
      </c>
      <c r="C7">
        <f ca="1">LARGE(moran!$B$632:'moran'!$B$667, 1)</f>
        <v>10</v>
      </c>
      <c r="U7" t="s">
        <v>13810</v>
      </c>
      <c r="V7" t="e">
        <f>LARGE([1]moran!$B$632:'[1]moran'!$B$667, 1)</f>
        <v>#REF!</v>
      </c>
      <c r="W7" t="e">
        <f>LARGE([1]moran!$B$632:'[1]moran'!$B$667, 2)</f>
        <v>#REF!</v>
      </c>
      <c r="X7" t="e">
        <f>LARGE([1]moran!$B$632:'[1]moran'!$B$667, 3)</f>
        <v>#REF!</v>
      </c>
      <c r="Y7" t="e">
        <f>LARGE([1]moran!$B$632:'[1]moran'!$B$667, 4)</f>
        <v>#REF!</v>
      </c>
      <c r="Z7" t="e">
        <f>LARGE([1]moran!$B$632:'[1]moran'!$B$667, 5)</f>
        <v>#REF!</v>
      </c>
      <c r="AA7" t="e">
        <f>LARGE([1]moran!$B$632:'[1]moran'!$B$667, 6)</f>
        <v>#REF!</v>
      </c>
      <c r="AB7" t="e">
        <f>LARGE([1]moran!$B$632:'[1]moran'!$B$667, 7)</f>
        <v>#REF!</v>
      </c>
      <c r="AC7" t="e">
        <f>LARGE([1]moran!$B$632:'[1]moran'!$B$667, 8)</f>
        <v>#REF!</v>
      </c>
      <c r="AD7" t="e">
        <f>LARGE([1]moran!$B$632:'[1]moran'!$B$667, 9)</f>
        <v>#REF!</v>
      </c>
      <c r="AE7" t="e">
        <f>LARGE([1]moran!$B$632:'[1]moran'!$B$667, 10)</f>
        <v>#REF!</v>
      </c>
      <c r="AF7" t="e">
        <f>LARGE([1]moran!$B$632:'[1]moran'!$B$667, 11)</f>
        <v>#REF!</v>
      </c>
      <c r="AG7" t="e">
        <f>LARGE([1]moran!$B$632:'[1]moran'!$B$667, 12)</f>
        <v>#REF!</v>
      </c>
      <c r="AH7" t="e">
        <f>LARGE([1]moran!$B$632:'[1]moran'!$B$667, 13)</f>
        <v>#REF!</v>
      </c>
      <c r="AI7" t="e">
        <f>LARGE([1]moran!$B$632:'[1]moran'!$B$667, 14)</f>
        <v>#REF!</v>
      </c>
      <c r="AJ7" t="e">
        <f>LARGE([1]moran!$B$632:'[1]moran'!$B$667, 15)</f>
        <v>#REF!</v>
      </c>
      <c r="AK7" t="e">
        <f>LARGE([1]moran!$B$632:'[1]moran'!$B$667, 16)</f>
        <v>#REF!</v>
      </c>
      <c r="AL7" t="e">
        <f>LARGE([1]moran!$B$632:'[1]moran'!$B$667, 17)</f>
        <v>#REF!</v>
      </c>
      <c r="AM7" t="e">
        <f>LARGE([1]moran!$B$632:'[1]moran'!$B$667, 18)</f>
        <v>#REF!</v>
      </c>
      <c r="AN7" t="e">
        <f>LARGE([1]moran!$B$632:'[1]moran'!$B$667, 19)</f>
        <v>#REF!</v>
      </c>
      <c r="AO7" t="e">
        <f>LARGE([1]moran!$B$632:'[1]moran'!$B$667, 20)</f>
        <v>#REF!</v>
      </c>
      <c r="AP7" t="e">
        <f>LARGE([1]moran!$B$632:'[1]moran'!$B$667, 21)</f>
        <v>#REF!</v>
      </c>
      <c r="AQ7" t="e">
        <f>LARGE([1]moran!$B$632:'[1]moran'!$B$667, 22)</f>
        <v>#REF!</v>
      </c>
      <c r="AR7" t="e">
        <f>LARGE([1]moran!$B$632:'[1]moran'!$B$667, 23)</f>
        <v>#REF!</v>
      </c>
      <c r="AS7" t="e">
        <f>LARGE([1]moran!$B$632:'[1]moran'!$B$667, 24)</f>
        <v>#REF!</v>
      </c>
      <c r="AT7" t="e">
        <f>LARGE([1]moran!$B$632:'[1]moran'!$B$667, 25)</f>
        <v>#REF!</v>
      </c>
      <c r="AU7" t="e">
        <f>LARGE([1]moran!$B$632:'[1]moran'!$B$667, 26)</f>
        <v>#REF!</v>
      </c>
      <c r="AV7" t="e">
        <f>LARGE([1]moran!$B$632:'[1]moran'!$B$667, 27)</f>
        <v>#REF!</v>
      </c>
      <c r="AW7" t="e">
        <f>LARGE([1]moran!$B$632:'[1]moran'!$B$667, 28)</f>
        <v>#REF!</v>
      </c>
      <c r="AX7" t="e">
        <f>LARGE([1]moran!$B$632:'[1]moran'!$B$667, 29)</f>
        <v>#REF!</v>
      </c>
      <c r="AY7" t="e">
        <f>LARGE([1]moran!$B$632:'[1]moran'!$B$667, 30)</f>
        <v>#REF!</v>
      </c>
      <c r="AZ7" t="e">
        <f>LARGE([1]moran!$B$632:'[1]moran'!$B$667, 31)</f>
        <v>#REF!</v>
      </c>
      <c r="BA7" t="e">
        <f>LARGE([1]moran!$B$632:'[1]moran'!$B$667, 32)</f>
        <v>#REF!</v>
      </c>
      <c r="BB7" t="e">
        <f>LARGE([1]moran!$B$632:'[1]moran'!$B$667, 33)</f>
        <v>#REF!</v>
      </c>
      <c r="BC7" t="e">
        <f>LARGE([1]moran!$B$632:'[1]moran'!$B$667, 34)</f>
        <v>#REF!</v>
      </c>
      <c r="BD7" t="e">
        <f>LARGE([1]moran!$B$632:'[1]moran'!$B$667, 35)</f>
        <v>#REF!</v>
      </c>
      <c r="BE7" t="e">
        <f>LARGE([1]moran!$B$632:'[1]moran'!$B$667, 36)</f>
        <v>#REF!</v>
      </c>
    </row>
    <row r="8" spans="1:57">
      <c r="A8" t="s">
        <v>6893</v>
      </c>
      <c r="B8" t="str" cm="1">
        <f t="array" aca="1" ref="B8" ca="1">INDEX(gradcam!A$632:'gradcam'!A$667, _xlfn.AGGREGATE(15, 7, ROW(A:A)/(gradcam!B$632:'gradcam'!B$667=gradcam!D632), COUNTIF(gradcam!D$632:'gradcam'!D632, gradcam!D632)))</f>
        <v>reverse_katz_centrality</v>
      </c>
      <c r="C8">
        <f ca="1">LARGE(gradcam!$B$632:'gradcam'!$B$667, 1)</f>
        <v>11</v>
      </c>
      <c r="U8" t="s">
        <v>13811</v>
      </c>
      <c r="V8" t="e">
        <f>LARGE([1]gradcam!$B$632:'[1]gradcam'!$B$667, 1)</f>
        <v>#REF!</v>
      </c>
      <c r="W8" t="e">
        <f>LARGE([1]gradcam!$B$632:'[1]gradcam'!$B$667, 2)</f>
        <v>#REF!</v>
      </c>
      <c r="X8" t="e">
        <f>LARGE([1]gradcam!$B$632:'[1]gradcam'!$B$667, 3)</f>
        <v>#REF!</v>
      </c>
      <c r="Y8" t="e">
        <f>LARGE([1]gradcam!$B$632:'[1]gradcam'!$B$667, 4)</f>
        <v>#REF!</v>
      </c>
      <c r="Z8" t="e">
        <f>LARGE([1]gradcam!$B$632:'[1]gradcam'!$B$667, 5)</f>
        <v>#REF!</v>
      </c>
      <c r="AA8" t="e">
        <f>LARGE([1]gradcam!$B$632:'[1]gradcam'!$B$667, 6)</f>
        <v>#REF!</v>
      </c>
      <c r="AB8" t="e">
        <f>LARGE([1]gradcam!$B$632:'[1]gradcam'!$B$667, 7)</f>
        <v>#REF!</v>
      </c>
      <c r="AC8" t="e">
        <f>LARGE([1]gradcam!$B$632:'[1]gradcam'!$B$667, 8)</f>
        <v>#REF!</v>
      </c>
      <c r="AD8" t="e">
        <f>LARGE([1]gradcam!$B$632:'[1]gradcam'!$B$667, 9)</f>
        <v>#REF!</v>
      </c>
      <c r="AE8" t="e">
        <f>LARGE([1]gradcam!$B$632:'[1]gradcam'!$B$667, 10)</f>
        <v>#REF!</v>
      </c>
      <c r="AF8" t="e">
        <f>LARGE([1]gradcam!$B$632:'[1]gradcam'!$B$667, 11)</f>
        <v>#REF!</v>
      </c>
      <c r="AG8" t="e">
        <f>LARGE([1]gradcam!$B$632:'[1]gradcam'!$B$667, 12)</f>
        <v>#REF!</v>
      </c>
      <c r="AH8" t="e">
        <f>LARGE([1]gradcam!$B$632:'[1]gradcam'!$B$667, 13)</f>
        <v>#REF!</v>
      </c>
      <c r="AI8" t="e">
        <f>LARGE([1]gradcam!$B$632:'[1]gradcam'!$B$667, 14)</f>
        <v>#REF!</v>
      </c>
      <c r="AJ8" t="e">
        <f>LARGE([1]gradcam!$B$632:'[1]gradcam'!$B$667, 15)</f>
        <v>#REF!</v>
      </c>
      <c r="AK8" t="e">
        <f>LARGE([1]gradcam!$B$632:'[1]gradcam'!$B$667, 16)</f>
        <v>#REF!</v>
      </c>
      <c r="AL8" t="e">
        <f>LARGE([1]gradcam!$B$632:'[1]gradcam'!$B$667, 17)</f>
        <v>#REF!</v>
      </c>
      <c r="AM8" t="e">
        <f>LARGE([1]gradcam!$B$632:'[1]gradcam'!$B$667, 18)</f>
        <v>#REF!</v>
      </c>
      <c r="AN8" t="e">
        <f>LARGE([1]gradcam!$B$632:'[1]gradcam'!$B$667, 19)</f>
        <v>#REF!</v>
      </c>
      <c r="AO8" t="e">
        <f>LARGE([1]gradcam!$B$632:'[1]gradcam'!$B$667, 20)</f>
        <v>#REF!</v>
      </c>
      <c r="AP8" t="e">
        <f>LARGE([1]gradcam!$B$632:'[1]gradcam'!$B$667, 21)</f>
        <v>#REF!</v>
      </c>
      <c r="AQ8" t="e">
        <f>LARGE([1]gradcam!$B$632:'[1]gradcam'!$B$667, 22)</f>
        <v>#REF!</v>
      </c>
      <c r="AR8" t="e">
        <f>LARGE([1]gradcam!$B$632:'[1]gradcam'!$B$667, 23)</f>
        <v>#REF!</v>
      </c>
      <c r="AS8" t="e">
        <f>LARGE([1]gradcam!$B$632:'[1]gradcam'!$B$667, 24)</f>
        <v>#REF!</v>
      </c>
      <c r="AT8" t="e">
        <f>LARGE([1]gradcam!$B$632:'[1]gradcam'!$B$667, 25)</f>
        <v>#REF!</v>
      </c>
      <c r="AU8" t="e">
        <f>LARGE([1]gradcam!$B$632:'[1]gradcam'!$B$667, 26)</f>
        <v>#REF!</v>
      </c>
      <c r="AV8" t="e">
        <f>LARGE([1]gradcam!$B$632:'[1]gradcam'!$B$667, 27)</f>
        <v>#REF!</v>
      </c>
      <c r="AW8" t="e">
        <f>LARGE([1]gradcam!$B$632:'[1]gradcam'!$B$667, 28)</f>
        <v>#REF!</v>
      </c>
      <c r="AX8" t="e">
        <f>LARGE([1]gradcam!$B$632:'[1]gradcam'!$B$667, 29)</f>
        <v>#REF!</v>
      </c>
      <c r="AY8" t="e">
        <f>LARGE([1]gradcam!$B$632:'[1]gradcam'!$B$667, 30)</f>
        <v>#REF!</v>
      </c>
      <c r="AZ8" t="e">
        <f>LARGE([1]gradcam!$B$632:'[1]gradcam'!$B$667, 31)</f>
        <v>#REF!</v>
      </c>
      <c r="BA8" t="e">
        <f>LARGE([1]gradcam!$B$632:'[1]gradcam'!$B$667, 32)</f>
        <v>#REF!</v>
      </c>
      <c r="BB8" t="e">
        <f>LARGE([1]gradcam!$B$632:'[1]gradcam'!$B$667, 33)</f>
        <v>#REF!</v>
      </c>
      <c r="BC8" t="e">
        <f>LARGE([1]gradcam!$B$632:'[1]gradcam'!$B$667, 34)</f>
        <v>#REF!</v>
      </c>
      <c r="BD8" t="e">
        <f>LARGE([1]gradcam!$B$632:'[1]gradcam'!$B$667, 35)</f>
        <v>#REF!</v>
      </c>
      <c r="BE8" t="e">
        <f>LARGE([1]gradcam!$B$632:'[1]gradcam'!$B$667, 36)</f>
        <v>#REF!</v>
      </c>
    </row>
    <row r="10" spans="1:57">
      <c r="A10" t="s">
        <v>4783</v>
      </c>
      <c r="B10" t="str" cm="1">
        <f t="array" aca="1" ref="B10" ca="1">INDEX(pyan!A$632:'pyan'!A$667, _xlfn.AGGREGATE(15, 7, ROW(A:A)/(pyan!B$632:'pyan'!B$667=pyan!D633), COUNTIF(pyan!D$632:'pyan'!D633, pyan!D633)))</f>
        <v>eigenvector_centrality_weighted weighted by module importance</v>
      </c>
      <c r="C10">
        <f ca="1">LARGE(pyan!B632:'pyan'!B667, 2)</f>
        <v>17</v>
      </c>
    </row>
    <row r="11" spans="1:57">
      <c r="A11" t="s">
        <v>4786</v>
      </c>
      <c r="B11" t="str" cm="1">
        <f t="array" aca="1" ref="B11" ca="1">INDEX(betterbib!A$632:'betterbib'!A$667, _xlfn.AGGREGATE(15, 7, ROW(A:A)/(betterbib!B$632:'betterbib'!B$667=betterbib!D633), COUNTIF(betterbib!D$632:'betterbib'!D633, betterbib!D633)))</f>
        <v>eigenvector_centrality_weighted_edges</v>
      </c>
      <c r="C11">
        <f ca="1">LARGE(betterbib!B632:'betterbib'!B667, 2)</f>
        <v>8</v>
      </c>
    </row>
    <row r="12" spans="1:57">
      <c r="A12" t="s">
        <v>4789</v>
      </c>
      <c r="B12" t="str" cm="1">
        <f t="array" aca="1" ref="B12" ca="1">INDEX(tootbot!A$632:'tootbot'!A$667, _xlfn.AGGREGATE(15, 7, ROW(A:A)/(tootbot!B$632:'tootbot'!B$667=tootbot!D633), COUNTIF(tootbot!D$632:'tootbot'!D633, tootbot!D633)))</f>
        <v>local_reaching_centrality weighted by module importance</v>
      </c>
      <c r="C12">
        <f ca="1">LARGE(tootbot!B632:'tootbot'!B667, 2)</f>
        <v>13</v>
      </c>
    </row>
    <row r="13" spans="1:57">
      <c r="A13" t="s">
        <v>6895</v>
      </c>
      <c r="B13" t="str" cm="1">
        <f t="array" aca="1" ref="B13" ca="1">INDEX(moran!A$632:'moran'!A$667, _xlfn.AGGREGATE(15, 7, ROW(A:A)/(moran!B$632:'moran'!B$667=moran!D633), COUNTIF(moran!D$632:'moran'!D633, moran!D633)))</f>
        <v>local_reaching_centrality weighted by module importance</v>
      </c>
      <c r="C13">
        <f ca="1">LARGE(moran!B632:'moran'!B667, 2)</f>
        <v>10</v>
      </c>
    </row>
    <row r="14" spans="1:57">
      <c r="A14" t="s">
        <v>6896</v>
      </c>
      <c r="B14" t="str" cm="1">
        <f t="array" aca="1" ref="B14" ca="1">INDEX(gradcam!A$632:'gradcam'!A$667, _xlfn.AGGREGATE(15, 7, ROW(A:A)/(gradcam!B$632:'gradcam'!B$667=gradcam!D633), COUNTIF(gradcam!D$632:'gradcam'!D633, gradcam!D633)))</f>
        <v>out_degree_centrality</v>
      </c>
      <c r="C14">
        <f ca="1">LARGE(gradcam!B632:'gradcam'!B667, 2)</f>
        <v>11</v>
      </c>
    </row>
    <row r="16" spans="1:57">
      <c r="A16" t="s">
        <v>4784</v>
      </c>
      <c r="B16" t="str" cm="1">
        <f t="array" aca="1" ref="B16" ca="1">INDEX(pyan!A$632:'pyan'!A$667, _xlfn.AGGREGATE(15, 7, ROW(A:A)/(pyan!B$632:'pyan'!B$667=pyan!D634), COUNTIF(pyan!D$632:'pyan'!D634, pyan!D634)))</f>
        <v>inverse_second_order_centrality weighted by module importance</v>
      </c>
      <c r="C16">
        <f ca="1">LARGE(pyan!B632:'pyan'!B667, 3)</f>
        <v>17</v>
      </c>
    </row>
    <row r="17" spans="1:7">
      <c r="A17" t="s">
        <v>4787</v>
      </c>
      <c r="B17" t="str" cm="1">
        <f t="array" aca="1" ref="B17" ca="1">INDEX(betterbib!A$632:'betterbib'!A$667, _xlfn.AGGREGATE(15, 7, ROW(A:A)/(betterbib!B$632:'betterbib'!B$667=betterbib!D634), COUNTIF(betterbib!D$632:'betterbib'!D634, betterbib!D634)))</f>
        <v>reverse_katz_centrality</v>
      </c>
      <c r="C17">
        <f ca="1">LARGE(betterbib!B632:'betterbib'!B667, 3)</f>
        <v>8</v>
      </c>
    </row>
    <row r="18" spans="1:7">
      <c r="A18" t="s">
        <v>4790</v>
      </c>
      <c r="B18" t="str" cm="1">
        <f t="array" aca="1" ref="B18" ca="1">INDEX(tootbot!A$632:'tootbot'!A$667, _xlfn.AGGREGATE(15, 7, ROW(A:A)/(tootbot!B$632:'tootbot'!B$667=tootbot!D634), COUNTIF(tootbot!D$632:'tootbot'!D634, tootbot!D634)))</f>
        <v>eigenvector_centrality_weighted weighted by module importance</v>
      </c>
      <c r="C18">
        <f ca="1">LARGE(tootbot!B632:'tootbot'!B667, 3)</f>
        <v>12</v>
      </c>
    </row>
    <row r="19" spans="1:7">
      <c r="A19" t="s">
        <v>6897</v>
      </c>
      <c r="B19" t="str" cm="1">
        <f t="array" aca="1" ref="B19" ca="1">INDEX(moran!A$632:'moran'!A$667, _xlfn.AGGREGATE(15, 7, ROW(A:A)/(moran!B$632:'moran'!B$667=moran!D634), COUNTIF(moran!D$632:'moran'!D634, moran!D634)))</f>
        <v>reverse_closeness_centrality</v>
      </c>
      <c r="C19">
        <f ca="1">LARGE(moran!B632:'moran'!B667, 3)</f>
        <v>9</v>
      </c>
    </row>
    <row r="20" spans="1:7">
      <c r="A20" t="s">
        <v>6898</v>
      </c>
      <c r="B20" t="str" cm="1">
        <f t="array" aca="1" ref="B20" ca="1">INDEX(gradcam!A$632:'gradcam'!A$667, _xlfn.AGGREGATE(15, 7, ROW(A:A)/(gradcam!B$632:'gradcam'!B$667=gradcam!D634), COUNTIF(gradcam!D$632:'gradcam'!D634, gradcam!D634)))</f>
        <v>inverse_second_order_centrality weighted by module importance</v>
      </c>
      <c r="C20">
        <f ca="1">LARGE(gradcam!B632:'gradcam'!B667, 3)</f>
        <v>11</v>
      </c>
    </row>
    <row r="29" spans="1:7">
      <c r="C29" t="s">
        <v>13821</v>
      </c>
      <c r="D29" t="s">
        <v>13819</v>
      </c>
      <c r="E29" t="s">
        <v>13820</v>
      </c>
    </row>
    <row r="30" spans="1:7">
      <c r="B30" t="s">
        <v>7</v>
      </c>
      <c r="C30">
        <v>5</v>
      </c>
      <c r="D30">
        <v>3</v>
      </c>
      <c r="E30">
        <v>3</v>
      </c>
      <c r="G30">
        <f t="shared" ref="G30:G65" si="0">3*C30+2*D30+1*E30</f>
        <v>24</v>
      </c>
    </row>
    <row r="31" spans="1:7">
      <c r="B31" t="s">
        <v>12</v>
      </c>
      <c r="C31">
        <v>5</v>
      </c>
      <c r="D31">
        <v>3</v>
      </c>
      <c r="E31">
        <v>2</v>
      </c>
      <c r="G31">
        <f t="shared" si="0"/>
        <v>23</v>
      </c>
    </row>
    <row r="32" spans="1:7">
      <c r="B32" t="s">
        <v>2887</v>
      </c>
      <c r="C32">
        <v>4</v>
      </c>
      <c r="D32">
        <v>3</v>
      </c>
      <c r="E32">
        <v>5</v>
      </c>
      <c r="G32">
        <f t="shared" si="0"/>
        <v>23</v>
      </c>
    </row>
    <row r="33" spans="2:7">
      <c r="B33" t="s">
        <v>10</v>
      </c>
      <c r="C33">
        <v>3</v>
      </c>
      <c r="D33">
        <v>5</v>
      </c>
      <c r="E33">
        <v>3</v>
      </c>
      <c r="G33">
        <f t="shared" si="0"/>
        <v>22</v>
      </c>
    </row>
    <row r="34" spans="2:7">
      <c r="B34" t="s">
        <v>1</v>
      </c>
      <c r="C34">
        <v>4</v>
      </c>
      <c r="D34">
        <v>2</v>
      </c>
      <c r="E34">
        <v>5</v>
      </c>
      <c r="G34">
        <f t="shared" si="0"/>
        <v>21</v>
      </c>
    </row>
    <row r="35" spans="2:7">
      <c r="B35" t="s">
        <v>2</v>
      </c>
      <c r="C35">
        <v>5</v>
      </c>
      <c r="D35">
        <v>2</v>
      </c>
      <c r="E35">
        <v>2</v>
      </c>
      <c r="G35">
        <f t="shared" si="0"/>
        <v>21</v>
      </c>
    </row>
    <row r="36" spans="2:7">
      <c r="B36" t="s">
        <v>2895</v>
      </c>
      <c r="C36">
        <v>5</v>
      </c>
      <c r="D36">
        <v>2</v>
      </c>
      <c r="E36">
        <v>1</v>
      </c>
      <c r="G36">
        <f t="shared" si="0"/>
        <v>20</v>
      </c>
    </row>
    <row r="37" spans="2:7">
      <c r="B37" t="s">
        <v>3145</v>
      </c>
      <c r="C37">
        <v>3</v>
      </c>
      <c r="D37">
        <v>4</v>
      </c>
      <c r="E37">
        <v>3</v>
      </c>
      <c r="G37">
        <f t="shared" si="0"/>
        <v>20</v>
      </c>
    </row>
    <row r="38" spans="2:7">
      <c r="B38" t="s">
        <v>2882</v>
      </c>
      <c r="C38">
        <v>5</v>
      </c>
      <c r="D38">
        <v>1</v>
      </c>
      <c r="E38">
        <v>2</v>
      </c>
      <c r="G38">
        <f t="shared" si="0"/>
        <v>19</v>
      </c>
    </row>
    <row r="39" spans="2:7">
      <c r="B39" t="s">
        <v>2891</v>
      </c>
      <c r="C39">
        <v>4</v>
      </c>
      <c r="D39">
        <v>1</v>
      </c>
      <c r="E39">
        <v>5</v>
      </c>
      <c r="G39">
        <f t="shared" si="0"/>
        <v>19</v>
      </c>
    </row>
    <row r="40" spans="2:7">
      <c r="B40" t="s">
        <v>2893</v>
      </c>
      <c r="C40">
        <v>2</v>
      </c>
      <c r="D40">
        <v>4</v>
      </c>
      <c r="E40">
        <v>5</v>
      </c>
      <c r="G40">
        <f t="shared" si="0"/>
        <v>19</v>
      </c>
    </row>
    <row r="41" spans="2:7">
      <c r="B41" t="s">
        <v>3143</v>
      </c>
      <c r="C41">
        <v>2</v>
      </c>
      <c r="D41">
        <v>5</v>
      </c>
      <c r="E41">
        <v>2</v>
      </c>
      <c r="G41">
        <f t="shared" si="0"/>
        <v>18</v>
      </c>
    </row>
    <row r="42" spans="2:7">
      <c r="B42" t="s">
        <v>2881</v>
      </c>
      <c r="C42">
        <v>3</v>
      </c>
      <c r="D42">
        <v>4</v>
      </c>
      <c r="E42">
        <v>1</v>
      </c>
      <c r="G42">
        <f t="shared" si="0"/>
        <v>18</v>
      </c>
    </row>
    <row r="43" spans="2:7">
      <c r="B43" t="s">
        <v>14</v>
      </c>
      <c r="C43">
        <v>2</v>
      </c>
      <c r="D43">
        <v>4</v>
      </c>
      <c r="E43">
        <v>3</v>
      </c>
      <c r="G43">
        <f t="shared" si="0"/>
        <v>17</v>
      </c>
    </row>
    <row r="44" spans="2:7">
      <c r="B44" t="s">
        <v>2896</v>
      </c>
      <c r="C44">
        <v>4</v>
      </c>
      <c r="D44">
        <v>1</v>
      </c>
      <c r="E44">
        <v>3</v>
      </c>
      <c r="G44">
        <f t="shared" si="0"/>
        <v>17</v>
      </c>
    </row>
    <row r="45" spans="2:7">
      <c r="B45" t="s">
        <v>2892</v>
      </c>
      <c r="C45">
        <v>0</v>
      </c>
      <c r="D45">
        <v>5</v>
      </c>
      <c r="E45">
        <v>3</v>
      </c>
      <c r="G45">
        <f t="shared" si="0"/>
        <v>13</v>
      </c>
    </row>
    <row r="46" spans="2:7">
      <c r="B46" t="s">
        <v>3</v>
      </c>
      <c r="C46">
        <v>1</v>
      </c>
      <c r="D46">
        <v>2</v>
      </c>
      <c r="E46">
        <v>2</v>
      </c>
      <c r="G46">
        <f t="shared" si="0"/>
        <v>9</v>
      </c>
    </row>
    <row r="47" spans="2:7">
      <c r="B47" t="s">
        <v>11</v>
      </c>
      <c r="C47">
        <v>0</v>
      </c>
      <c r="D47">
        <v>4</v>
      </c>
      <c r="E47">
        <v>1</v>
      </c>
      <c r="G47">
        <f t="shared" si="0"/>
        <v>9</v>
      </c>
    </row>
    <row r="48" spans="2:7">
      <c r="B48" t="s">
        <v>348</v>
      </c>
      <c r="C48">
        <v>2</v>
      </c>
      <c r="D48">
        <v>1</v>
      </c>
      <c r="E48">
        <v>0</v>
      </c>
      <c r="G48">
        <f t="shared" si="0"/>
        <v>8</v>
      </c>
    </row>
    <row r="49" spans="2:7">
      <c r="B49" t="s">
        <v>2880</v>
      </c>
      <c r="C49">
        <v>0</v>
      </c>
      <c r="D49">
        <v>3</v>
      </c>
      <c r="E49">
        <v>2</v>
      </c>
      <c r="G49">
        <f t="shared" si="0"/>
        <v>8</v>
      </c>
    </row>
    <row r="50" spans="2:7">
      <c r="B50" t="s">
        <v>2883</v>
      </c>
      <c r="C50">
        <v>0</v>
      </c>
      <c r="D50">
        <v>2</v>
      </c>
      <c r="E50">
        <v>3</v>
      </c>
      <c r="G50">
        <f t="shared" si="0"/>
        <v>7</v>
      </c>
    </row>
    <row r="51" spans="2:7">
      <c r="B51" t="s">
        <v>347</v>
      </c>
      <c r="C51">
        <v>0</v>
      </c>
      <c r="D51">
        <v>1</v>
      </c>
      <c r="E51">
        <v>2</v>
      </c>
      <c r="G51">
        <f t="shared" si="0"/>
        <v>4</v>
      </c>
    </row>
    <row r="52" spans="2:7">
      <c r="B52" t="s">
        <v>2885</v>
      </c>
      <c r="C52">
        <v>0</v>
      </c>
      <c r="D52">
        <v>1</v>
      </c>
      <c r="E52">
        <v>1</v>
      </c>
      <c r="G52">
        <f t="shared" si="0"/>
        <v>3</v>
      </c>
    </row>
    <row r="53" spans="2:7">
      <c r="B53" t="s">
        <v>2889</v>
      </c>
      <c r="C53">
        <v>0</v>
      </c>
      <c r="D53">
        <v>1</v>
      </c>
      <c r="E53">
        <v>0</v>
      </c>
      <c r="G53">
        <f t="shared" si="0"/>
        <v>2</v>
      </c>
    </row>
    <row r="54" spans="2:7">
      <c r="B54" t="s">
        <v>0</v>
      </c>
      <c r="C54">
        <v>0</v>
      </c>
      <c r="D54">
        <v>0</v>
      </c>
      <c r="E54">
        <v>1</v>
      </c>
      <c r="G54">
        <f t="shared" si="0"/>
        <v>1</v>
      </c>
    </row>
    <row r="55" spans="2:7">
      <c r="B55" t="s">
        <v>4</v>
      </c>
      <c r="C55">
        <v>0</v>
      </c>
      <c r="D55">
        <v>0</v>
      </c>
      <c r="E55">
        <v>0</v>
      </c>
      <c r="G55">
        <f t="shared" si="0"/>
        <v>0</v>
      </c>
    </row>
    <row r="56" spans="2:7">
      <c r="B56" t="s">
        <v>5</v>
      </c>
      <c r="C56">
        <v>0</v>
      </c>
      <c r="D56">
        <v>0</v>
      </c>
      <c r="E56">
        <v>0</v>
      </c>
      <c r="G56">
        <f t="shared" si="0"/>
        <v>0</v>
      </c>
    </row>
    <row r="57" spans="2:7">
      <c r="B57" t="s">
        <v>6</v>
      </c>
      <c r="C57">
        <v>0</v>
      </c>
      <c r="D57">
        <v>0</v>
      </c>
      <c r="E57">
        <v>0</v>
      </c>
      <c r="G57">
        <f t="shared" si="0"/>
        <v>0</v>
      </c>
    </row>
    <row r="58" spans="2:7">
      <c r="B58" t="s">
        <v>8</v>
      </c>
      <c r="C58">
        <v>0</v>
      </c>
      <c r="D58">
        <v>0</v>
      </c>
      <c r="E58">
        <v>0</v>
      </c>
      <c r="G58">
        <f t="shared" si="0"/>
        <v>0</v>
      </c>
    </row>
    <row r="59" spans="2:7">
      <c r="B59" t="s">
        <v>9</v>
      </c>
      <c r="C59">
        <v>0</v>
      </c>
      <c r="D59">
        <v>0</v>
      </c>
      <c r="E59">
        <v>0</v>
      </c>
      <c r="G59">
        <f t="shared" si="0"/>
        <v>0</v>
      </c>
    </row>
    <row r="60" spans="2:7">
      <c r="B60" t="s">
        <v>13</v>
      </c>
      <c r="C60">
        <v>0</v>
      </c>
      <c r="D60">
        <v>0</v>
      </c>
      <c r="E60">
        <v>0</v>
      </c>
      <c r="G60">
        <f t="shared" si="0"/>
        <v>0</v>
      </c>
    </row>
    <row r="61" spans="2:7">
      <c r="B61" t="s">
        <v>2884</v>
      </c>
      <c r="C61">
        <v>0</v>
      </c>
      <c r="D61">
        <v>0</v>
      </c>
      <c r="E61">
        <v>0</v>
      </c>
      <c r="G61">
        <f t="shared" si="0"/>
        <v>0</v>
      </c>
    </row>
    <row r="62" spans="2:7">
      <c r="B62" t="s">
        <v>2886</v>
      </c>
      <c r="C62">
        <v>0</v>
      </c>
      <c r="D62">
        <v>0</v>
      </c>
      <c r="E62">
        <v>0</v>
      </c>
      <c r="G62">
        <f t="shared" si="0"/>
        <v>0</v>
      </c>
    </row>
    <row r="63" spans="2:7">
      <c r="B63" t="s">
        <v>2888</v>
      </c>
      <c r="C63">
        <v>0</v>
      </c>
      <c r="D63">
        <v>0</v>
      </c>
      <c r="E63">
        <v>0</v>
      </c>
      <c r="G63">
        <f t="shared" si="0"/>
        <v>0</v>
      </c>
    </row>
    <row r="64" spans="2:7">
      <c r="B64" t="s">
        <v>2890</v>
      </c>
      <c r="C64">
        <v>0</v>
      </c>
      <c r="D64">
        <v>0</v>
      </c>
      <c r="E64">
        <v>0</v>
      </c>
      <c r="G64">
        <f t="shared" si="0"/>
        <v>0</v>
      </c>
    </row>
    <row r="65" spans="2:7">
      <c r="B65" t="s">
        <v>2894</v>
      </c>
      <c r="C65">
        <v>0</v>
      </c>
      <c r="D65">
        <v>0</v>
      </c>
      <c r="E65">
        <v>0</v>
      </c>
      <c r="G65">
        <f t="shared" si="0"/>
        <v>0</v>
      </c>
    </row>
  </sheetData>
  <sortState xmlns:xlrd2="http://schemas.microsoft.com/office/spreadsheetml/2017/richdata2" ref="B30:G65">
    <sortCondition descending="1" ref="G30:G65"/>
  </sortState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39A49-D515-4A12-8614-8ACB630EB8F8}">
  <dimension ref="A1:AL118"/>
  <sheetViews>
    <sheetView topLeftCell="A46" zoomScale="55" zoomScaleNormal="55" workbookViewId="0">
      <selection activeCell="Q88" sqref="Q88"/>
    </sheetView>
  </sheetViews>
  <sheetFormatPr defaultRowHeight="14.4"/>
  <cols>
    <col min="16" max="16" width="21.21875" customWidth="1"/>
    <col min="21" max="21" width="49.5546875" customWidth="1"/>
    <col min="22" max="22" width="11.33203125" customWidth="1"/>
    <col min="23" max="23" width="12.77734375" customWidth="1"/>
    <col min="24" max="24" width="15.77734375" customWidth="1"/>
    <col min="28" max="28" width="13.109375" customWidth="1"/>
    <col min="32" max="32" width="16.5546875" customWidth="1"/>
  </cols>
  <sheetData>
    <row r="1" spans="1:38">
      <c r="A1" t="s">
        <v>1</v>
      </c>
      <c r="B1">
        <v>7</v>
      </c>
      <c r="D1" t="s">
        <v>1</v>
      </c>
      <c r="E1">
        <v>5</v>
      </c>
      <c r="G1" t="s">
        <v>2</v>
      </c>
      <c r="H1">
        <v>9</v>
      </c>
      <c r="J1" t="s">
        <v>2891</v>
      </c>
      <c r="K1">
        <v>6</v>
      </c>
      <c r="M1" t="s">
        <v>7</v>
      </c>
      <c r="N1">
        <v>7</v>
      </c>
      <c r="P1" t="s">
        <v>13816</v>
      </c>
      <c r="Q1" t="s">
        <v>13807</v>
      </c>
      <c r="R1" t="s">
        <v>13808</v>
      </c>
      <c r="S1" t="s">
        <v>13809</v>
      </c>
      <c r="T1" t="s">
        <v>13810</v>
      </c>
      <c r="U1" t="s">
        <v>13811</v>
      </c>
      <c r="X1" t="s">
        <v>13817</v>
      </c>
      <c r="Y1" t="s">
        <v>13807</v>
      </c>
      <c r="Z1" t="s">
        <v>13808</v>
      </c>
      <c r="AA1" t="s">
        <v>13809</v>
      </c>
      <c r="AB1" t="s">
        <v>13810</v>
      </c>
      <c r="AC1" t="s">
        <v>13811</v>
      </c>
      <c r="AF1" t="s">
        <v>13818</v>
      </c>
      <c r="AG1" t="s">
        <v>13807</v>
      </c>
      <c r="AH1" t="s">
        <v>13808</v>
      </c>
      <c r="AI1" t="s">
        <v>13809</v>
      </c>
      <c r="AJ1" t="s">
        <v>13810</v>
      </c>
      <c r="AK1" t="s">
        <v>13811</v>
      </c>
    </row>
    <row r="2" spans="1:38">
      <c r="A2" t="s">
        <v>2</v>
      </c>
      <c r="B2">
        <v>7</v>
      </c>
      <c r="D2" t="s">
        <v>2</v>
      </c>
      <c r="E2">
        <v>5</v>
      </c>
      <c r="G2" t="s">
        <v>10</v>
      </c>
      <c r="H2">
        <v>9</v>
      </c>
      <c r="J2" t="s">
        <v>2880</v>
      </c>
      <c r="K2">
        <v>5</v>
      </c>
      <c r="M2" t="s">
        <v>10</v>
      </c>
      <c r="N2">
        <v>7</v>
      </c>
      <c r="Q2" s="12" t="s">
        <v>1</v>
      </c>
      <c r="R2" s="13" t="s">
        <v>1</v>
      </c>
      <c r="S2" s="13" t="s">
        <v>2</v>
      </c>
      <c r="T2" s="13" t="s">
        <v>2891</v>
      </c>
      <c r="U2" s="14" t="s">
        <v>7</v>
      </c>
      <c r="V2" s="22" t="s">
        <v>13825</v>
      </c>
      <c r="W2" s="16"/>
      <c r="X2" s="21" t="s">
        <v>13825</v>
      </c>
      <c r="Y2" s="12" t="s">
        <v>2880</v>
      </c>
      <c r="Z2" s="13" t="s">
        <v>10</v>
      </c>
      <c r="AA2" s="13" t="s">
        <v>1</v>
      </c>
      <c r="AB2" s="13" t="s">
        <v>2880</v>
      </c>
      <c r="AC2" s="14" t="s">
        <v>11</v>
      </c>
      <c r="AD2" s="21" t="s">
        <v>13825</v>
      </c>
      <c r="AG2" s="12" t="s">
        <v>2887</v>
      </c>
      <c r="AH2" s="13" t="s">
        <v>2883</v>
      </c>
      <c r="AI2" s="13" t="s">
        <v>0</v>
      </c>
      <c r="AJ2" s="13" t="s">
        <v>1</v>
      </c>
      <c r="AK2" s="14" t="s">
        <v>1</v>
      </c>
      <c r="AL2" s="21" t="s">
        <v>13825</v>
      </c>
    </row>
    <row r="3" spans="1:38">
      <c r="A3" t="s">
        <v>2881</v>
      </c>
      <c r="B3">
        <v>7</v>
      </c>
      <c r="D3" t="s">
        <v>7</v>
      </c>
      <c r="E3">
        <v>5</v>
      </c>
      <c r="G3" t="s">
        <v>3143</v>
      </c>
      <c r="H3">
        <v>9</v>
      </c>
      <c r="J3" t="s">
        <v>2881</v>
      </c>
      <c r="K3">
        <v>5</v>
      </c>
      <c r="M3" t="s">
        <v>12</v>
      </c>
      <c r="N3">
        <v>7</v>
      </c>
      <c r="Q3" s="15" t="s">
        <v>2</v>
      </c>
      <c r="R3" s="16" t="s">
        <v>2</v>
      </c>
      <c r="S3" s="16" t="s">
        <v>10</v>
      </c>
      <c r="T3" s="16"/>
      <c r="U3" s="17" t="s">
        <v>10</v>
      </c>
      <c r="V3" s="22" t="s">
        <v>13825</v>
      </c>
      <c r="W3" s="16"/>
      <c r="X3" s="21" t="s">
        <v>13825</v>
      </c>
      <c r="Y3" s="15" t="s">
        <v>2892</v>
      </c>
      <c r="Z3" s="16" t="s">
        <v>14</v>
      </c>
      <c r="AA3" s="16" t="s">
        <v>3</v>
      </c>
      <c r="AB3" s="16" t="s">
        <v>2881</v>
      </c>
      <c r="AC3" s="17" t="s">
        <v>3143</v>
      </c>
      <c r="AD3" s="21" t="s">
        <v>13825</v>
      </c>
      <c r="AG3" s="15" t="s">
        <v>2893</v>
      </c>
      <c r="AH3" s="16" t="s">
        <v>2892</v>
      </c>
      <c r="AI3" s="16"/>
      <c r="AJ3" s="16" t="s">
        <v>2</v>
      </c>
      <c r="AK3" s="17" t="s">
        <v>2</v>
      </c>
      <c r="AL3" s="21" t="s">
        <v>13825</v>
      </c>
    </row>
    <row r="4" spans="1:38">
      <c r="A4" t="s">
        <v>2882</v>
      </c>
      <c r="B4">
        <v>7</v>
      </c>
      <c r="D4" t="s">
        <v>12</v>
      </c>
      <c r="E4">
        <v>5</v>
      </c>
      <c r="G4" t="s">
        <v>2882</v>
      </c>
      <c r="H4">
        <v>9</v>
      </c>
      <c r="J4" t="s">
        <v>2882</v>
      </c>
      <c r="K4">
        <v>5</v>
      </c>
      <c r="M4" t="s">
        <v>14</v>
      </c>
      <c r="N4">
        <v>7</v>
      </c>
      <c r="Q4" s="15" t="s">
        <v>2881</v>
      </c>
      <c r="R4" s="16" t="s">
        <v>7</v>
      </c>
      <c r="S4" s="16" t="s">
        <v>3143</v>
      </c>
      <c r="T4" s="16"/>
      <c r="U4" s="17" t="s">
        <v>12</v>
      </c>
      <c r="V4" s="22" t="s">
        <v>13825</v>
      </c>
      <c r="W4" s="16"/>
      <c r="X4" s="21" t="s">
        <v>13825</v>
      </c>
      <c r="Y4" s="15" t="s">
        <v>3145</v>
      </c>
      <c r="Z4" s="16" t="s">
        <v>2895</v>
      </c>
      <c r="AA4" s="16" t="s">
        <v>7</v>
      </c>
      <c r="AB4" s="16" t="s">
        <v>2882</v>
      </c>
      <c r="AC4" s="17"/>
      <c r="AD4" s="21" t="s">
        <v>13825</v>
      </c>
      <c r="AG4" s="15"/>
      <c r="AH4" s="16"/>
      <c r="AI4" s="16"/>
      <c r="AJ4" s="16" t="s">
        <v>7</v>
      </c>
      <c r="AK4" s="17" t="s">
        <v>3</v>
      </c>
      <c r="AL4" s="21" t="s">
        <v>13825</v>
      </c>
    </row>
    <row r="5" spans="1:38">
      <c r="A5" t="s">
        <v>2895</v>
      </c>
      <c r="B5">
        <v>7</v>
      </c>
      <c r="D5" t="s">
        <v>3143</v>
      </c>
      <c r="E5">
        <v>5</v>
      </c>
      <c r="G5" t="s">
        <v>2887</v>
      </c>
      <c r="H5">
        <v>9</v>
      </c>
      <c r="J5" t="s">
        <v>1</v>
      </c>
      <c r="K5">
        <v>4</v>
      </c>
      <c r="M5" t="s">
        <v>11</v>
      </c>
      <c r="N5">
        <v>6</v>
      </c>
      <c r="P5" t="s">
        <v>13822</v>
      </c>
      <c r="Q5" s="15" t="s">
        <v>2882</v>
      </c>
      <c r="R5" s="16" t="s">
        <v>12</v>
      </c>
      <c r="S5" s="16" t="s">
        <v>2882</v>
      </c>
      <c r="T5" s="16"/>
      <c r="U5" s="17" t="s">
        <v>14</v>
      </c>
      <c r="V5" s="22" t="s">
        <v>13825</v>
      </c>
      <c r="W5" s="16"/>
      <c r="X5" s="21" t="s">
        <v>13825</v>
      </c>
      <c r="Y5" s="15"/>
      <c r="Z5" s="16" t="s">
        <v>2896</v>
      </c>
      <c r="AA5" s="16" t="s">
        <v>11</v>
      </c>
      <c r="AB5" s="16"/>
      <c r="AC5" s="17"/>
      <c r="AD5" s="21" t="s">
        <v>13825</v>
      </c>
      <c r="AG5" s="15"/>
      <c r="AH5" s="16"/>
      <c r="AI5" s="16"/>
      <c r="AJ5" s="16" t="s">
        <v>10</v>
      </c>
      <c r="AK5" s="17" t="s">
        <v>347</v>
      </c>
      <c r="AL5" s="21" t="s">
        <v>13825</v>
      </c>
    </row>
    <row r="6" spans="1:38">
      <c r="A6" t="s">
        <v>2880</v>
      </c>
      <c r="B6">
        <v>6</v>
      </c>
      <c r="D6" t="s">
        <v>2887</v>
      </c>
      <c r="E6">
        <v>5</v>
      </c>
      <c r="G6" t="s">
        <v>2891</v>
      </c>
      <c r="H6">
        <v>9</v>
      </c>
      <c r="J6" t="s">
        <v>2</v>
      </c>
      <c r="K6">
        <v>4</v>
      </c>
      <c r="M6" t="s">
        <v>3143</v>
      </c>
      <c r="N6">
        <v>6</v>
      </c>
      <c r="Q6" s="15" t="s">
        <v>2895</v>
      </c>
      <c r="R6" s="16" t="s">
        <v>3143</v>
      </c>
      <c r="S6" s="16" t="s">
        <v>2887</v>
      </c>
      <c r="T6" s="16"/>
      <c r="U6" s="17"/>
      <c r="V6" s="22" t="s">
        <v>13825</v>
      </c>
      <c r="W6" s="16"/>
      <c r="X6" s="21" t="s">
        <v>13825</v>
      </c>
      <c r="Y6" s="15"/>
      <c r="Z6" s="16"/>
      <c r="AA6" s="16" t="s">
        <v>12</v>
      </c>
      <c r="AB6" s="16"/>
      <c r="AC6" s="17"/>
      <c r="AD6" s="21" t="s">
        <v>13825</v>
      </c>
      <c r="AF6" t="s">
        <v>13822</v>
      </c>
      <c r="AG6" s="15"/>
      <c r="AH6" s="16"/>
      <c r="AI6" s="16"/>
      <c r="AJ6" s="16" t="s">
        <v>347</v>
      </c>
      <c r="AK6" s="17" t="s">
        <v>2883</v>
      </c>
      <c r="AL6" s="21" t="s">
        <v>13825</v>
      </c>
    </row>
    <row r="7" spans="1:38">
      <c r="A7" t="s">
        <v>2892</v>
      </c>
      <c r="B7">
        <v>6</v>
      </c>
      <c r="D7" t="s">
        <v>2891</v>
      </c>
      <c r="E7">
        <v>5</v>
      </c>
      <c r="G7" t="s">
        <v>2896</v>
      </c>
      <c r="H7">
        <v>9</v>
      </c>
      <c r="J7" t="s">
        <v>7</v>
      </c>
      <c r="K7">
        <v>4</v>
      </c>
      <c r="M7" t="s">
        <v>1</v>
      </c>
      <c r="N7">
        <v>5</v>
      </c>
      <c r="Q7" s="15"/>
      <c r="R7" s="16" t="s">
        <v>2887</v>
      </c>
      <c r="S7" s="16" t="s">
        <v>2891</v>
      </c>
      <c r="T7" s="16"/>
      <c r="U7" s="17"/>
      <c r="V7" s="22" t="s">
        <v>13825</v>
      </c>
      <c r="W7" s="16"/>
      <c r="X7" s="21" t="s">
        <v>13825</v>
      </c>
      <c r="Y7" s="15"/>
      <c r="Z7" s="16"/>
      <c r="AA7" s="16" t="s">
        <v>347</v>
      </c>
      <c r="AB7" s="16"/>
      <c r="AC7" s="17"/>
      <c r="AD7" s="21" t="s">
        <v>13825</v>
      </c>
      <c r="AG7" s="15"/>
      <c r="AH7" s="16"/>
      <c r="AI7" s="16"/>
      <c r="AJ7" s="16" t="s">
        <v>3143</v>
      </c>
      <c r="AK7" s="17" t="s">
        <v>2887</v>
      </c>
      <c r="AL7" s="21" t="s">
        <v>13825</v>
      </c>
    </row>
    <row r="8" spans="1:38">
      <c r="A8" t="s">
        <v>3145</v>
      </c>
      <c r="B8">
        <v>6</v>
      </c>
      <c r="D8" t="s">
        <v>2893</v>
      </c>
      <c r="E8">
        <v>5</v>
      </c>
      <c r="G8" t="s">
        <v>3145</v>
      </c>
      <c r="H8">
        <v>9</v>
      </c>
      <c r="J8" t="s">
        <v>10</v>
      </c>
      <c r="K8">
        <v>4</v>
      </c>
      <c r="M8" t="s">
        <v>2</v>
      </c>
      <c r="N8">
        <v>5</v>
      </c>
      <c r="Q8" s="15"/>
      <c r="R8" s="16" t="s">
        <v>2891</v>
      </c>
      <c r="S8" s="16" t="s">
        <v>2896</v>
      </c>
      <c r="T8" s="16"/>
      <c r="U8" s="17"/>
      <c r="V8" s="22" t="s">
        <v>13825</v>
      </c>
      <c r="W8" s="16"/>
      <c r="X8" t="s">
        <v>13822</v>
      </c>
      <c r="Y8" s="15"/>
      <c r="Z8" s="16"/>
      <c r="AA8" s="16" t="s">
        <v>14</v>
      </c>
      <c r="AB8" s="16"/>
      <c r="AC8" s="17"/>
      <c r="AD8" s="21" t="s">
        <v>13825</v>
      </c>
      <c r="AG8" s="15"/>
      <c r="AH8" s="16"/>
      <c r="AI8" s="16"/>
      <c r="AJ8" s="16" t="s">
        <v>2887</v>
      </c>
      <c r="AK8" s="17" t="s">
        <v>2891</v>
      </c>
      <c r="AL8" s="21" t="s">
        <v>13825</v>
      </c>
    </row>
    <row r="9" spans="1:38">
      <c r="A9" t="s">
        <v>2887</v>
      </c>
      <c r="B9">
        <v>5</v>
      </c>
      <c r="D9" t="s">
        <v>3145</v>
      </c>
      <c r="E9">
        <v>5</v>
      </c>
      <c r="G9" t="s">
        <v>1</v>
      </c>
      <c r="H9">
        <v>8</v>
      </c>
      <c r="J9" t="s">
        <v>347</v>
      </c>
      <c r="K9">
        <v>4</v>
      </c>
      <c r="M9" t="s">
        <v>3</v>
      </c>
      <c r="N9">
        <v>5</v>
      </c>
      <c r="Q9" s="15"/>
      <c r="R9" s="16" t="s">
        <v>2893</v>
      </c>
      <c r="S9" s="16" t="s">
        <v>3145</v>
      </c>
      <c r="T9" s="16"/>
      <c r="U9" s="17"/>
      <c r="V9" s="22" t="s">
        <v>13825</v>
      </c>
      <c r="W9" s="16"/>
      <c r="X9" s="21" t="s">
        <v>13825</v>
      </c>
      <c r="Y9" s="15"/>
      <c r="Z9" s="16"/>
      <c r="AA9" s="16" t="s">
        <v>2880</v>
      </c>
      <c r="AB9" s="16"/>
      <c r="AC9" s="17"/>
      <c r="AD9" s="21" t="s">
        <v>13825</v>
      </c>
      <c r="AG9" s="15"/>
      <c r="AH9" s="16"/>
      <c r="AI9" s="16"/>
      <c r="AJ9" s="16" t="s">
        <v>2895</v>
      </c>
      <c r="AK9" s="17" t="s">
        <v>2892</v>
      </c>
      <c r="AL9" s="21" t="s">
        <v>13825</v>
      </c>
    </row>
    <row r="10" spans="1:38">
      <c r="A10" t="s">
        <v>2893</v>
      </c>
      <c r="B10">
        <v>5</v>
      </c>
      <c r="D10" t="s">
        <v>10</v>
      </c>
      <c r="E10">
        <v>4</v>
      </c>
      <c r="G10" t="s">
        <v>3</v>
      </c>
      <c r="H10">
        <v>8</v>
      </c>
      <c r="J10" t="s">
        <v>3143</v>
      </c>
      <c r="K10">
        <v>4</v>
      </c>
      <c r="M10" t="s">
        <v>347</v>
      </c>
      <c r="N10">
        <v>5</v>
      </c>
      <c r="Q10" s="18"/>
      <c r="R10" s="19" t="s">
        <v>3145</v>
      </c>
      <c r="S10" s="19"/>
      <c r="T10" s="19"/>
      <c r="U10" s="20"/>
      <c r="V10" s="22" t="s">
        <v>13825</v>
      </c>
      <c r="W10" s="16"/>
      <c r="X10" s="21" t="s">
        <v>13825</v>
      </c>
      <c r="Y10" s="15"/>
      <c r="Z10" s="16"/>
      <c r="AA10" s="16" t="s">
        <v>2881</v>
      </c>
      <c r="AB10" s="16"/>
      <c r="AC10" s="17"/>
      <c r="AD10" s="21" t="s">
        <v>13825</v>
      </c>
      <c r="AG10" s="15"/>
      <c r="AH10" s="16"/>
      <c r="AI10" s="16"/>
      <c r="AJ10" s="16" t="s">
        <v>3145</v>
      </c>
      <c r="AK10" s="17" t="s">
        <v>2893</v>
      </c>
      <c r="AL10" s="21" t="s">
        <v>13825</v>
      </c>
    </row>
    <row r="11" spans="1:38">
      <c r="A11" t="s">
        <v>7</v>
      </c>
      <c r="B11">
        <v>4</v>
      </c>
      <c r="D11" t="s">
        <v>14</v>
      </c>
      <c r="E11">
        <v>4</v>
      </c>
      <c r="G11" t="s">
        <v>7</v>
      </c>
      <c r="H11">
        <v>8</v>
      </c>
      <c r="J11" t="s">
        <v>2887</v>
      </c>
      <c r="K11">
        <v>4</v>
      </c>
      <c r="M11" t="s">
        <v>2883</v>
      </c>
      <c r="N11">
        <v>5</v>
      </c>
      <c r="V11" s="22" t="s">
        <v>13825</v>
      </c>
      <c r="X11" s="21" t="s">
        <v>13825</v>
      </c>
      <c r="Y11" s="15"/>
      <c r="Z11" s="16"/>
      <c r="AA11" s="16" t="s">
        <v>2883</v>
      </c>
      <c r="AB11" s="16"/>
      <c r="AC11" s="17"/>
      <c r="AD11" s="21" t="s">
        <v>13825</v>
      </c>
      <c r="AG11" s="18"/>
      <c r="AH11" s="19"/>
      <c r="AI11" s="19"/>
      <c r="AJ11" s="19"/>
      <c r="AK11" s="20" t="s">
        <v>3145</v>
      </c>
      <c r="AL11" s="21" t="s">
        <v>13825</v>
      </c>
    </row>
    <row r="12" spans="1:38">
      <c r="A12" t="s">
        <v>12</v>
      </c>
      <c r="B12">
        <v>4</v>
      </c>
      <c r="D12" t="s">
        <v>2895</v>
      </c>
      <c r="E12">
        <v>4</v>
      </c>
      <c r="G12" t="s">
        <v>11</v>
      </c>
      <c r="H12">
        <v>8</v>
      </c>
      <c r="J12" t="s">
        <v>2895</v>
      </c>
      <c r="K12">
        <v>4</v>
      </c>
      <c r="M12" t="s">
        <v>2887</v>
      </c>
      <c r="N12">
        <v>5</v>
      </c>
      <c r="V12" s="22" t="s">
        <v>13825</v>
      </c>
      <c r="X12" s="21" t="s">
        <v>13825</v>
      </c>
      <c r="Y12" s="15"/>
      <c r="Z12" s="16"/>
      <c r="AA12" s="16" t="s">
        <v>2892</v>
      </c>
      <c r="AB12" s="16"/>
      <c r="AC12" s="17"/>
      <c r="AD12" s="21" t="s">
        <v>13825</v>
      </c>
      <c r="AL12" s="21" t="s">
        <v>13825</v>
      </c>
    </row>
    <row r="13" spans="1:38">
      <c r="A13" t="s">
        <v>3143</v>
      </c>
      <c r="B13">
        <v>3</v>
      </c>
      <c r="D13" t="s">
        <v>2896</v>
      </c>
      <c r="E13">
        <v>4</v>
      </c>
      <c r="G13" t="s">
        <v>12</v>
      </c>
      <c r="H13">
        <v>8</v>
      </c>
      <c r="J13" t="s">
        <v>3145</v>
      </c>
      <c r="K13">
        <v>4</v>
      </c>
      <c r="M13" t="s">
        <v>2891</v>
      </c>
      <c r="N13">
        <v>5</v>
      </c>
      <c r="V13" s="22" t="s">
        <v>13825</v>
      </c>
      <c r="X13" s="21" t="s">
        <v>13825</v>
      </c>
      <c r="Y13" s="15"/>
      <c r="Z13" s="16"/>
      <c r="AA13" s="16" t="s">
        <v>2893</v>
      </c>
      <c r="AB13" s="16"/>
      <c r="AC13" s="17"/>
      <c r="AD13" s="21" t="s">
        <v>13825</v>
      </c>
      <c r="AL13" s="21" t="s">
        <v>13825</v>
      </c>
    </row>
    <row r="14" spans="1:38">
      <c r="A14" t="s">
        <v>2883</v>
      </c>
      <c r="B14">
        <v>3</v>
      </c>
      <c r="D14" t="s">
        <v>2883</v>
      </c>
      <c r="E14">
        <v>3</v>
      </c>
      <c r="G14" t="s">
        <v>347</v>
      </c>
      <c r="H14">
        <v>8</v>
      </c>
      <c r="J14" t="s">
        <v>3</v>
      </c>
      <c r="K14">
        <v>3</v>
      </c>
      <c r="M14" t="s">
        <v>2892</v>
      </c>
      <c r="N14">
        <v>5</v>
      </c>
      <c r="Q14" s="12" t="s">
        <v>1</v>
      </c>
      <c r="R14" s="13" t="s">
        <v>7</v>
      </c>
      <c r="S14" s="13" t="s">
        <v>2882</v>
      </c>
      <c r="T14" s="13" t="s">
        <v>2</v>
      </c>
      <c r="U14" s="14" t="s">
        <v>3</v>
      </c>
      <c r="V14" s="22" t="s">
        <v>13825</v>
      </c>
      <c r="W14" s="16"/>
      <c r="X14" s="21" t="s">
        <v>13825</v>
      </c>
      <c r="Y14" s="18"/>
      <c r="Z14" s="19"/>
      <c r="AA14" s="19" t="s">
        <v>2895</v>
      </c>
      <c r="AB14" s="19"/>
      <c r="AC14" s="20"/>
      <c r="AD14" s="21" t="s">
        <v>13825</v>
      </c>
      <c r="AL14" s="21" t="s">
        <v>13825</v>
      </c>
    </row>
    <row r="15" spans="1:38">
      <c r="A15" t="s">
        <v>2891</v>
      </c>
      <c r="B15">
        <v>3</v>
      </c>
      <c r="D15" t="s">
        <v>2892</v>
      </c>
      <c r="E15">
        <v>3</v>
      </c>
      <c r="G15" t="s">
        <v>14</v>
      </c>
      <c r="H15">
        <v>8</v>
      </c>
      <c r="J15" t="s">
        <v>11</v>
      </c>
      <c r="K15">
        <v>3</v>
      </c>
      <c r="M15" t="s">
        <v>2893</v>
      </c>
      <c r="N15">
        <v>5</v>
      </c>
      <c r="Q15" s="15" t="s">
        <v>2</v>
      </c>
      <c r="R15" s="16"/>
      <c r="S15" s="16" t="s">
        <v>2887</v>
      </c>
      <c r="T15" s="16" t="s">
        <v>348</v>
      </c>
      <c r="U15" s="17" t="s">
        <v>7</v>
      </c>
      <c r="V15" s="22" t="s">
        <v>13825</v>
      </c>
      <c r="W15" s="16"/>
      <c r="X15" s="21" t="s">
        <v>13825</v>
      </c>
      <c r="AD15" s="21" t="s">
        <v>13825</v>
      </c>
      <c r="AG15" s="12" t="s">
        <v>2880</v>
      </c>
      <c r="AH15" s="13" t="s">
        <v>1</v>
      </c>
      <c r="AI15" s="13" t="s">
        <v>11</v>
      </c>
      <c r="AJ15" s="13" t="s">
        <v>7</v>
      </c>
      <c r="AK15" s="14" t="s">
        <v>1</v>
      </c>
      <c r="AL15" s="21" t="s">
        <v>13825</v>
      </c>
    </row>
    <row r="16" spans="1:38">
      <c r="A16" t="s">
        <v>10</v>
      </c>
      <c r="B16">
        <v>2</v>
      </c>
      <c r="D16" t="s">
        <v>2880</v>
      </c>
      <c r="E16">
        <v>2</v>
      </c>
      <c r="G16" t="s">
        <v>2880</v>
      </c>
      <c r="H16">
        <v>8</v>
      </c>
      <c r="J16" t="s">
        <v>12</v>
      </c>
      <c r="K16">
        <v>3</v>
      </c>
      <c r="M16" t="s">
        <v>3145</v>
      </c>
      <c r="N16">
        <v>5</v>
      </c>
      <c r="Q16" s="15" t="s">
        <v>2881</v>
      </c>
      <c r="R16" s="16"/>
      <c r="S16" s="16" t="s">
        <v>2891</v>
      </c>
      <c r="T16" s="16" t="s">
        <v>2882</v>
      </c>
      <c r="U16" s="17" t="s">
        <v>10</v>
      </c>
      <c r="V16" s="22" t="s">
        <v>13825</v>
      </c>
      <c r="W16" s="16"/>
      <c r="X16" s="21" t="s">
        <v>13825</v>
      </c>
      <c r="AD16" s="21" t="s">
        <v>13825</v>
      </c>
      <c r="AG16" s="15" t="s">
        <v>2892</v>
      </c>
      <c r="AH16" s="16" t="s">
        <v>10</v>
      </c>
      <c r="AI16" s="16"/>
      <c r="AJ16" s="16" t="s">
        <v>12</v>
      </c>
      <c r="AK16" s="17" t="s">
        <v>2882</v>
      </c>
      <c r="AL16" s="21" t="s">
        <v>13825</v>
      </c>
    </row>
    <row r="17" spans="1:38">
      <c r="A17" t="s">
        <v>14</v>
      </c>
      <c r="B17">
        <v>2</v>
      </c>
      <c r="D17" t="s">
        <v>2881</v>
      </c>
      <c r="E17">
        <v>2</v>
      </c>
      <c r="G17" t="s">
        <v>2881</v>
      </c>
      <c r="H17">
        <v>8</v>
      </c>
      <c r="J17" t="s">
        <v>2883</v>
      </c>
      <c r="K17">
        <v>3</v>
      </c>
      <c r="M17" t="s">
        <v>2885</v>
      </c>
      <c r="N17">
        <v>4</v>
      </c>
      <c r="P17" t="s">
        <v>13823</v>
      </c>
      <c r="Q17" s="15" t="s">
        <v>2882</v>
      </c>
      <c r="R17" s="16"/>
      <c r="S17" s="16" t="s">
        <v>2893</v>
      </c>
      <c r="T17" s="16"/>
      <c r="U17" s="17" t="s">
        <v>12</v>
      </c>
      <c r="V17" s="22" t="s">
        <v>13825</v>
      </c>
      <c r="W17" s="16"/>
      <c r="X17" s="21" t="s">
        <v>13825</v>
      </c>
      <c r="Y17" s="12" t="s">
        <v>2887</v>
      </c>
      <c r="Z17" s="13" t="s">
        <v>12</v>
      </c>
      <c r="AA17" s="13" t="s">
        <v>1</v>
      </c>
      <c r="AB17" s="13" t="s">
        <v>14</v>
      </c>
      <c r="AC17" s="14" t="s">
        <v>2</v>
      </c>
      <c r="AD17" s="21" t="s">
        <v>13825</v>
      </c>
      <c r="AF17" t="s">
        <v>13823</v>
      </c>
      <c r="AG17" s="15"/>
      <c r="AH17" s="16" t="s">
        <v>3143</v>
      </c>
      <c r="AI17" s="16"/>
      <c r="AJ17" s="16" t="s">
        <v>2881</v>
      </c>
      <c r="AK17" s="17" t="s">
        <v>2885</v>
      </c>
      <c r="AL17" s="21" t="s">
        <v>13825</v>
      </c>
    </row>
    <row r="18" spans="1:38">
      <c r="A18" t="s">
        <v>2896</v>
      </c>
      <c r="B18">
        <v>2</v>
      </c>
      <c r="D18" t="s">
        <v>2882</v>
      </c>
      <c r="E18">
        <v>2</v>
      </c>
      <c r="G18" t="s">
        <v>2883</v>
      </c>
      <c r="H18">
        <v>8</v>
      </c>
      <c r="J18" t="s">
        <v>2892</v>
      </c>
      <c r="K18">
        <v>3</v>
      </c>
      <c r="M18" t="s">
        <v>348</v>
      </c>
      <c r="N18">
        <v>3</v>
      </c>
      <c r="Q18" s="15" t="s">
        <v>2895</v>
      </c>
      <c r="R18" s="16"/>
      <c r="S18" s="16" t="s">
        <v>2895</v>
      </c>
      <c r="T18" s="16"/>
      <c r="U18" s="17" t="s">
        <v>14</v>
      </c>
      <c r="V18" s="22" t="s">
        <v>13825</v>
      </c>
      <c r="W18" s="16"/>
      <c r="X18" s="21" t="s">
        <v>13825</v>
      </c>
      <c r="Y18" s="15" t="s">
        <v>2893</v>
      </c>
      <c r="Z18" s="16" t="s">
        <v>2887</v>
      </c>
      <c r="AA18" s="16" t="s">
        <v>3</v>
      </c>
      <c r="AB18" s="16"/>
      <c r="AC18" s="17" t="s">
        <v>11</v>
      </c>
      <c r="AD18" s="21" t="s">
        <v>13825</v>
      </c>
      <c r="AG18" s="15"/>
      <c r="AH18" s="16" t="s">
        <v>2891</v>
      </c>
      <c r="AI18" s="16"/>
      <c r="AJ18" s="16" t="s">
        <v>2891</v>
      </c>
      <c r="AK18" s="17"/>
      <c r="AL18" s="21" t="s">
        <v>13825</v>
      </c>
    </row>
    <row r="19" spans="1:38">
      <c r="A19" t="s">
        <v>0</v>
      </c>
      <c r="B19">
        <v>1</v>
      </c>
      <c r="D19" t="s">
        <v>2885</v>
      </c>
      <c r="E19">
        <v>2</v>
      </c>
      <c r="G19" t="s">
        <v>2892</v>
      </c>
      <c r="H19">
        <v>8</v>
      </c>
      <c r="J19" t="s">
        <v>2893</v>
      </c>
      <c r="K19">
        <v>3</v>
      </c>
      <c r="M19" t="s">
        <v>2880</v>
      </c>
      <c r="N19">
        <v>3</v>
      </c>
      <c r="Q19" s="15"/>
      <c r="R19" s="16"/>
      <c r="S19" s="16" t="s">
        <v>2896</v>
      </c>
      <c r="T19" s="16"/>
      <c r="U19" s="17"/>
      <c r="V19" s="22" t="s">
        <v>13825</v>
      </c>
      <c r="W19" s="16"/>
      <c r="X19" s="21" t="s">
        <v>13825</v>
      </c>
      <c r="Y19" s="15"/>
      <c r="Z19" s="16" t="s">
        <v>2892</v>
      </c>
      <c r="AA19" s="16" t="s">
        <v>7</v>
      </c>
      <c r="AB19" s="16"/>
      <c r="AC19" s="17" t="s">
        <v>3143</v>
      </c>
      <c r="AD19" s="21" t="s">
        <v>13825</v>
      </c>
      <c r="AG19" s="18"/>
      <c r="AH19" s="19"/>
      <c r="AI19" s="19"/>
      <c r="AJ19" s="19" t="s">
        <v>2896</v>
      </c>
      <c r="AK19" s="20"/>
      <c r="AL19" s="21" t="s">
        <v>13825</v>
      </c>
    </row>
    <row r="20" spans="1:38">
      <c r="A20" t="s">
        <v>348</v>
      </c>
      <c r="B20">
        <v>0</v>
      </c>
      <c r="D20" t="s">
        <v>0</v>
      </c>
      <c r="E20">
        <v>1</v>
      </c>
      <c r="G20" t="s">
        <v>2893</v>
      </c>
      <c r="H20">
        <v>8</v>
      </c>
      <c r="J20" t="s">
        <v>0</v>
      </c>
      <c r="K20">
        <v>2</v>
      </c>
      <c r="M20" t="s">
        <v>2881</v>
      </c>
      <c r="N20">
        <v>3</v>
      </c>
      <c r="Q20" s="18"/>
      <c r="R20" s="19"/>
      <c r="S20" s="19" t="s">
        <v>3145</v>
      </c>
      <c r="T20" s="19"/>
      <c r="U20" s="20"/>
      <c r="V20" s="22" t="s">
        <v>13825</v>
      </c>
      <c r="W20" s="16"/>
      <c r="X20" s="21" t="s">
        <v>13825</v>
      </c>
      <c r="Y20" s="15"/>
      <c r="Z20" s="16" t="s">
        <v>2893</v>
      </c>
      <c r="AA20" s="16" t="s">
        <v>348</v>
      </c>
      <c r="AB20" s="16"/>
      <c r="AC20" s="17"/>
      <c r="AD20" s="21" t="s">
        <v>13825</v>
      </c>
      <c r="AL20" s="21" t="s">
        <v>13825</v>
      </c>
    </row>
    <row r="21" spans="1:38">
      <c r="A21" t="s">
        <v>2889</v>
      </c>
      <c r="B21">
        <v>0</v>
      </c>
      <c r="D21" t="s">
        <v>348</v>
      </c>
      <c r="E21">
        <v>1</v>
      </c>
      <c r="G21" t="s">
        <v>2895</v>
      </c>
      <c r="H21">
        <v>8</v>
      </c>
      <c r="J21" t="s">
        <v>14</v>
      </c>
      <c r="K21">
        <v>2</v>
      </c>
      <c r="M21" t="s">
        <v>2882</v>
      </c>
      <c r="N21">
        <v>3</v>
      </c>
      <c r="V21" s="22" t="s">
        <v>13825</v>
      </c>
      <c r="X21" s="21" t="s">
        <v>13825</v>
      </c>
      <c r="Y21" s="15"/>
      <c r="Z21" s="16" t="s">
        <v>3145</v>
      </c>
      <c r="AA21" s="16" t="s">
        <v>10</v>
      </c>
      <c r="AB21" s="16"/>
      <c r="AC21" s="17"/>
      <c r="AD21" s="21" t="s">
        <v>13825</v>
      </c>
      <c r="AL21" s="21" t="s">
        <v>13825</v>
      </c>
    </row>
    <row r="22" spans="1:38">
      <c r="A22" t="s">
        <v>3</v>
      </c>
      <c r="B22">
        <v>-2</v>
      </c>
      <c r="D22" t="s">
        <v>347</v>
      </c>
      <c r="E22">
        <v>1</v>
      </c>
      <c r="G22" t="s">
        <v>0</v>
      </c>
      <c r="H22">
        <v>5</v>
      </c>
      <c r="J22" t="s">
        <v>2896</v>
      </c>
      <c r="K22">
        <v>2</v>
      </c>
      <c r="M22" t="s">
        <v>2895</v>
      </c>
      <c r="N22">
        <v>3</v>
      </c>
      <c r="V22" s="22" t="s">
        <v>13825</v>
      </c>
      <c r="X22" s="21" t="s">
        <v>13825</v>
      </c>
      <c r="Y22" s="15"/>
      <c r="Z22" s="16"/>
      <c r="AA22" s="16" t="s">
        <v>12</v>
      </c>
      <c r="AB22" s="16"/>
      <c r="AC22" s="17"/>
      <c r="AD22" s="21" t="s">
        <v>13825</v>
      </c>
      <c r="AG22" s="12" t="s">
        <v>2880</v>
      </c>
      <c r="AH22" s="13" t="s">
        <v>1</v>
      </c>
      <c r="AI22" s="13" t="s">
        <v>7</v>
      </c>
      <c r="AJ22" s="13" t="s">
        <v>14</v>
      </c>
      <c r="AK22" s="14" t="s">
        <v>3</v>
      </c>
      <c r="AL22" s="21" t="s">
        <v>13825</v>
      </c>
    </row>
    <row r="23" spans="1:38">
      <c r="A23" t="s">
        <v>2885</v>
      </c>
      <c r="B23">
        <v>-2</v>
      </c>
      <c r="D23" t="s">
        <v>2889</v>
      </c>
      <c r="E23">
        <v>1</v>
      </c>
      <c r="G23" t="s">
        <v>348</v>
      </c>
      <c r="H23">
        <v>2</v>
      </c>
      <c r="J23" t="s">
        <v>348</v>
      </c>
      <c r="K23">
        <v>1</v>
      </c>
      <c r="M23" t="s">
        <v>2896</v>
      </c>
      <c r="N23">
        <v>3</v>
      </c>
      <c r="Q23" s="12" t="s">
        <v>1</v>
      </c>
      <c r="R23" s="13" t="s">
        <v>12</v>
      </c>
      <c r="S23" s="13" t="s">
        <v>2887</v>
      </c>
      <c r="T23" s="13" t="s">
        <v>348</v>
      </c>
      <c r="U23" s="14" t="s">
        <v>7</v>
      </c>
      <c r="V23" s="22" t="s">
        <v>13825</v>
      </c>
      <c r="W23" s="16"/>
      <c r="X23" t="s">
        <v>13823</v>
      </c>
      <c r="Y23" s="15"/>
      <c r="Z23" s="16"/>
      <c r="AA23" s="16" t="s">
        <v>14</v>
      </c>
      <c r="AB23" s="16"/>
      <c r="AC23" s="17"/>
      <c r="AD23" s="21" t="s">
        <v>13825</v>
      </c>
      <c r="AG23" s="15"/>
      <c r="AH23" s="16" t="s">
        <v>2887</v>
      </c>
      <c r="AI23" s="16" t="s">
        <v>10</v>
      </c>
      <c r="AJ23" s="16" t="s">
        <v>2882</v>
      </c>
      <c r="AK23" s="17" t="s">
        <v>14</v>
      </c>
      <c r="AL23" s="21" t="s">
        <v>13825</v>
      </c>
    </row>
    <row r="24" spans="1:38">
      <c r="A24" t="s">
        <v>4</v>
      </c>
      <c r="B24">
        <v>-3</v>
      </c>
      <c r="D24" t="s">
        <v>4</v>
      </c>
      <c r="E24">
        <v>0</v>
      </c>
      <c r="G24" t="s">
        <v>2885</v>
      </c>
      <c r="H24">
        <v>2</v>
      </c>
      <c r="J24" t="s">
        <v>2889</v>
      </c>
      <c r="K24">
        <v>1</v>
      </c>
      <c r="M24" t="s">
        <v>0</v>
      </c>
      <c r="N24">
        <v>2</v>
      </c>
      <c r="P24" t="s">
        <v>13824</v>
      </c>
      <c r="Q24" s="15" t="s">
        <v>2881</v>
      </c>
      <c r="R24" s="16"/>
      <c r="S24" s="16" t="s">
        <v>2896</v>
      </c>
      <c r="T24" s="16" t="s">
        <v>2896</v>
      </c>
      <c r="U24" s="17" t="s">
        <v>12</v>
      </c>
      <c r="V24" s="22" t="s">
        <v>13825</v>
      </c>
      <c r="W24" s="16"/>
      <c r="X24" s="21" t="s">
        <v>13825</v>
      </c>
      <c r="Y24" s="15"/>
      <c r="Z24" s="16"/>
      <c r="AA24" s="16" t="s">
        <v>3143</v>
      </c>
      <c r="AB24" s="16"/>
      <c r="AC24" s="17"/>
      <c r="AD24" s="21" t="s">
        <v>13825</v>
      </c>
      <c r="AG24" s="15"/>
      <c r="AH24" s="16" t="s">
        <v>2893</v>
      </c>
      <c r="AI24" s="16" t="s">
        <v>12</v>
      </c>
      <c r="AJ24" s="16"/>
      <c r="AK24" s="17" t="s">
        <v>2883</v>
      </c>
      <c r="AL24" s="21" t="s">
        <v>13825</v>
      </c>
    </row>
    <row r="25" spans="1:38">
      <c r="A25" t="s">
        <v>5</v>
      </c>
      <c r="B25">
        <v>-3</v>
      </c>
      <c r="D25" t="s">
        <v>11</v>
      </c>
      <c r="E25">
        <v>0</v>
      </c>
      <c r="G25" t="s">
        <v>2889</v>
      </c>
      <c r="H25">
        <v>2</v>
      </c>
      <c r="J25" t="s">
        <v>5</v>
      </c>
      <c r="K25">
        <v>0</v>
      </c>
      <c r="M25" t="s">
        <v>2889</v>
      </c>
      <c r="N25">
        <v>1</v>
      </c>
      <c r="Q25" s="18" t="s">
        <v>2895</v>
      </c>
      <c r="R25" s="19"/>
      <c r="S25" s="19"/>
      <c r="T25" s="19"/>
      <c r="U25" s="20" t="s">
        <v>2895</v>
      </c>
      <c r="V25" s="22" t="s">
        <v>13825</v>
      </c>
      <c r="W25" s="16"/>
      <c r="X25" s="21" t="s">
        <v>13825</v>
      </c>
      <c r="Y25" s="15"/>
      <c r="Z25" s="16"/>
      <c r="AA25" s="16" t="s">
        <v>2881</v>
      </c>
      <c r="AB25" s="16"/>
      <c r="AC25" s="17"/>
      <c r="AD25" s="21" t="s">
        <v>13825</v>
      </c>
      <c r="AF25" t="s">
        <v>13824</v>
      </c>
      <c r="AG25" s="15"/>
      <c r="AH25" s="16" t="s">
        <v>2896</v>
      </c>
      <c r="AI25" s="16" t="s">
        <v>14</v>
      </c>
      <c r="AJ25" s="16"/>
      <c r="AK25" s="17" t="s">
        <v>2887</v>
      </c>
      <c r="AL25" s="21" t="s">
        <v>13825</v>
      </c>
    </row>
    <row r="26" spans="1:38">
      <c r="A26" t="s">
        <v>11</v>
      </c>
      <c r="B26">
        <v>-3</v>
      </c>
      <c r="D26" t="s">
        <v>3</v>
      </c>
      <c r="E26">
        <v>-1</v>
      </c>
      <c r="G26" t="s">
        <v>13</v>
      </c>
      <c r="H26">
        <v>-3</v>
      </c>
      <c r="J26" t="s">
        <v>2885</v>
      </c>
      <c r="K26">
        <v>-1</v>
      </c>
      <c r="M26" t="s">
        <v>5</v>
      </c>
      <c r="N26">
        <v>-1</v>
      </c>
      <c r="Y26" s="15"/>
      <c r="Z26" s="16"/>
      <c r="AA26" s="16" t="s">
        <v>2883</v>
      </c>
      <c r="AB26" s="16"/>
      <c r="AC26" s="17"/>
      <c r="AD26" s="21" t="s">
        <v>13825</v>
      </c>
      <c r="AG26" s="15"/>
      <c r="AH26" s="16" t="s">
        <v>3145</v>
      </c>
      <c r="AI26" s="16" t="s">
        <v>2891</v>
      </c>
      <c r="AJ26" s="16"/>
      <c r="AK26" s="17" t="s">
        <v>2891</v>
      </c>
      <c r="AL26" s="21" t="s">
        <v>13825</v>
      </c>
    </row>
    <row r="27" spans="1:38">
      <c r="A27" t="s">
        <v>13</v>
      </c>
      <c r="B27">
        <v>-3</v>
      </c>
      <c r="D27" t="s">
        <v>13</v>
      </c>
      <c r="E27">
        <v>-3</v>
      </c>
      <c r="G27" t="s">
        <v>4</v>
      </c>
      <c r="H27">
        <v>-5</v>
      </c>
      <c r="J27" t="s">
        <v>13</v>
      </c>
      <c r="K27">
        <v>-2</v>
      </c>
      <c r="M27" t="s">
        <v>13</v>
      </c>
      <c r="N27">
        <v>-2</v>
      </c>
      <c r="Y27" s="15"/>
      <c r="Z27" s="16"/>
      <c r="AA27" s="16" t="s">
        <v>2885</v>
      </c>
      <c r="AB27" s="16"/>
      <c r="AC27" s="17"/>
      <c r="AD27" s="21" t="s">
        <v>13825</v>
      </c>
      <c r="AG27" s="15"/>
      <c r="AH27" s="16"/>
      <c r="AI27" s="16" t="s">
        <v>2893</v>
      </c>
      <c r="AJ27" s="16"/>
      <c r="AK27" s="17" t="s">
        <v>2893</v>
      </c>
      <c r="AL27" s="21" t="s">
        <v>13825</v>
      </c>
    </row>
    <row r="28" spans="1:38">
      <c r="A28" t="s">
        <v>2894</v>
      </c>
      <c r="B28">
        <v>-4</v>
      </c>
      <c r="D28" t="s">
        <v>5</v>
      </c>
      <c r="E28">
        <v>-4</v>
      </c>
      <c r="G28" t="s">
        <v>5</v>
      </c>
      <c r="H28">
        <v>-5</v>
      </c>
      <c r="J28" t="s">
        <v>2888</v>
      </c>
      <c r="K28">
        <v>-2</v>
      </c>
      <c r="M28" t="s">
        <v>4</v>
      </c>
      <c r="N28">
        <v>-3</v>
      </c>
      <c r="Y28" s="15"/>
      <c r="Z28" s="16"/>
      <c r="AA28" s="16" t="s">
        <v>2889</v>
      </c>
      <c r="AB28" s="16"/>
      <c r="AC28" s="17"/>
      <c r="AD28" s="21" t="s">
        <v>13825</v>
      </c>
      <c r="AG28" s="18"/>
      <c r="AH28" s="19"/>
      <c r="AI28" s="19"/>
      <c r="AJ28" s="19"/>
      <c r="AK28" s="20" t="s">
        <v>2896</v>
      </c>
      <c r="AL28" s="21" t="s">
        <v>13825</v>
      </c>
    </row>
    <row r="29" spans="1:38">
      <c r="A29" t="s">
        <v>6</v>
      </c>
      <c r="B29">
        <v>-5</v>
      </c>
      <c r="D29" t="s">
        <v>2884</v>
      </c>
      <c r="E29">
        <v>-4</v>
      </c>
      <c r="G29" t="s">
        <v>6</v>
      </c>
      <c r="H29">
        <v>-5</v>
      </c>
      <c r="J29" t="s">
        <v>2890</v>
      </c>
      <c r="K29">
        <v>-2</v>
      </c>
      <c r="M29" t="s">
        <v>2884</v>
      </c>
      <c r="N29">
        <v>-3</v>
      </c>
      <c r="Y29" s="18"/>
      <c r="Z29" s="19"/>
      <c r="AA29" s="19" t="s">
        <v>2892</v>
      </c>
      <c r="AB29" s="19"/>
      <c r="AC29" s="20"/>
      <c r="AD29" s="21" t="s">
        <v>13825</v>
      </c>
    </row>
    <row r="30" spans="1:38">
      <c r="A30" t="s">
        <v>8</v>
      </c>
      <c r="B30">
        <v>-5</v>
      </c>
      <c r="D30" t="s">
        <v>2894</v>
      </c>
      <c r="E30">
        <v>-4</v>
      </c>
      <c r="G30" t="s">
        <v>8</v>
      </c>
      <c r="H30">
        <v>-5</v>
      </c>
      <c r="J30" t="s">
        <v>2894</v>
      </c>
      <c r="K30">
        <v>-2</v>
      </c>
      <c r="M30" t="s">
        <v>2894</v>
      </c>
      <c r="N30">
        <v>-3</v>
      </c>
      <c r="AD30" s="21" t="s">
        <v>13825</v>
      </c>
    </row>
    <row r="31" spans="1:38">
      <c r="A31" t="s">
        <v>9</v>
      </c>
      <c r="B31">
        <v>-5</v>
      </c>
      <c r="D31" t="s">
        <v>6</v>
      </c>
      <c r="E31">
        <v>-5</v>
      </c>
      <c r="G31" t="s">
        <v>9</v>
      </c>
      <c r="H31">
        <v>-5</v>
      </c>
      <c r="J31" t="s">
        <v>4</v>
      </c>
      <c r="K31">
        <v>-3</v>
      </c>
      <c r="M31" t="s">
        <v>6</v>
      </c>
      <c r="N31">
        <v>-4</v>
      </c>
      <c r="AD31" s="21" t="s">
        <v>13825</v>
      </c>
    </row>
    <row r="32" spans="1:38">
      <c r="A32" t="s">
        <v>347</v>
      </c>
      <c r="B32">
        <v>-5</v>
      </c>
      <c r="D32" t="s">
        <v>8</v>
      </c>
      <c r="E32">
        <v>-5</v>
      </c>
      <c r="G32" t="s">
        <v>2884</v>
      </c>
      <c r="H32">
        <v>-5</v>
      </c>
      <c r="J32" t="s">
        <v>6</v>
      </c>
      <c r="K32">
        <v>-4</v>
      </c>
      <c r="M32" t="s">
        <v>8</v>
      </c>
      <c r="N32">
        <v>-4</v>
      </c>
      <c r="AD32" s="21" t="s">
        <v>13825</v>
      </c>
    </row>
    <row r="33" spans="1:30">
      <c r="A33" t="s">
        <v>2884</v>
      </c>
      <c r="B33">
        <v>-5</v>
      </c>
      <c r="D33" t="s">
        <v>9</v>
      </c>
      <c r="E33">
        <v>-5</v>
      </c>
      <c r="G33" t="s">
        <v>2886</v>
      </c>
      <c r="H33">
        <v>-5</v>
      </c>
      <c r="J33" t="s">
        <v>8</v>
      </c>
      <c r="K33">
        <v>-4</v>
      </c>
      <c r="M33" t="s">
        <v>9</v>
      </c>
      <c r="N33">
        <v>-4</v>
      </c>
      <c r="Y33" s="12" t="s">
        <v>2887</v>
      </c>
      <c r="Z33" s="13" t="s">
        <v>2</v>
      </c>
      <c r="AA33" s="13" t="s">
        <v>2881</v>
      </c>
      <c r="AB33" s="13" t="s">
        <v>10</v>
      </c>
      <c r="AC33" s="14" t="s">
        <v>10</v>
      </c>
      <c r="AD33" s="21" t="s">
        <v>13825</v>
      </c>
    </row>
    <row r="34" spans="1:30">
      <c r="A34" t="s">
        <v>2886</v>
      </c>
      <c r="B34">
        <v>-5</v>
      </c>
      <c r="D34" t="s">
        <v>2886</v>
      </c>
      <c r="E34">
        <v>-5</v>
      </c>
      <c r="G34" t="s">
        <v>2888</v>
      </c>
      <c r="H34">
        <v>-5</v>
      </c>
      <c r="J34" t="s">
        <v>9</v>
      </c>
      <c r="K34">
        <v>-4</v>
      </c>
      <c r="M34" t="s">
        <v>2886</v>
      </c>
      <c r="N34">
        <v>-4</v>
      </c>
      <c r="Y34" s="15" t="s">
        <v>2893</v>
      </c>
      <c r="Z34" s="16" t="s">
        <v>7</v>
      </c>
      <c r="AA34" s="16" t="s">
        <v>3145</v>
      </c>
      <c r="AB34" s="16"/>
      <c r="AC34" s="17" t="s">
        <v>11</v>
      </c>
      <c r="AD34" s="21" t="s">
        <v>13825</v>
      </c>
    </row>
    <row r="35" spans="1:30">
      <c r="A35" t="s">
        <v>2888</v>
      </c>
      <c r="B35">
        <v>-5</v>
      </c>
      <c r="D35" t="s">
        <v>2888</v>
      </c>
      <c r="E35">
        <v>-5</v>
      </c>
      <c r="G35" t="s">
        <v>2890</v>
      </c>
      <c r="H35">
        <v>-5</v>
      </c>
      <c r="J35" t="s">
        <v>2884</v>
      </c>
      <c r="K35">
        <v>-4</v>
      </c>
      <c r="M35" t="s">
        <v>2888</v>
      </c>
      <c r="N35">
        <v>-4</v>
      </c>
      <c r="X35" t="s">
        <v>13824</v>
      </c>
      <c r="Y35" s="15"/>
      <c r="Z35" s="16" t="s">
        <v>10</v>
      </c>
      <c r="AA35" s="16"/>
      <c r="AB35" s="16"/>
      <c r="AC35" s="17" t="s">
        <v>3143</v>
      </c>
      <c r="AD35" s="21" t="s">
        <v>13825</v>
      </c>
    </row>
    <row r="36" spans="1:30">
      <c r="A36" t="s">
        <v>2890</v>
      </c>
      <c r="B36">
        <v>-5</v>
      </c>
      <c r="D36" t="s">
        <v>2890</v>
      </c>
      <c r="E36">
        <v>-5</v>
      </c>
      <c r="G36" t="s">
        <v>2894</v>
      </c>
      <c r="H36">
        <v>-5</v>
      </c>
      <c r="J36" t="s">
        <v>2886</v>
      </c>
      <c r="K36">
        <v>-4</v>
      </c>
      <c r="M36" t="s">
        <v>2890</v>
      </c>
      <c r="N36">
        <v>-4</v>
      </c>
      <c r="Y36" s="15"/>
      <c r="Z36" s="16" t="s">
        <v>3143</v>
      </c>
      <c r="AA36" s="16"/>
      <c r="AB36" s="16"/>
      <c r="AC36" s="17" t="s">
        <v>2892</v>
      </c>
      <c r="AD36" s="21" t="s">
        <v>13825</v>
      </c>
    </row>
    <row r="37" spans="1:30">
      <c r="Y37" s="18"/>
      <c r="Z37" s="19" t="s">
        <v>2891</v>
      </c>
      <c r="AA37" s="19"/>
      <c r="AB37" s="19"/>
      <c r="AC37" s="20" t="s">
        <v>3145</v>
      </c>
      <c r="AD37" s="21" t="s">
        <v>13825</v>
      </c>
    </row>
    <row r="42" spans="1:30">
      <c r="A42" t="s">
        <v>1</v>
      </c>
      <c r="B42">
        <v>12</v>
      </c>
      <c r="D42" t="s">
        <v>7</v>
      </c>
      <c r="E42">
        <v>8</v>
      </c>
      <c r="G42" t="s">
        <v>2882</v>
      </c>
      <c r="H42">
        <v>9</v>
      </c>
      <c r="J42" t="s">
        <v>2</v>
      </c>
      <c r="K42">
        <v>8</v>
      </c>
      <c r="M42" t="s">
        <v>3</v>
      </c>
      <c r="N42">
        <v>9</v>
      </c>
    </row>
    <row r="43" spans="1:30">
      <c r="A43" t="s">
        <v>2</v>
      </c>
      <c r="B43">
        <v>12</v>
      </c>
      <c r="D43" t="s">
        <v>12</v>
      </c>
      <c r="E43">
        <v>7</v>
      </c>
      <c r="G43" t="s">
        <v>2887</v>
      </c>
      <c r="H43">
        <v>9</v>
      </c>
      <c r="J43" t="s">
        <v>348</v>
      </c>
      <c r="K43">
        <v>8</v>
      </c>
      <c r="M43" t="s">
        <v>7</v>
      </c>
      <c r="N43">
        <v>9</v>
      </c>
    </row>
    <row r="44" spans="1:30">
      <c r="A44" t="s">
        <v>2881</v>
      </c>
      <c r="B44">
        <v>12</v>
      </c>
      <c r="D44" t="s">
        <v>2887</v>
      </c>
      <c r="E44">
        <v>7</v>
      </c>
      <c r="G44" t="s">
        <v>2891</v>
      </c>
      <c r="H44">
        <v>9</v>
      </c>
      <c r="J44" t="s">
        <v>2882</v>
      </c>
      <c r="K44">
        <v>8</v>
      </c>
      <c r="M44" t="s">
        <v>10</v>
      </c>
      <c r="N44">
        <v>9</v>
      </c>
    </row>
    <row r="45" spans="1:30">
      <c r="A45" t="s">
        <v>2882</v>
      </c>
      <c r="B45">
        <v>12</v>
      </c>
      <c r="D45" t="s">
        <v>2892</v>
      </c>
      <c r="E45">
        <v>7</v>
      </c>
      <c r="G45" t="s">
        <v>2893</v>
      </c>
      <c r="H45">
        <v>9</v>
      </c>
      <c r="J45" t="s">
        <v>14</v>
      </c>
      <c r="K45">
        <v>7</v>
      </c>
      <c r="M45" t="s">
        <v>12</v>
      </c>
      <c r="N45">
        <v>9</v>
      </c>
    </row>
    <row r="46" spans="1:30">
      <c r="A46" t="s">
        <v>2895</v>
      </c>
      <c r="B46">
        <v>12</v>
      </c>
      <c r="D46" t="s">
        <v>2893</v>
      </c>
      <c r="E46">
        <v>7</v>
      </c>
      <c r="G46" t="s">
        <v>2895</v>
      </c>
      <c r="H46">
        <v>9</v>
      </c>
      <c r="J46" t="s">
        <v>7</v>
      </c>
      <c r="K46">
        <v>6</v>
      </c>
      <c r="M46" t="s">
        <v>14</v>
      </c>
      <c r="N46">
        <v>9</v>
      </c>
    </row>
    <row r="47" spans="1:30">
      <c r="A47" t="s">
        <v>2887</v>
      </c>
      <c r="B47">
        <v>11</v>
      </c>
      <c r="D47" t="s">
        <v>3145</v>
      </c>
      <c r="E47">
        <v>7</v>
      </c>
      <c r="G47" t="s">
        <v>2896</v>
      </c>
      <c r="H47">
        <v>9</v>
      </c>
      <c r="J47" t="s">
        <v>12</v>
      </c>
      <c r="K47">
        <v>6</v>
      </c>
      <c r="M47" t="s">
        <v>2</v>
      </c>
      <c r="N47">
        <v>8</v>
      </c>
    </row>
    <row r="48" spans="1:30">
      <c r="A48" t="s">
        <v>2893</v>
      </c>
      <c r="B48">
        <v>11</v>
      </c>
      <c r="D48" t="s">
        <v>1</v>
      </c>
      <c r="E48">
        <v>6</v>
      </c>
      <c r="G48" t="s">
        <v>3145</v>
      </c>
      <c r="H48">
        <v>9</v>
      </c>
      <c r="J48" t="s">
        <v>2881</v>
      </c>
      <c r="K48">
        <v>6</v>
      </c>
      <c r="M48" t="s">
        <v>11</v>
      </c>
      <c r="N48">
        <v>8</v>
      </c>
    </row>
    <row r="49" spans="1:28">
      <c r="A49" t="s">
        <v>2880</v>
      </c>
      <c r="B49">
        <v>10</v>
      </c>
      <c r="D49" t="s">
        <v>10</v>
      </c>
      <c r="E49">
        <v>6</v>
      </c>
      <c r="G49" t="s">
        <v>1</v>
      </c>
      <c r="H49">
        <v>8</v>
      </c>
      <c r="J49" t="s">
        <v>2891</v>
      </c>
      <c r="K49">
        <v>6</v>
      </c>
      <c r="M49" t="s">
        <v>3143</v>
      </c>
      <c r="N49">
        <v>8</v>
      </c>
    </row>
    <row r="50" spans="1:28">
      <c r="A50" t="s">
        <v>2892</v>
      </c>
      <c r="B50">
        <v>10</v>
      </c>
      <c r="D50" t="s">
        <v>3143</v>
      </c>
      <c r="E50">
        <v>6</v>
      </c>
      <c r="G50" t="s">
        <v>3</v>
      </c>
      <c r="H50">
        <v>8</v>
      </c>
      <c r="J50" t="s">
        <v>2896</v>
      </c>
      <c r="K50">
        <v>6</v>
      </c>
      <c r="M50" t="s">
        <v>1</v>
      </c>
      <c r="N50">
        <v>7</v>
      </c>
    </row>
    <row r="51" spans="1:28">
      <c r="A51" t="s">
        <v>3143</v>
      </c>
      <c r="B51">
        <v>9</v>
      </c>
      <c r="D51" t="s">
        <v>2891</v>
      </c>
      <c r="E51">
        <v>6</v>
      </c>
      <c r="G51" t="s">
        <v>7</v>
      </c>
      <c r="H51">
        <v>8</v>
      </c>
      <c r="J51" t="s">
        <v>1</v>
      </c>
      <c r="K51">
        <v>5</v>
      </c>
      <c r="M51" t="s">
        <v>2882</v>
      </c>
      <c r="N51">
        <v>7</v>
      </c>
    </row>
    <row r="52" spans="1:28">
      <c r="A52" t="s">
        <v>3145</v>
      </c>
      <c r="B52">
        <v>9</v>
      </c>
      <c r="D52" t="s">
        <v>2</v>
      </c>
      <c r="E52">
        <v>5</v>
      </c>
      <c r="G52" t="s">
        <v>348</v>
      </c>
      <c r="H52">
        <v>8</v>
      </c>
      <c r="J52" t="s">
        <v>3</v>
      </c>
      <c r="K52">
        <v>5</v>
      </c>
      <c r="M52" t="s">
        <v>2885</v>
      </c>
      <c r="N52">
        <v>7</v>
      </c>
    </row>
    <row r="53" spans="1:28">
      <c r="A53" t="s">
        <v>10</v>
      </c>
      <c r="B53">
        <v>8</v>
      </c>
      <c r="D53" t="s">
        <v>2896</v>
      </c>
      <c r="E53">
        <v>5</v>
      </c>
      <c r="G53" t="s">
        <v>10</v>
      </c>
      <c r="H53">
        <v>8</v>
      </c>
      <c r="J53" t="s">
        <v>10</v>
      </c>
      <c r="K53">
        <v>5</v>
      </c>
      <c r="M53" t="s">
        <v>2880</v>
      </c>
      <c r="N53">
        <v>6</v>
      </c>
      <c r="U53" s="4" t="s">
        <v>0</v>
      </c>
      <c r="V53" s="4"/>
      <c r="W53" s="4"/>
      <c r="X53">
        <f t="shared" ref="X53:X88" si="0">COUNTIF($Q$2:$U$25, U53)</f>
        <v>0</v>
      </c>
      <c r="Y53">
        <f>COUNTIF($Y$2:$AC$37, U53)</f>
        <v>0</v>
      </c>
      <c r="Z53">
        <f>COUNTIF($AG$2:$AK$28, U53)</f>
        <v>1</v>
      </c>
      <c r="AB53">
        <f>3*X53+2*Y53+1*Z53</f>
        <v>1</v>
      </c>
    </row>
    <row r="54" spans="1:28">
      <c r="A54" t="s">
        <v>14</v>
      </c>
      <c r="B54">
        <v>8</v>
      </c>
      <c r="D54" t="s">
        <v>3</v>
      </c>
      <c r="E54">
        <v>4</v>
      </c>
      <c r="G54" t="s">
        <v>12</v>
      </c>
      <c r="H54">
        <v>8</v>
      </c>
      <c r="J54" t="s">
        <v>2887</v>
      </c>
      <c r="K54">
        <v>5</v>
      </c>
      <c r="M54" t="s">
        <v>2881</v>
      </c>
      <c r="N54">
        <v>6</v>
      </c>
      <c r="U54" s="4" t="s">
        <v>1</v>
      </c>
      <c r="V54" s="4"/>
      <c r="W54" s="4"/>
      <c r="X54">
        <f t="shared" si="0"/>
        <v>4</v>
      </c>
      <c r="Y54">
        <f t="shared" ref="Y54:Y88" si="1">COUNTIF($Y$2:$AC$37, U54)</f>
        <v>2</v>
      </c>
      <c r="Z54">
        <f t="shared" ref="Z54:Z88" si="2">COUNTIF($AG$2:$AK$28, U54)</f>
        <v>5</v>
      </c>
      <c r="AB54">
        <f t="shared" ref="AB54:AB88" si="3">3*X54+2*Y54+1*Z54</f>
        <v>21</v>
      </c>
    </row>
    <row r="55" spans="1:28">
      <c r="A55" t="s">
        <v>2883</v>
      </c>
      <c r="B55">
        <v>8</v>
      </c>
      <c r="D55" t="s">
        <v>11</v>
      </c>
      <c r="E55">
        <v>4</v>
      </c>
      <c r="G55" t="s">
        <v>14</v>
      </c>
      <c r="H55">
        <v>8</v>
      </c>
      <c r="J55" t="s">
        <v>2895</v>
      </c>
      <c r="K55">
        <v>5</v>
      </c>
      <c r="M55" t="s">
        <v>2883</v>
      </c>
      <c r="N55">
        <v>6</v>
      </c>
      <c r="U55" s="4" t="s">
        <v>2</v>
      </c>
      <c r="V55" s="4"/>
      <c r="W55" s="4"/>
      <c r="X55">
        <f t="shared" si="0"/>
        <v>5</v>
      </c>
      <c r="Y55">
        <f t="shared" si="1"/>
        <v>2</v>
      </c>
      <c r="Z55">
        <f t="shared" si="2"/>
        <v>2</v>
      </c>
      <c r="AB55">
        <f t="shared" si="3"/>
        <v>21</v>
      </c>
    </row>
    <row r="56" spans="1:28">
      <c r="A56" t="s">
        <v>2891</v>
      </c>
      <c r="B56">
        <v>8</v>
      </c>
      <c r="D56" t="s">
        <v>14</v>
      </c>
      <c r="E56">
        <v>4</v>
      </c>
      <c r="G56" t="s">
        <v>3143</v>
      </c>
      <c r="H56">
        <v>8</v>
      </c>
      <c r="J56" t="s">
        <v>3145</v>
      </c>
      <c r="K56">
        <v>5</v>
      </c>
      <c r="M56" t="s">
        <v>2887</v>
      </c>
      <c r="N56">
        <v>6</v>
      </c>
      <c r="U56" s="4" t="s">
        <v>3</v>
      </c>
      <c r="V56" s="4"/>
      <c r="W56" s="4"/>
      <c r="X56">
        <f t="shared" si="0"/>
        <v>1</v>
      </c>
      <c r="Y56">
        <f t="shared" si="1"/>
        <v>2</v>
      </c>
      <c r="Z56">
        <f t="shared" si="2"/>
        <v>2</v>
      </c>
      <c r="AB56">
        <f t="shared" si="3"/>
        <v>9</v>
      </c>
    </row>
    <row r="57" spans="1:28">
      <c r="A57" t="s">
        <v>2896</v>
      </c>
      <c r="B57">
        <v>8</v>
      </c>
      <c r="D57" t="s">
        <v>2881</v>
      </c>
      <c r="E57">
        <v>4</v>
      </c>
      <c r="G57" t="s">
        <v>2881</v>
      </c>
      <c r="H57">
        <v>8</v>
      </c>
      <c r="J57" t="s">
        <v>11</v>
      </c>
      <c r="K57">
        <v>4</v>
      </c>
      <c r="M57" t="s">
        <v>2891</v>
      </c>
      <c r="N57">
        <v>6</v>
      </c>
      <c r="U57" s="4" t="s">
        <v>4</v>
      </c>
      <c r="V57" s="4"/>
      <c r="W57" s="4"/>
      <c r="X57">
        <f t="shared" si="0"/>
        <v>0</v>
      </c>
      <c r="Y57">
        <f t="shared" si="1"/>
        <v>0</v>
      </c>
      <c r="Z57">
        <f t="shared" si="2"/>
        <v>0</v>
      </c>
      <c r="AB57">
        <f t="shared" si="3"/>
        <v>0</v>
      </c>
    </row>
    <row r="58" spans="1:28">
      <c r="A58" t="s">
        <v>7</v>
      </c>
      <c r="B58">
        <v>7</v>
      </c>
      <c r="D58" t="s">
        <v>2882</v>
      </c>
      <c r="E58">
        <v>4</v>
      </c>
      <c r="G58" t="s">
        <v>2883</v>
      </c>
      <c r="H58">
        <v>8</v>
      </c>
      <c r="J58" t="s">
        <v>347</v>
      </c>
      <c r="K58">
        <v>4</v>
      </c>
      <c r="M58" t="s">
        <v>2892</v>
      </c>
      <c r="N58">
        <v>6</v>
      </c>
      <c r="U58" s="4" t="s">
        <v>5</v>
      </c>
      <c r="V58" s="4"/>
      <c r="W58" s="4"/>
      <c r="X58">
        <f t="shared" si="0"/>
        <v>0</v>
      </c>
      <c r="Y58">
        <f t="shared" si="1"/>
        <v>0</v>
      </c>
      <c r="Z58">
        <f t="shared" si="2"/>
        <v>0</v>
      </c>
      <c r="AB58">
        <f t="shared" si="3"/>
        <v>0</v>
      </c>
    </row>
    <row r="59" spans="1:28">
      <c r="A59" t="s">
        <v>12</v>
      </c>
      <c r="B59">
        <v>7</v>
      </c>
      <c r="D59" t="s">
        <v>2883</v>
      </c>
      <c r="E59">
        <v>4</v>
      </c>
      <c r="G59" t="s">
        <v>2885</v>
      </c>
      <c r="H59">
        <v>8</v>
      </c>
      <c r="J59" t="s">
        <v>3143</v>
      </c>
      <c r="K59">
        <v>4</v>
      </c>
      <c r="M59" t="s">
        <v>2893</v>
      </c>
      <c r="N59">
        <v>6</v>
      </c>
      <c r="U59" s="4" t="s">
        <v>6</v>
      </c>
      <c r="V59" s="4"/>
      <c r="W59" s="4"/>
      <c r="X59">
        <f t="shared" si="0"/>
        <v>0</v>
      </c>
      <c r="Y59">
        <f t="shared" si="1"/>
        <v>0</v>
      </c>
      <c r="Z59">
        <f t="shared" si="2"/>
        <v>0</v>
      </c>
      <c r="AB59">
        <f t="shared" si="3"/>
        <v>0</v>
      </c>
    </row>
    <row r="60" spans="1:28">
      <c r="A60" t="s">
        <v>0</v>
      </c>
      <c r="B60">
        <v>3</v>
      </c>
      <c r="D60" t="s">
        <v>2895</v>
      </c>
      <c r="E60">
        <v>4</v>
      </c>
      <c r="G60" t="s">
        <v>2889</v>
      </c>
      <c r="H60">
        <v>8</v>
      </c>
      <c r="J60" t="s">
        <v>2880</v>
      </c>
      <c r="K60">
        <v>3</v>
      </c>
      <c r="M60" t="s">
        <v>2896</v>
      </c>
      <c r="N60">
        <v>6</v>
      </c>
      <c r="U60" s="4" t="s">
        <v>7</v>
      </c>
      <c r="V60" s="4"/>
      <c r="W60" s="4"/>
      <c r="X60">
        <f t="shared" si="0"/>
        <v>5</v>
      </c>
      <c r="Y60">
        <f t="shared" si="1"/>
        <v>3</v>
      </c>
      <c r="Z60">
        <f t="shared" si="2"/>
        <v>3</v>
      </c>
      <c r="AB60">
        <f t="shared" si="3"/>
        <v>24</v>
      </c>
    </row>
    <row r="61" spans="1:28">
      <c r="A61" t="s">
        <v>2885</v>
      </c>
      <c r="B61">
        <v>1</v>
      </c>
      <c r="D61" t="s">
        <v>0</v>
      </c>
      <c r="E61">
        <v>2</v>
      </c>
      <c r="G61" t="s">
        <v>2892</v>
      </c>
      <c r="H61">
        <v>8</v>
      </c>
      <c r="J61" t="s">
        <v>2883</v>
      </c>
      <c r="K61">
        <v>3</v>
      </c>
      <c r="M61" t="s">
        <v>2895</v>
      </c>
      <c r="N61">
        <v>5</v>
      </c>
      <c r="U61" s="4" t="s">
        <v>8</v>
      </c>
      <c r="V61" s="4"/>
      <c r="W61" s="4"/>
      <c r="X61">
        <f t="shared" si="0"/>
        <v>0</v>
      </c>
      <c r="Y61">
        <f t="shared" si="1"/>
        <v>0</v>
      </c>
      <c r="Z61">
        <f t="shared" si="2"/>
        <v>0</v>
      </c>
      <c r="AB61">
        <f t="shared" si="3"/>
        <v>0</v>
      </c>
    </row>
    <row r="62" spans="1:28">
      <c r="A62" t="s">
        <v>3</v>
      </c>
      <c r="B62">
        <v>-3</v>
      </c>
      <c r="D62" t="s">
        <v>348</v>
      </c>
      <c r="E62">
        <v>2</v>
      </c>
      <c r="G62" t="s">
        <v>11</v>
      </c>
      <c r="H62">
        <v>7</v>
      </c>
      <c r="J62" t="s">
        <v>2889</v>
      </c>
      <c r="K62">
        <v>3</v>
      </c>
      <c r="M62" t="s">
        <v>3145</v>
      </c>
      <c r="N62">
        <v>5</v>
      </c>
      <c r="U62" s="4" t="s">
        <v>348</v>
      </c>
      <c r="V62" s="4"/>
      <c r="W62" s="4"/>
      <c r="X62">
        <f t="shared" si="0"/>
        <v>2</v>
      </c>
      <c r="Y62">
        <f t="shared" si="1"/>
        <v>1</v>
      </c>
      <c r="Z62">
        <f t="shared" si="2"/>
        <v>0</v>
      </c>
      <c r="AB62">
        <f t="shared" si="3"/>
        <v>8</v>
      </c>
    </row>
    <row r="63" spans="1:28">
      <c r="A63" t="s">
        <v>11</v>
      </c>
      <c r="B63">
        <v>-3</v>
      </c>
      <c r="D63" t="s">
        <v>347</v>
      </c>
      <c r="E63">
        <v>2</v>
      </c>
      <c r="G63" t="s">
        <v>0</v>
      </c>
      <c r="H63">
        <v>6</v>
      </c>
      <c r="J63" t="s">
        <v>2892</v>
      </c>
      <c r="K63">
        <v>3</v>
      </c>
      <c r="M63" t="s">
        <v>0</v>
      </c>
      <c r="N63">
        <v>4</v>
      </c>
      <c r="U63" s="4" t="s">
        <v>9</v>
      </c>
      <c r="V63" s="4"/>
      <c r="W63" s="4"/>
      <c r="X63">
        <f t="shared" si="0"/>
        <v>0</v>
      </c>
      <c r="Y63">
        <f t="shared" si="1"/>
        <v>0</v>
      </c>
      <c r="Z63">
        <f t="shared" si="2"/>
        <v>0</v>
      </c>
      <c r="AB63">
        <f t="shared" si="3"/>
        <v>0</v>
      </c>
    </row>
    <row r="64" spans="1:28">
      <c r="A64" t="s">
        <v>2889</v>
      </c>
      <c r="B64">
        <v>-3</v>
      </c>
      <c r="D64" t="s">
        <v>2880</v>
      </c>
      <c r="E64">
        <v>0</v>
      </c>
      <c r="G64" t="s">
        <v>2</v>
      </c>
      <c r="H64">
        <v>6</v>
      </c>
      <c r="J64" t="s">
        <v>2893</v>
      </c>
      <c r="K64">
        <v>3</v>
      </c>
      <c r="M64" t="s">
        <v>348</v>
      </c>
      <c r="N64">
        <v>4</v>
      </c>
      <c r="U64" s="4" t="s">
        <v>10</v>
      </c>
      <c r="V64" s="4"/>
      <c r="W64" s="4"/>
      <c r="X64">
        <f t="shared" si="0"/>
        <v>3</v>
      </c>
      <c r="Y64">
        <f t="shared" si="1"/>
        <v>5</v>
      </c>
      <c r="Z64">
        <f t="shared" si="2"/>
        <v>3</v>
      </c>
      <c r="AB64">
        <f t="shared" si="3"/>
        <v>22</v>
      </c>
    </row>
    <row r="65" spans="1:28">
      <c r="A65" t="s">
        <v>4</v>
      </c>
      <c r="B65">
        <v>-4</v>
      </c>
      <c r="D65" t="s">
        <v>2885</v>
      </c>
      <c r="E65">
        <v>0</v>
      </c>
      <c r="G65" t="s">
        <v>347</v>
      </c>
      <c r="H65">
        <v>6</v>
      </c>
      <c r="J65" t="s">
        <v>0</v>
      </c>
      <c r="K65">
        <v>0</v>
      </c>
      <c r="M65" t="s">
        <v>2889</v>
      </c>
      <c r="N65">
        <v>4</v>
      </c>
      <c r="U65" s="4" t="s">
        <v>11</v>
      </c>
      <c r="V65" s="4"/>
      <c r="W65" s="4"/>
      <c r="X65">
        <f t="shared" si="0"/>
        <v>0</v>
      </c>
      <c r="Y65">
        <f t="shared" si="1"/>
        <v>4</v>
      </c>
      <c r="Z65">
        <f t="shared" si="2"/>
        <v>1</v>
      </c>
      <c r="AB65">
        <f t="shared" si="3"/>
        <v>9</v>
      </c>
    </row>
    <row r="66" spans="1:28">
      <c r="A66" t="s">
        <v>348</v>
      </c>
      <c r="B66">
        <v>-4</v>
      </c>
      <c r="D66" t="s">
        <v>2889</v>
      </c>
      <c r="E66">
        <v>0</v>
      </c>
      <c r="G66" t="s">
        <v>2880</v>
      </c>
      <c r="H66">
        <v>6</v>
      </c>
      <c r="J66" t="s">
        <v>2885</v>
      </c>
      <c r="K66">
        <v>-2</v>
      </c>
      <c r="M66" t="s">
        <v>347</v>
      </c>
      <c r="N66">
        <v>3</v>
      </c>
      <c r="U66" s="4" t="s">
        <v>12</v>
      </c>
      <c r="V66" s="4"/>
      <c r="W66" s="4"/>
      <c r="X66">
        <f t="shared" si="0"/>
        <v>5</v>
      </c>
      <c r="Y66">
        <f t="shared" si="1"/>
        <v>3</v>
      </c>
      <c r="Z66">
        <f t="shared" si="2"/>
        <v>2</v>
      </c>
      <c r="AB66">
        <f t="shared" si="3"/>
        <v>23</v>
      </c>
    </row>
    <row r="67" spans="1:28">
      <c r="A67" t="s">
        <v>347</v>
      </c>
      <c r="B67">
        <v>-4</v>
      </c>
      <c r="D67" t="s">
        <v>4</v>
      </c>
      <c r="E67">
        <v>-3</v>
      </c>
      <c r="G67" t="s">
        <v>4</v>
      </c>
      <c r="H67">
        <v>-7</v>
      </c>
      <c r="J67" t="s">
        <v>13</v>
      </c>
      <c r="K67">
        <v>-3</v>
      </c>
      <c r="M67" t="s">
        <v>5</v>
      </c>
      <c r="N67">
        <v>0</v>
      </c>
      <c r="U67" s="4" t="s">
        <v>13</v>
      </c>
      <c r="V67" s="4"/>
      <c r="W67" s="4"/>
      <c r="X67">
        <f t="shared" si="0"/>
        <v>0</v>
      </c>
      <c r="Y67">
        <f t="shared" si="1"/>
        <v>0</v>
      </c>
      <c r="Z67">
        <f t="shared" si="2"/>
        <v>0</v>
      </c>
      <c r="AB67">
        <f t="shared" si="3"/>
        <v>0</v>
      </c>
    </row>
    <row r="68" spans="1:28">
      <c r="A68" t="s">
        <v>6</v>
      </c>
      <c r="B68">
        <v>-5</v>
      </c>
      <c r="D68" t="s">
        <v>5</v>
      </c>
      <c r="E68">
        <v>-3</v>
      </c>
      <c r="G68" t="s">
        <v>13</v>
      </c>
      <c r="H68">
        <v>-7</v>
      </c>
      <c r="J68" t="s">
        <v>5</v>
      </c>
      <c r="K68">
        <v>-5</v>
      </c>
      <c r="M68" t="s">
        <v>13</v>
      </c>
      <c r="N68">
        <v>-4</v>
      </c>
      <c r="U68" s="4" t="s">
        <v>347</v>
      </c>
      <c r="V68" s="4"/>
      <c r="W68" s="4"/>
      <c r="X68">
        <f t="shared" si="0"/>
        <v>0</v>
      </c>
      <c r="Y68">
        <f t="shared" si="1"/>
        <v>1</v>
      </c>
      <c r="Z68">
        <f t="shared" si="2"/>
        <v>2</v>
      </c>
      <c r="AB68">
        <f t="shared" si="3"/>
        <v>4</v>
      </c>
    </row>
    <row r="69" spans="1:28">
      <c r="A69" t="s">
        <v>9</v>
      </c>
      <c r="B69">
        <v>-5</v>
      </c>
      <c r="D69" t="s">
        <v>13</v>
      </c>
      <c r="E69">
        <v>-6</v>
      </c>
      <c r="G69" t="s">
        <v>2886</v>
      </c>
      <c r="H69">
        <v>-7</v>
      </c>
      <c r="J69" t="s">
        <v>2888</v>
      </c>
      <c r="K69">
        <v>-5</v>
      </c>
      <c r="M69" t="s">
        <v>2884</v>
      </c>
      <c r="N69">
        <v>-5</v>
      </c>
      <c r="U69" s="4" t="s">
        <v>14</v>
      </c>
      <c r="V69" s="4"/>
      <c r="W69" s="4"/>
      <c r="X69">
        <f t="shared" si="0"/>
        <v>2</v>
      </c>
      <c r="Y69">
        <f t="shared" si="1"/>
        <v>4</v>
      </c>
      <c r="Z69">
        <f t="shared" si="2"/>
        <v>3</v>
      </c>
      <c r="AB69">
        <f t="shared" si="3"/>
        <v>17</v>
      </c>
    </row>
    <row r="70" spans="1:28">
      <c r="A70" t="s">
        <v>2886</v>
      </c>
      <c r="B70">
        <v>-5</v>
      </c>
      <c r="D70" t="s">
        <v>6</v>
      </c>
      <c r="E70">
        <v>-9</v>
      </c>
      <c r="G70" t="s">
        <v>2890</v>
      </c>
      <c r="H70">
        <v>-7</v>
      </c>
      <c r="J70" t="s">
        <v>2894</v>
      </c>
      <c r="K70">
        <v>-5</v>
      </c>
      <c r="M70" t="s">
        <v>8</v>
      </c>
      <c r="N70">
        <v>-6</v>
      </c>
      <c r="U70" s="1" t="s">
        <v>3143</v>
      </c>
      <c r="V70" s="1"/>
      <c r="W70" s="1"/>
      <c r="X70">
        <f t="shared" si="0"/>
        <v>2</v>
      </c>
      <c r="Y70">
        <f t="shared" si="1"/>
        <v>5</v>
      </c>
      <c r="Z70">
        <f t="shared" si="2"/>
        <v>2</v>
      </c>
      <c r="AB70">
        <f t="shared" si="3"/>
        <v>18</v>
      </c>
    </row>
    <row r="71" spans="1:28">
      <c r="A71" t="s">
        <v>5</v>
      </c>
      <c r="B71">
        <v>-6</v>
      </c>
      <c r="D71" t="s">
        <v>2884</v>
      </c>
      <c r="E71">
        <v>-9</v>
      </c>
      <c r="G71" t="s">
        <v>5</v>
      </c>
      <c r="H71">
        <v>-8</v>
      </c>
      <c r="J71" t="s">
        <v>2890</v>
      </c>
      <c r="K71">
        <v>-6</v>
      </c>
      <c r="M71" t="s">
        <v>4</v>
      </c>
      <c r="N71">
        <v>-7</v>
      </c>
      <c r="U71" s="4" t="s">
        <v>2880</v>
      </c>
      <c r="V71" s="4"/>
      <c r="W71" s="4"/>
      <c r="X71">
        <f t="shared" si="0"/>
        <v>0</v>
      </c>
      <c r="Y71">
        <f t="shared" si="1"/>
        <v>3</v>
      </c>
      <c r="Z71">
        <f t="shared" si="2"/>
        <v>2</v>
      </c>
      <c r="AB71">
        <f t="shared" si="3"/>
        <v>8</v>
      </c>
    </row>
    <row r="72" spans="1:28">
      <c r="A72" t="s">
        <v>8</v>
      </c>
      <c r="B72">
        <v>-6</v>
      </c>
      <c r="D72" t="s">
        <v>2886</v>
      </c>
      <c r="E72">
        <v>-9</v>
      </c>
      <c r="G72" t="s">
        <v>2894</v>
      </c>
      <c r="H72">
        <v>-9</v>
      </c>
      <c r="J72" t="s">
        <v>2884</v>
      </c>
      <c r="K72">
        <v>-7</v>
      </c>
      <c r="M72" t="s">
        <v>6</v>
      </c>
      <c r="N72">
        <v>-7</v>
      </c>
      <c r="U72" s="4" t="s">
        <v>2881</v>
      </c>
      <c r="V72" s="4"/>
      <c r="W72" s="4"/>
      <c r="X72">
        <f t="shared" si="0"/>
        <v>3</v>
      </c>
      <c r="Y72">
        <f t="shared" si="1"/>
        <v>4</v>
      </c>
      <c r="Z72">
        <f t="shared" si="2"/>
        <v>1</v>
      </c>
      <c r="AB72">
        <f t="shared" si="3"/>
        <v>18</v>
      </c>
    </row>
    <row r="73" spans="1:28">
      <c r="A73" t="s">
        <v>2890</v>
      </c>
      <c r="B73">
        <v>-6</v>
      </c>
      <c r="D73" t="s">
        <v>2888</v>
      </c>
      <c r="E73">
        <v>-9</v>
      </c>
      <c r="G73" t="s">
        <v>6</v>
      </c>
      <c r="H73">
        <v>-10</v>
      </c>
      <c r="J73" t="s">
        <v>4</v>
      </c>
      <c r="K73">
        <v>-8</v>
      </c>
      <c r="M73" t="s">
        <v>2886</v>
      </c>
      <c r="N73">
        <v>-7</v>
      </c>
      <c r="U73" s="4" t="s">
        <v>2882</v>
      </c>
      <c r="V73" s="4"/>
      <c r="W73" s="4"/>
      <c r="X73">
        <f t="shared" si="0"/>
        <v>5</v>
      </c>
      <c r="Y73">
        <f t="shared" si="1"/>
        <v>1</v>
      </c>
      <c r="Z73">
        <f t="shared" si="2"/>
        <v>2</v>
      </c>
      <c r="AB73">
        <f t="shared" si="3"/>
        <v>19</v>
      </c>
    </row>
    <row r="74" spans="1:28">
      <c r="A74" t="s">
        <v>13</v>
      </c>
      <c r="B74">
        <v>-7</v>
      </c>
      <c r="D74" t="s">
        <v>2890</v>
      </c>
      <c r="E74">
        <v>-9</v>
      </c>
      <c r="G74" t="s">
        <v>8</v>
      </c>
      <c r="H74">
        <v>-10</v>
      </c>
      <c r="J74" t="s">
        <v>6</v>
      </c>
      <c r="K74">
        <v>-9</v>
      </c>
      <c r="M74" t="s">
        <v>2888</v>
      </c>
      <c r="N74">
        <v>-7</v>
      </c>
      <c r="U74" s="4" t="s">
        <v>2883</v>
      </c>
      <c r="V74" s="4"/>
      <c r="W74" s="4"/>
      <c r="X74">
        <f t="shared" si="0"/>
        <v>0</v>
      </c>
      <c r="Y74">
        <f t="shared" si="1"/>
        <v>2</v>
      </c>
      <c r="Z74">
        <f t="shared" si="2"/>
        <v>3</v>
      </c>
      <c r="AB74">
        <f t="shared" si="3"/>
        <v>7</v>
      </c>
    </row>
    <row r="75" spans="1:28">
      <c r="A75" t="s">
        <v>2888</v>
      </c>
      <c r="B75">
        <v>-7</v>
      </c>
      <c r="D75" t="s">
        <v>2894</v>
      </c>
      <c r="E75">
        <v>-9</v>
      </c>
      <c r="G75" t="s">
        <v>9</v>
      </c>
      <c r="H75">
        <v>-10</v>
      </c>
      <c r="J75" t="s">
        <v>8</v>
      </c>
      <c r="K75">
        <v>-9</v>
      </c>
      <c r="M75" t="s">
        <v>2890</v>
      </c>
      <c r="N75">
        <v>-7</v>
      </c>
      <c r="U75" s="4" t="s">
        <v>2884</v>
      </c>
      <c r="V75" s="4"/>
      <c r="W75" s="4"/>
      <c r="X75">
        <f t="shared" si="0"/>
        <v>0</v>
      </c>
      <c r="Y75">
        <f t="shared" si="1"/>
        <v>0</v>
      </c>
      <c r="Z75">
        <f t="shared" si="2"/>
        <v>0</v>
      </c>
      <c r="AB75">
        <f t="shared" si="3"/>
        <v>0</v>
      </c>
    </row>
    <row r="76" spans="1:28">
      <c r="A76" t="s">
        <v>2884</v>
      </c>
      <c r="B76">
        <v>-9</v>
      </c>
      <c r="D76" t="s">
        <v>8</v>
      </c>
      <c r="E76">
        <v>-10</v>
      </c>
      <c r="G76" t="s">
        <v>2884</v>
      </c>
      <c r="H76">
        <v>-10</v>
      </c>
      <c r="J76" t="s">
        <v>9</v>
      </c>
      <c r="K76">
        <v>-9</v>
      </c>
      <c r="M76" t="s">
        <v>2894</v>
      </c>
      <c r="N76">
        <v>-7</v>
      </c>
      <c r="U76" s="4" t="s">
        <v>2885</v>
      </c>
      <c r="V76" s="4"/>
      <c r="W76" s="4"/>
      <c r="X76">
        <f t="shared" si="0"/>
        <v>0</v>
      </c>
      <c r="Y76">
        <f t="shared" si="1"/>
        <v>1</v>
      </c>
      <c r="Z76">
        <f t="shared" si="2"/>
        <v>1</v>
      </c>
      <c r="AB76">
        <f t="shared" si="3"/>
        <v>3</v>
      </c>
    </row>
    <row r="77" spans="1:28">
      <c r="A77" t="s">
        <v>2894</v>
      </c>
      <c r="B77">
        <v>-9</v>
      </c>
      <c r="D77" t="s">
        <v>9</v>
      </c>
      <c r="E77">
        <v>-10</v>
      </c>
      <c r="G77" t="s">
        <v>2888</v>
      </c>
      <c r="H77">
        <v>-10</v>
      </c>
      <c r="J77" t="s">
        <v>2886</v>
      </c>
      <c r="K77">
        <v>-9</v>
      </c>
      <c r="M77" t="s">
        <v>9</v>
      </c>
      <c r="N77">
        <v>-8</v>
      </c>
      <c r="U77" s="4" t="s">
        <v>2886</v>
      </c>
      <c r="V77" s="4"/>
      <c r="W77" s="4"/>
      <c r="X77">
        <f t="shared" si="0"/>
        <v>0</v>
      </c>
      <c r="Y77">
        <f t="shared" si="1"/>
        <v>0</v>
      </c>
      <c r="Z77">
        <f t="shared" si="2"/>
        <v>0</v>
      </c>
      <c r="AB77">
        <f t="shared" si="3"/>
        <v>0</v>
      </c>
    </row>
    <row r="78" spans="1:28">
      <c r="U78" s="4" t="s">
        <v>2887</v>
      </c>
      <c r="V78" s="4"/>
      <c r="W78" s="4"/>
      <c r="X78">
        <f t="shared" si="0"/>
        <v>4</v>
      </c>
      <c r="Y78">
        <f t="shared" si="1"/>
        <v>3</v>
      </c>
      <c r="Z78">
        <f t="shared" si="2"/>
        <v>5</v>
      </c>
      <c r="AB78">
        <f t="shared" si="3"/>
        <v>23</v>
      </c>
    </row>
    <row r="79" spans="1:28">
      <c r="U79" s="4" t="s">
        <v>2888</v>
      </c>
      <c r="V79" s="4"/>
      <c r="W79" s="4"/>
      <c r="X79">
        <f t="shared" si="0"/>
        <v>0</v>
      </c>
      <c r="Y79">
        <f t="shared" si="1"/>
        <v>0</v>
      </c>
      <c r="Z79">
        <f t="shared" si="2"/>
        <v>0</v>
      </c>
      <c r="AB79">
        <f t="shared" si="3"/>
        <v>0</v>
      </c>
    </row>
    <row r="80" spans="1:28">
      <c r="U80" s="4" t="s">
        <v>2889</v>
      </c>
      <c r="V80" s="4"/>
      <c r="W80" s="4"/>
      <c r="X80">
        <f t="shared" si="0"/>
        <v>0</v>
      </c>
      <c r="Y80">
        <f t="shared" si="1"/>
        <v>1</v>
      </c>
      <c r="Z80">
        <f t="shared" si="2"/>
        <v>0</v>
      </c>
      <c r="AB80">
        <f t="shared" si="3"/>
        <v>2</v>
      </c>
    </row>
    <row r="81" spans="1:28">
      <c r="U81" s="4" t="s">
        <v>2890</v>
      </c>
      <c r="V81" s="4"/>
      <c r="W81" s="4"/>
      <c r="X81">
        <f t="shared" si="0"/>
        <v>0</v>
      </c>
      <c r="Y81">
        <f t="shared" si="1"/>
        <v>0</v>
      </c>
      <c r="Z81">
        <f t="shared" si="2"/>
        <v>0</v>
      </c>
      <c r="AB81">
        <f t="shared" si="3"/>
        <v>0</v>
      </c>
    </row>
    <row r="82" spans="1:28">
      <c r="U82" s="4" t="s">
        <v>2891</v>
      </c>
      <c r="V82" s="4"/>
      <c r="W82" s="4"/>
      <c r="X82">
        <f t="shared" si="0"/>
        <v>4</v>
      </c>
      <c r="Y82">
        <f t="shared" si="1"/>
        <v>1</v>
      </c>
      <c r="Z82">
        <f t="shared" si="2"/>
        <v>5</v>
      </c>
      <c r="AB82">
        <f t="shared" si="3"/>
        <v>19</v>
      </c>
    </row>
    <row r="83" spans="1:28">
      <c r="A83" t="s">
        <v>1</v>
      </c>
      <c r="B83">
        <v>17</v>
      </c>
      <c r="D83" t="s">
        <v>12</v>
      </c>
      <c r="E83">
        <v>9</v>
      </c>
      <c r="G83" t="s">
        <v>2887</v>
      </c>
      <c r="H83">
        <v>13</v>
      </c>
      <c r="J83" t="s">
        <v>348</v>
      </c>
      <c r="K83">
        <v>10</v>
      </c>
      <c r="M83" t="s">
        <v>7</v>
      </c>
      <c r="N83">
        <v>11</v>
      </c>
      <c r="U83" s="4" t="s">
        <v>2892</v>
      </c>
      <c r="V83" s="4"/>
      <c r="W83" s="4"/>
      <c r="X83">
        <f t="shared" si="0"/>
        <v>0</v>
      </c>
      <c r="Y83">
        <f t="shared" si="1"/>
        <v>5</v>
      </c>
      <c r="Z83">
        <f t="shared" si="2"/>
        <v>3</v>
      </c>
      <c r="AB83">
        <f t="shared" si="3"/>
        <v>13</v>
      </c>
    </row>
    <row r="84" spans="1:28">
      <c r="A84" t="s">
        <v>2881</v>
      </c>
      <c r="B84">
        <v>17</v>
      </c>
      <c r="D84" t="s">
        <v>2</v>
      </c>
      <c r="E84">
        <v>8</v>
      </c>
      <c r="G84" t="s">
        <v>2896</v>
      </c>
      <c r="H84">
        <v>13</v>
      </c>
      <c r="J84" t="s">
        <v>2896</v>
      </c>
      <c r="K84">
        <v>10</v>
      </c>
      <c r="M84" t="s">
        <v>12</v>
      </c>
      <c r="N84">
        <v>11</v>
      </c>
      <c r="U84" s="4" t="s">
        <v>2893</v>
      </c>
      <c r="V84" s="4"/>
      <c r="W84" s="4"/>
      <c r="X84">
        <f t="shared" si="0"/>
        <v>2</v>
      </c>
      <c r="Y84">
        <f t="shared" si="1"/>
        <v>4</v>
      </c>
      <c r="Z84">
        <f t="shared" si="2"/>
        <v>5</v>
      </c>
      <c r="AB84">
        <f t="shared" si="3"/>
        <v>19</v>
      </c>
    </row>
    <row r="85" spans="1:28">
      <c r="A85" t="s">
        <v>2895</v>
      </c>
      <c r="B85">
        <v>17</v>
      </c>
      <c r="D85" t="s">
        <v>7</v>
      </c>
      <c r="E85">
        <v>8</v>
      </c>
      <c r="G85" t="s">
        <v>2881</v>
      </c>
      <c r="H85">
        <v>12</v>
      </c>
      <c r="J85" t="s">
        <v>10</v>
      </c>
      <c r="K85">
        <v>9</v>
      </c>
      <c r="M85" t="s">
        <v>2895</v>
      </c>
      <c r="N85">
        <v>11</v>
      </c>
      <c r="U85" s="4" t="s">
        <v>2894</v>
      </c>
      <c r="V85" s="4"/>
      <c r="W85" s="4"/>
      <c r="X85">
        <f t="shared" si="0"/>
        <v>0</v>
      </c>
      <c r="Y85">
        <f t="shared" si="1"/>
        <v>0</v>
      </c>
      <c r="Z85">
        <f t="shared" si="2"/>
        <v>0</v>
      </c>
      <c r="AB85">
        <f t="shared" si="3"/>
        <v>0</v>
      </c>
    </row>
    <row r="86" spans="1:28">
      <c r="A86" t="s">
        <v>2887</v>
      </c>
      <c r="B86">
        <v>16</v>
      </c>
      <c r="D86" t="s">
        <v>10</v>
      </c>
      <c r="E86">
        <v>8</v>
      </c>
      <c r="G86" t="s">
        <v>3145</v>
      </c>
      <c r="H86">
        <v>12</v>
      </c>
      <c r="J86" t="s">
        <v>14</v>
      </c>
      <c r="K86">
        <v>8</v>
      </c>
      <c r="M86" t="s">
        <v>10</v>
      </c>
      <c r="N86">
        <v>10</v>
      </c>
      <c r="U86" s="4" t="s">
        <v>2895</v>
      </c>
      <c r="V86" s="4"/>
      <c r="W86" s="4"/>
      <c r="X86">
        <f t="shared" si="0"/>
        <v>5</v>
      </c>
      <c r="Y86">
        <f t="shared" si="1"/>
        <v>2</v>
      </c>
      <c r="Z86">
        <f t="shared" si="2"/>
        <v>1</v>
      </c>
      <c r="AB86">
        <f t="shared" si="3"/>
        <v>20</v>
      </c>
    </row>
    <row r="87" spans="1:28">
      <c r="A87" t="s">
        <v>2893</v>
      </c>
      <c r="B87">
        <v>16</v>
      </c>
      <c r="D87" t="s">
        <v>3143</v>
      </c>
      <c r="E87">
        <v>8</v>
      </c>
      <c r="G87" t="s">
        <v>2882</v>
      </c>
      <c r="H87">
        <v>11</v>
      </c>
      <c r="J87" t="s">
        <v>2882</v>
      </c>
      <c r="K87">
        <v>8</v>
      </c>
      <c r="M87" t="s">
        <v>11</v>
      </c>
      <c r="N87">
        <v>10</v>
      </c>
      <c r="U87" s="4" t="s">
        <v>2896</v>
      </c>
      <c r="V87" s="4"/>
      <c r="W87" s="4"/>
      <c r="X87">
        <f t="shared" si="0"/>
        <v>4</v>
      </c>
      <c r="Y87">
        <f t="shared" si="1"/>
        <v>1</v>
      </c>
      <c r="Z87">
        <f t="shared" si="2"/>
        <v>3</v>
      </c>
      <c r="AB87">
        <f t="shared" si="3"/>
        <v>17</v>
      </c>
    </row>
    <row r="88" spans="1:28">
      <c r="A88" t="s">
        <v>2880</v>
      </c>
      <c r="B88">
        <v>15</v>
      </c>
      <c r="D88" t="s">
        <v>2891</v>
      </c>
      <c r="E88">
        <v>8</v>
      </c>
      <c r="G88" t="s">
        <v>7</v>
      </c>
      <c r="H88">
        <v>10</v>
      </c>
      <c r="J88" t="s">
        <v>2</v>
      </c>
      <c r="K88">
        <v>7</v>
      </c>
      <c r="M88" t="s">
        <v>3143</v>
      </c>
      <c r="N88">
        <v>10</v>
      </c>
      <c r="U88" s="1" t="s">
        <v>3145</v>
      </c>
      <c r="V88" s="1"/>
      <c r="W88" s="1"/>
      <c r="X88">
        <f t="shared" si="0"/>
        <v>3</v>
      </c>
      <c r="Y88">
        <f t="shared" si="1"/>
        <v>4</v>
      </c>
      <c r="Z88">
        <f t="shared" si="2"/>
        <v>3</v>
      </c>
      <c r="AB88">
        <f t="shared" si="3"/>
        <v>20</v>
      </c>
    </row>
    <row r="89" spans="1:28">
      <c r="A89" t="s">
        <v>2</v>
      </c>
      <c r="B89">
        <v>14</v>
      </c>
      <c r="D89" t="s">
        <v>1</v>
      </c>
      <c r="E89">
        <v>7</v>
      </c>
      <c r="G89" t="s">
        <v>10</v>
      </c>
      <c r="H89">
        <v>10</v>
      </c>
      <c r="J89" t="s">
        <v>12</v>
      </c>
      <c r="K89">
        <v>7</v>
      </c>
      <c r="M89" t="s">
        <v>2892</v>
      </c>
      <c r="N89">
        <v>10</v>
      </c>
    </row>
    <row r="90" spans="1:28">
      <c r="A90" t="s">
        <v>2882</v>
      </c>
      <c r="B90">
        <v>14</v>
      </c>
      <c r="D90" t="s">
        <v>2887</v>
      </c>
      <c r="E90">
        <v>7</v>
      </c>
      <c r="G90" t="s">
        <v>12</v>
      </c>
      <c r="H90">
        <v>10</v>
      </c>
      <c r="J90" t="s">
        <v>2881</v>
      </c>
      <c r="K90">
        <v>7</v>
      </c>
      <c r="M90" t="s">
        <v>3145</v>
      </c>
      <c r="N90">
        <v>10</v>
      </c>
    </row>
    <row r="91" spans="1:28">
      <c r="A91" t="s">
        <v>2883</v>
      </c>
      <c r="B91">
        <v>14</v>
      </c>
      <c r="D91" t="s">
        <v>2893</v>
      </c>
      <c r="E91">
        <v>7</v>
      </c>
      <c r="G91" t="s">
        <v>14</v>
      </c>
      <c r="H91">
        <v>10</v>
      </c>
      <c r="J91" t="s">
        <v>2887</v>
      </c>
      <c r="K91">
        <v>7</v>
      </c>
      <c r="M91" t="s">
        <v>3</v>
      </c>
      <c r="N91">
        <v>9</v>
      </c>
    </row>
    <row r="92" spans="1:28">
      <c r="A92" t="s">
        <v>2892</v>
      </c>
      <c r="B92">
        <v>14</v>
      </c>
      <c r="D92" t="s">
        <v>2896</v>
      </c>
      <c r="E92">
        <v>7</v>
      </c>
      <c r="G92" t="s">
        <v>2891</v>
      </c>
      <c r="H92">
        <v>10</v>
      </c>
      <c r="J92" t="s">
        <v>2891</v>
      </c>
      <c r="K92">
        <v>7</v>
      </c>
      <c r="M92" t="s">
        <v>14</v>
      </c>
      <c r="N92">
        <v>9</v>
      </c>
    </row>
    <row r="93" spans="1:28">
      <c r="A93" t="s">
        <v>14</v>
      </c>
      <c r="B93">
        <v>13</v>
      </c>
      <c r="D93" t="s">
        <v>3145</v>
      </c>
      <c r="E93">
        <v>7</v>
      </c>
      <c r="G93" t="s">
        <v>2893</v>
      </c>
      <c r="H93">
        <v>10</v>
      </c>
      <c r="J93" t="s">
        <v>3145</v>
      </c>
      <c r="K93">
        <v>7</v>
      </c>
      <c r="M93" t="s">
        <v>2883</v>
      </c>
      <c r="N93">
        <v>9</v>
      </c>
    </row>
    <row r="94" spans="1:28">
      <c r="A94" t="s">
        <v>2896</v>
      </c>
      <c r="B94">
        <v>13</v>
      </c>
      <c r="D94" t="s">
        <v>11</v>
      </c>
      <c r="E94">
        <v>6</v>
      </c>
      <c r="G94" t="s">
        <v>2892</v>
      </c>
      <c r="H94">
        <v>9</v>
      </c>
      <c r="J94" t="s">
        <v>7</v>
      </c>
      <c r="K94">
        <v>6</v>
      </c>
      <c r="M94" t="s">
        <v>2887</v>
      </c>
      <c r="N94">
        <v>9</v>
      </c>
    </row>
    <row r="95" spans="1:28">
      <c r="A95" t="s">
        <v>3145</v>
      </c>
      <c r="B95">
        <v>13</v>
      </c>
      <c r="D95" t="s">
        <v>14</v>
      </c>
      <c r="E95">
        <v>6</v>
      </c>
      <c r="G95" t="s">
        <v>348</v>
      </c>
      <c r="H95">
        <v>8</v>
      </c>
      <c r="J95" t="s">
        <v>3143</v>
      </c>
      <c r="K95">
        <v>6</v>
      </c>
      <c r="M95" t="s">
        <v>2891</v>
      </c>
      <c r="N95">
        <v>9</v>
      </c>
    </row>
    <row r="96" spans="1:28">
      <c r="A96" t="s">
        <v>7</v>
      </c>
      <c r="B96">
        <v>12</v>
      </c>
      <c r="D96" t="s">
        <v>2895</v>
      </c>
      <c r="E96">
        <v>6</v>
      </c>
      <c r="G96" t="s">
        <v>2883</v>
      </c>
      <c r="H96">
        <v>8</v>
      </c>
      <c r="J96" t="s">
        <v>2892</v>
      </c>
      <c r="K96">
        <v>6</v>
      </c>
      <c r="M96" t="s">
        <v>2893</v>
      </c>
      <c r="N96">
        <v>9</v>
      </c>
    </row>
    <row r="97" spans="1:14">
      <c r="A97" t="s">
        <v>12</v>
      </c>
      <c r="B97">
        <v>12</v>
      </c>
      <c r="D97" t="s">
        <v>3</v>
      </c>
      <c r="E97">
        <v>5</v>
      </c>
      <c r="G97" t="s">
        <v>2889</v>
      </c>
      <c r="H97">
        <v>8</v>
      </c>
      <c r="J97" t="s">
        <v>2893</v>
      </c>
      <c r="K97">
        <v>6</v>
      </c>
      <c r="M97" t="s">
        <v>2896</v>
      </c>
      <c r="N97">
        <v>9</v>
      </c>
    </row>
    <row r="98" spans="1:14">
      <c r="A98" t="s">
        <v>3143</v>
      </c>
      <c r="B98">
        <v>12</v>
      </c>
      <c r="D98" t="s">
        <v>2881</v>
      </c>
      <c r="E98">
        <v>5</v>
      </c>
      <c r="G98" t="s">
        <v>2895</v>
      </c>
      <c r="H98">
        <v>7</v>
      </c>
      <c r="J98" t="s">
        <v>1</v>
      </c>
      <c r="K98">
        <v>5</v>
      </c>
      <c r="M98" t="s">
        <v>1</v>
      </c>
      <c r="N98">
        <v>8</v>
      </c>
    </row>
    <row r="99" spans="1:14">
      <c r="A99" t="s">
        <v>2891</v>
      </c>
      <c r="B99">
        <v>12</v>
      </c>
      <c r="D99" t="s">
        <v>2882</v>
      </c>
      <c r="E99">
        <v>5</v>
      </c>
      <c r="G99" t="s">
        <v>2885</v>
      </c>
      <c r="H99">
        <v>6</v>
      </c>
      <c r="J99" t="s">
        <v>3</v>
      </c>
      <c r="K99">
        <v>4</v>
      </c>
      <c r="M99" t="s">
        <v>2881</v>
      </c>
      <c r="N99">
        <v>8</v>
      </c>
    </row>
    <row r="100" spans="1:14">
      <c r="A100" t="s">
        <v>10</v>
      </c>
      <c r="B100">
        <v>11</v>
      </c>
      <c r="D100" t="s">
        <v>2883</v>
      </c>
      <c r="E100">
        <v>5</v>
      </c>
      <c r="G100" t="s">
        <v>1</v>
      </c>
      <c r="H100">
        <v>5</v>
      </c>
      <c r="J100" t="s">
        <v>2883</v>
      </c>
      <c r="K100">
        <v>4</v>
      </c>
      <c r="M100" t="s">
        <v>2882</v>
      </c>
      <c r="N100">
        <v>8</v>
      </c>
    </row>
    <row r="101" spans="1:14">
      <c r="A101" t="s">
        <v>2885</v>
      </c>
      <c r="B101">
        <v>7</v>
      </c>
      <c r="D101" t="s">
        <v>2892</v>
      </c>
      <c r="E101">
        <v>5</v>
      </c>
      <c r="G101" t="s">
        <v>2</v>
      </c>
      <c r="H101">
        <v>5</v>
      </c>
      <c r="J101" t="s">
        <v>2895</v>
      </c>
      <c r="K101">
        <v>4</v>
      </c>
      <c r="M101" t="s">
        <v>348</v>
      </c>
      <c r="N101">
        <v>6</v>
      </c>
    </row>
    <row r="102" spans="1:14">
      <c r="A102" t="s">
        <v>0</v>
      </c>
      <c r="B102">
        <v>5</v>
      </c>
      <c r="D102" t="s">
        <v>0</v>
      </c>
      <c r="E102">
        <v>3</v>
      </c>
      <c r="G102" t="s">
        <v>3143</v>
      </c>
      <c r="H102">
        <v>5</v>
      </c>
      <c r="J102" t="s">
        <v>11</v>
      </c>
      <c r="K102">
        <v>3</v>
      </c>
      <c r="M102" t="s">
        <v>2880</v>
      </c>
      <c r="N102">
        <v>6</v>
      </c>
    </row>
    <row r="103" spans="1:14">
      <c r="A103" t="s">
        <v>347</v>
      </c>
      <c r="B103">
        <v>2</v>
      </c>
      <c r="D103" t="s">
        <v>347</v>
      </c>
      <c r="E103">
        <v>3</v>
      </c>
      <c r="G103" t="s">
        <v>3</v>
      </c>
      <c r="H103">
        <v>4</v>
      </c>
      <c r="J103" t="s">
        <v>347</v>
      </c>
      <c r="K103">
        <v>2</v>
      </c>
      <c r="M103" t="s">
        <v>2885</v>
      </c>
      <c r="N103">
        <v>6</v>
      </c>
    </row>
    <row r="104" spans="1:14">
      <c r="A104" t="s">
        <v>11</v>
      </c>
      <c r="B104">
        <v>-1</v>
      </c>
      <c r="D104" t="s">
        <v>348</v>
      </c>
      <c r="E104">
        <v>2</v>
      </c>
      <c r="G104" t="s">
        <v>11</v>
      </c>
      <c r="H104">
        <v>3</v>
      </c>
      <c r="J104" t="s">
        <v>2880</v>
      </c>
      <c r="K104">
        <v>2</v>
      </c>
      <c r="M104" t="s">
        <v>2889</v>
      </c>
      <c r="N104">
        <v>6</v>
      </c>
    </row>
    <row r="105" spans="1:14">
      <c r="A105" t="s">
        <v>3</v>
      </c>
      <c r="B105">
        <v>-4</v>
      </c>
      <c r="D105" t="s">
        <v>2880</v>
      </c>
      <c r="E105">
        <v>0</v>
      </c>
      <c r="G105" t="s">
        <v>2880</v>
      </c>
      <c r="H105">
        <v>3</v>
      </c>
      <c r="J105" t="s">
        <v>2889</v>
      </c>
      <c r="K105">
        <v>-1</v>
      </c>
      <c r="M105" t="s">
        <v>2</v>
      </c>
      <c r="N105">
        <v>4</v>
      </c>
    </row>
    <row r="106" spans="1:14">
      <c r="A106" t="s">
        <v>2889</v>
      </c>
      <c r="B106">
        <v>-4</v>
      </c>
      <c r="D106" t="s">
        <v>2889</v>
      </c>
      <c r="E106">
        <v>-2</v>
      </c>
      <c r="G106" t="s">
        <v>0</v>
      </c>
      <c r="H106">
        <v>2</v>
      </c>
      <c r="J106" t="s">
        <v>0</v>
      </c>
      <c r="K106">
        <v>-3</v>
      </c>
      <c r="M106" t="s">
        <v>5</v>
      </c>
      <c r="N106">
        <v>1</v>
      </c>
    </row>
    <row r="107" spans="1:14">
      <c r="A107" t="s">
        <v>348</v>
      </c>
      <c r="B107">
        <v>-8</v>
      </c>
      <c r="D107" t="s">
        <v>2885</v>
      </c>
      <c r="E107">
        <v>-5</v>
      </c>
      <c r="G107" t="s">
        <v>347</v>
      </c>
      <c r="H107">
        <v>2</v>
      </c>
      <c r="J107" t="s">
        <v>2885</v>
      </c>
      <c r="K107">
        <v>-3</v>
      </c>
      <c r="M107" t="s">
        <v>347</v>
      </c>
      <c r="N107">
        <v>1</v>
      </c>
    </row>
    <row r="108" spans="1:14">
      <c r="A108" t="s">
        <v>4</v>
      </c>
      <c r="B108">
        <v>-9</v>
      </c>
      <c r="D108" t="s">
        <v>5</v>
      </c>
      <c r="E108">
        <v>-6</v>
      </c>
      <c r="G108" t="s">
        <v>5</v>
      </c>
      <c r="H108">
        <v>-7</v>
      </c>
      <c r="J108" t="s">
        <v>13</v>
      </c>
      <c r="K108">
        <v>-6</v>
      </c>
      <c r="M108" t="s">
        <v>0</v>
      </c>
      <c r="N108">
        <v>0</v>
      </c>
    </row>
    <row r="109" spans="1:14">
      <c r="A109" t="s">
        <v>6</v>
      </c>
      <c r="B109">
        <v>-9</v>
      </c>
      <c r="D109" t="s">
        <v>4</v>
      </c>
      <c r="E109">
        <v>-7</v>
      </c>
      <c r="G109" t="s">
        <v>13</v>
      </c>
      <c r="H109">
        <v>-9</v>
      </c>
      <c r="J109" t="s">
        <v>5</v>
      </c>
      <c r="K109">
        <v>-7</v>
      </c>
      <c r="M109" t="s">
        <v>6</v>
      </c>
      <c r="N109">
        <v>-8</v>
      </c>
    </row>
    <row r="110" spans="1:14">
      <c r="A110" t="s">
        <v>8</v>
      </c>
      <c r="B110">
        <v>-9</v>
      </c>
      <c r="D110" t="s">
        <v>13</v>
      </c>
      <c r="E110">
        <v>-9</v>
      </c>
      <c r="G110" t="s">
        <v>4</v>
      </c>
      <c r="H110">
        <v>-10</v>
      </c>
      <c r="J110" t="s">
        <v>2888</v>
      </c>
      <c r="K110">
        <v>-9</v>
      </c>
      <c r="M110" t="s">
        <v>2884</v>
      </c>
      <c r="N110">
        <v>-8</v>
      </c>
    </row>
    <row r="111" spans="1:14">
      <c r="A111" t="s">
        <v>9</v>
      </c>
      <c r="B111">
        <v>-9</v>
      </c>
      <c r="D111" t="s">
        <v>2884</v>
      </c>
      <c r="E111">
        <v>-12</v>
      </c>
      <c r="G111" t="s">
        <v>6</v>
      </c>
      <c r="H111">
        <v>-11</v>
      </c>
      <c r="J111" t="s">
        <v>2890</v>
      </c>
      <c r="K111">
        <v>-9</v>
      </c>
      <c r="M111" t="s">
        <v>13</v>
      </c>
      <c r="N111">
        <v>-9</v>
      </c>
    </row>
    <row r="112" spans="1:14">
      <c r="A112" t="s">
        <v>2886</v>
      </c>
      <c r="B112">
        <v>-9</v>
      </c>
      <c r="D112" t="s">
        <v>2886</v>
      </c>
      <c r="E112">
        <v>-13</v>
      </c>
      <c r="G112" t="s">
        <v>9</v>
      </c>
      <c r="H112">
        <v>-11</v>
      </c>
      <c r="J112" t="s">
        <v>2894</v>
      </c>
      <c r="K112">
        <v>-9</v>
      </c>
      <c r="M112" t="s">
        <v>8</v>
      </c>
      <c r="N112">
        <v>-10</v>
      </c>
    </row>
    <row r="113" spans="1:14">
      <c r="A113" t="s">
        <v>2888</v>
      </c>
      <c r="B113">
        <v>-9</v>
      </c>
      <c r="D113" t="s">
        <v>2890</v>
      </c>
      <c r="E113">
        <v>-13</v>
      </c>
      <c r="G113" t="s">
        <v>2886</v>
      </c>
      <c r="H113">
        <v>-11</v>
      </c>
      <c r="J113" t="s">
        <v>2884</v>
      </c>
      <c r="K113">
        <v>-10</v>
      </c>
      <c r="M113" t="s">
        <v>9</v>
      </c>
      <c r="N113">
        <v>-10</v>
      </c>
    </row>
    <row r="114" spans="1:14">
      <c r="A114" t="s">
        <v>2890</v>
      </c>
      <c r="B114">
        <v>-9</v>
      </c>
      <c r="D114" t="s">
        <v>2894</v>
      </c>
      <c r="E114">
        <v>-13</v>
      </c>
      <c r="G114" t="s">
        <v>2888</v>
      </c>
      <c r="H114">
        <v>-11</v>
      </c>
      <c r="J114" t="s">
        <v>4</v>
      </c>
      <c r="K114">
        <v>-12</v>
      </c>
      <c r="M114" t="s">
        <v>2886</v>
      </c>
      <c r="N114">
        <v>-11</v>
      </c>
    </row>
    <row r="115" spans="1:14">
      <c r="A115" t="s">
        <v>5</v>
      </c>
      <c r="B115">
        <v>-10</v>
      </c>
      <c r="D115" t="s">
        <v>6</v>
      </c>
      <c r="E115">
        <v>-14</v>
      </c>
      <c r="G115" t="s">
        <v>2890</v>
      </c>
      <c r="H115">
        <v>-11</v>
      </c>
      <c r="J115" t="s">
        <v>6</v>
      </c>
      <c r="K115">
        <v>-12</v>
      </c>
      <c r="M115" t="s">
        <v>2888</v>
      </c>
      <c r="N115">
        <v>-11</v>
      </c>
    </row>
    <row r="116" spans="1:14">
      <c r="A116" t="s">
        <v>13</v>
      </c>
      <c r="B116">
        <v>-12</v>
      </c>
      <c r="D116" t="s">
        <v>8</v>
      </c>
      <c r="E116">
        <v>-14</v>
      </c>
      <c r="G116" t="s">
        <v>8</v>
      </c>
      <c r="H116">
        <v>-13</v>
      </c>
      <c r="J116" t="s">
        <v>8</v>
      </c>
      <c r="K116">
        <v>-12</v>
      </c>
      <c r="M116" t="s">
        <v>2890</v>
      </c>
      <c r="N116">
        <v>-11</v>
      </c>
    </row>
    <row r="117" spans="1:14">
      <c r="A117" t="s">
        <v>2884</v>
      </c>
      <c r="B117">
        <v>-14</v>
      </c>
      <c r="D117" t="s">
        <v>9</v>
      </c>
      <c r="E117">
        <v>-14</v>
      </c>
      <c r="G117" t="s">
        <v>2884</v>
      </c>
      <c r="H117">
        <v>-13</v>
      </c>
      <c r="J117" t="s">
        <v>9</v>
      </c>
      <c r="K117">
        <v>-13</v>
      </c>
      <c r="M117" t="s">
        <v>4</v>
      </c>
      <c r="N117">
        <v>-12</v>
      </c>
    </row>
    <row r="118" spans="1:14">
      <c r="A118" t="s">
        <v>2894</v>
      </c>
      <c r="B118">
        <v>-14</v>
      </c>
      <c r="D118" t="s">
        <v>2888</v>
      </c>
      <c r="E118">
        <v>-14</v>
      </c>
      <c r="G118" t="s">
        <v>2894</v>
      </c>
      <c r="H118">
        <v>-13</v>
      </c>
      <c r="J118" t="s">
        <v>2886</v>
      </c>
      <c r="K118">
        <v>-14</v>
      </c>
      <c r="M118" t="s">
        <v>2894</v>
      </c>
      <c r="N118">
        <v>-12</v>
      </c>
    </row>
  </sheetData>
  <sortState xmlns:xlrd2="http://schemas.microsoft.com/office/spreadsheetml/2017/richdata2" ref="M83:N118">
    <sortCondition descending="1" ref="N83:N1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pyan</vt:lpstr>
      <vt:lpstr>betterbib</vt:lpstr>
      <vt:lpstr>tootbot</vt:lpstr>
      <vt:lpstr>moran</vt:lpstr>
      <vt:lpstr>gradcam</vt:lpstr>
      <vt:lpstr>results</vt:lpstr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</dc:creator>
  <cp:lastModifiedBy>elias</cp:lastModifiedBy>
  <dcterms:created xsi:type="dcterms:W3CDTF">2021-04-15T13:46:09Z</dcterms:created>
  <dcterms:modified xsi:type="dcterms:W3CDTF">2021-05-04T12:14:30Z</dcterms:modified>
</cp:coreProperties>
</file>