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nodes" sheetId="1" r:id="rId1"/>
    <sheet name="Duty-cycled" sheetId="2" r:id="rId2"/>
    <sheet name="Exp2" sheetId="3" r:id="rId3"/>
    <sheet name="Sum-varied nodes" sheetId="4" r:id="rId4"/>
    <sheet name="Sum-varied wake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B28" i="1"/>
  <c r="D36" i="2"/>
  <c r="E36" i="2"/>
  <c r="F36" i="2"/>
  <c r="C36" i="2"/>
  <c r="B36" i="2"/>
  <c r="D24" i="2"/>
  <c r="E24" i="2"/>
  <c r="F24" i="2"/>
  <c r="C24" i="2"/>
  <c r="B24" i="2"/>
  <c r="D12" i="2"/>
  <c r="E12" i="2"/>
  <c r="F12" i="2"/>
  <c r="C12" i="2"/>
  <c r="B12" i="2"/>
  <c r="B14" i="1" l="1"/>
  <c r="C7" i="1"/>
  <c r="B7" i="1"/>
  <c r="C21" i="1"/>
  <c r="D21" i="1"/>
  <c r="E21" i="1"/>
  <c r="F21" i="1"/>
  <c r="G21" i="1"/>
  <c r="B21" i="1"/>
  <c r="C14" i="1"/>
  <c r="D14" i="1"/>
  <c r="E14" i="1"/>
  <c r="F14" i="1"/>
  <c r="G14" i="1"/>
  <c r="D7" i="1"/>
  <c r="E7" i="1"/>
  <c r="F7" i="1"/>
  <c r="G7" i="1"/>
</calcChain>
</file>

<file path=xl/sharedStrings.xml><?xml version="1.0" encoding="utf-8"?>
<sst xmlns="http://schemas.openxmlformats.org/spreadsheetml/2006/main" count="44" uniqueCount="26">
  <si>
    <t>EC</t>
    <phoneticPr fontId="1" type="noConversion"/>
  </si>
  <si>
    <t>AWT</t>
    <phoneticPr fontId="1" type="noConversion"/>
  </si>
  <si>
    <t>AXRP</t>
    <phoneticPr fontId="1" type="noConversion"/>
  </si>
  <si>
    <t>NL</t>
    <phoneticPr fontId="1" type="noConversion"/>
  </si>
  <si>
    <t>NL</t>
    <phoneticPr fontId="1" type="noConversion"/>
  </si>
  <si>
    <t>AWT</t>
    <phoneticPr fontId="1" type="noConversion"/>
  </si>
  <si>
    <t>ARXT</t>
    <phoneticPr fontId="1" type="noConversion"/>
  </si>
  <si>
    <t>change time</t>
    <phoneticPr fontId="1" type="noConversion"/>
  </si>
  <si>
    <t>NL</t>
    <phoneticPr fontId="1" type="noConversion"/>
  </si>
  <si>
    <t>平均</t>
    <phoneticPr fontId="1" type="noConversion"/>
  </si>
  <si>
    <t>平均</t>
    <phoneticPr fontId="1" type="noConversion"/>
  </si>
  <si>
    <t>EC</t>
    <phoneticPr fontId="1" type="noConversion"/>
  </si>
  <si>
    <t>FRA</t>
    <phoneticPr fontId="1" type="noConversion"/>
  </si>
  <si>
    <t>ORW</t>
    <phoneticPr fontId="1" type="noConversion"/>
  </si>
  <si>
    <t>AWT</t>
    <phoneticPr fontId="1" type="noConversion"/>
  </si>
  <si>
    <t>AXRP</t>
    <phoneticPr fontId="1" type="noConversion"/>
  </si>
  <si>
    <t>EC</t>
    <phoneticPr fontId="1" type="noConversion"/>
  </si>
  <si>
    <t>ORW</t>
    <phoneticPr fontId="1" type="noConversion"/>
  </si>
  <si>
    <t>AWT</t>
    <phoneticPr fontId="1" type="noConversion"/>
  </si>
  <si>
    <t>AXRP</t>
    <phoneticPr fontId="1" type="noConversion"/>
  </si>
  <si>
    <t>NL</t>
    <phoneticPr fontId="1" type="noConversion"/>
  </si>
  <si>
    <t>FRA</t>
    <phoneticPr fontId="1" type="noConversion"/>
  </si>
  <si>
    <t>ORW</t>
    <phoneticPr fontId="1" type="noConversion"/>
  </si>
  <si>
    <t>NL</t>
    <phoneticPr fontId="1" type="noConversion"/>
  </si>
  <si>
    <t>ORW</t>
    <phoneticPr fontId="1" type="noConversion"/>
  </si>
  <si>
    <t>自己做的实验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</si>
</sst>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/>
    <xf numFmtId="0" fontId="0" fillId="0" borderId="0" xfId="0" applyBorder="1" applyAlignment="1">
      <alignment horizontal="center" vertical="center" wrapText="1"/>
    </xf>
    <xf numFmtId="0" fontId="0" fillId="0" borderId="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8055555555557"/>
          <c:y val="0.18424277016742771"/>
          <c:w val="0.83944065656565658"/>
          <c:h val="0.54848934550989348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nodes'!$A$3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nodes'!$B$2:$G$2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nodes'!$B$3:$G$3</c:f>
              <c:numCache>
                <c:formatCode>General</c:formatCode>
                <c:ptCount val="6"/>
                <c:pt idx="0">
                  <c:v>0.87373725302779526</c:v>
                </c:pt>
                <c:pt idx="1">
                  <c:v>0.89660182180275105</c:v>
                </c:pt>
                <c:pt idx="2">
                  <c:v>0.92919465491837538</c:v>
                </c:pt>
                <c:pt idx="3">
                  <c:v>0.94507751694492126</c:v>
                </c:pt>
                <c:pt idx="4">
                  <c:v>1.0087538496290041</c:v>
                </c:pt>
                <c:pt idx="5">
                  <c:v>1.006015677344372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1-443D-9134-A0073516F144}"/>
            </c:ext>
          </c:extLst>
        </c:ser>
        <c:ser>
          <c:idx val="1"/>
          <c:order val="1"/>
          <c:tx>
            <c:strRef>
              <c:f>'Sum-varied nodes'!$A$4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nodes'!$B$2:$G$2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nodes'!$B$4:$G$4</c:f>
              <c:numCache>
                <c:formatCode>General</c:formatCode>
                <c:ptCount val="6"/>
                <c:pt idx="0">
                  <c:v>1.428751034</c:v>
                </c:pt>
                <c:pt idx="1">
                  <c:v>1.5319188574796201</c:v>
                </c:pt>
                <c:pt idx="2">
                  <c:v>1.6748613184491199</c:v>
                </c:pt>
                <c:pt idx="3">
                  <c:v>1.81520963045341</c:v>
                </c:pt>
                <c:pt idx="4">
                  <c:v>1.95497507852529</c:v>
                </c:pt>
                <c:pt idx="5">
                  <c:v>2.00786309922043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1-443D-9134-A0073516F144}"/>
            </c:ext>
          </c:extLst>
        </c:ser>
        <c:ser>
          <c:idx val="2"/>
          <c:order val="2"/>
          <c:tx>
            <c:strRef>
              <c:f>'Sum-varied nodes'!$A$5</c:f>
              <c:strCache>
                <c:ptCount val="1"/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nodes'!$B$2:$G$2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nodes'!$B$5:$G$5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1-443D-9134-A0073516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36064"/>
        <c:axId val="1134143552"/>
      </c:lineChart>
      <c:catAx>
        <c:axId val="113413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143552"/>
        <c:crosses val="autoZero"/>
        <c:auto val="0"/>
        <c:lblAlgn val="ctr"/>
        <c:lblOffset val="100"/>
        <c:noMultiLvlLbl val="0"/>
      </c:catAx>
      <c:valAx>
        <c:axId val="1134143552"/>
        <c:scaling>
          <c:orientation val="minMax"/>
          <c:max val="2.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EC(J)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136064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6616161616163"/>
          <c:y val="0.28409096727396849"/>
          <c:w val="0.8376550743657043"/>
          <c:h val="0.46945997070159717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nodes'!$A$9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nodes'!$B$8:$G$8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nodes'!$B$9:$G$9</c:f>
              <c:numCache>
                <c:formatCode>General</c:formatCode>
                <c:ptCount val="6"/>
                <c:pt idx="0">
                  <c:v>0.6092518061576081</c:v>
                </c:pt>
                <c:pt idx="1">
                  <c:v>0.62495218406135378</c:v>
                </c:pt>
                <c:pt idx="2">
                  <c:v>0.56673333333333331</c:v>
                </c:pt>
                <c:pt idx="3">
                  <c:v>0.78098788465534197</c:v>
                </c:pt>
                <c:pt idx="4">
                  <c:v>0.63303919084139149</c:v>
                </c:pt>
                <c:pt idx="5">
                  <c:v>0.45413333333333333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7-4279-805E-3CA096A825D0}"/>
            </c:ext>
          </c:extLst>
        </c:ser>
        <c:ser>
          <c:idx val="1"/>
          <c:order val="1"/>
          <c:tx>
            <c:strRef>
              <c:f>'Sum-varied nodes'!$A$10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nodes'!$B$8:$G$8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nodes'!$B$10:$G$10</c:f>
              <c:numCache>
                <c:formatCode>General</c:formatCode>
                <c:ptCount val="6"/>
                <c:pt idx="0">
                  <c:v>3.3643522000000002E-2</c:v>
                </c:pt>
                <c:pt idx="1">
                  <c:v>3.5433070866141697E-2</c:v>
                </c:pt>
                <c:pt idx="2">
                  <c:v>2.21904080171797E-2</c:v>
                </c:pt>
                <c:pt idx="3">
                  <c:v>1.71796707229778E-2</c:v>
                </c:pt>
                <c:pt idx="4">
                  <c:v>2.68720888570405E-2</c:v>
                </c:pt>
                <c:pt idx="5">
                  <c:v>2.8632784538296398E-2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7-4279-805E-3CA096A825D0}"/>
            </c:ext>
          </c:extLst>
        </c:ser>
        <c:ser>
          <c:idx val="2"/>
          <c:order val="2"/>
          <c:tx>
            <c:strRef>
              <c:f>'Sum-varied nodes'!$A$11</c:f>
              <c:strCache>
                <c:ptCount val="1"/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'Sum-varied nodes'!$B$8:$G$8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nodes'!$B$11:$G$11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7-4279-805E-3CA096A8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359024"/>
        <c:axId val="836359856"/>
      </c:lineChart>
      <c:catAx>
        <c:axId val="83635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359856"/>
        <c:crosses val="autoZero"/>
        <c:auto val="1"/>
        <c:lblAlgn val="ctr"/>
        <c:lblOffset val="100"/>
        <c:noMultiLvlLbl val="0"/>
      </c:catAx>
      <c:valAx>
        <c:axId val="8363598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AWT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3590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27394595959595958"/>
          <c:y val="7.9475473254540546E-2"/>
          <c:w val="0.46493636363636365"/>
          <c:h val="0.12192345436702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0757575757575"/>
          <c:y val="0.17719431760527651"/>
          <c:w val="0.83979343434343434"/>
          <c:h val="0.60486935565702704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nodes'!$A$15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nodes'!$B$14:$G$14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nodes'!$B$15:$G$15</c:f>
              <c:numCache>
                <c:formatCode>General</c:formatCode>
                <c:ptCount val="6"/>
                <c:pt idx="0">
                  <c:v>1.476898355007225</c:v>
                </c:pt>
                <c:pt idx="1">
                  <c:v>1.624084561520506</c:v>
                </c:pt>
                <c:pt idx="2">
                  <c:v>1.9141333333333339</c:v>
                </c:pt>
                <c:pt idx="3">
                  <c:v>2.217733163102662</c:v>
                </c:pt>
                <c:pt idx="4">
                  <c:v>2.2782179837723677</c:v>
                </c:pt>
                <c:pt idx="5">
                  <c:v>2.3417999999999979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1-426C-94DE-B6416A93637F}"/>
            </c:ext>
          </c:extLst>
        </c:ser>
        <c:ser>
          <c:idx val="1"/>
          <c:order val="1"/>
          <c:tx>
            <c:strRef>
              <c:f>'Sum-varied nodes'!$A$16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nodes'!$B$14:$G$14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nodes'!$B$16:$G$16</c:f>
              <c:numCache>
                <c:formatCode>General</c:formatCode>
                <c:ptCount val="6"/>
                <c:pt idx="0">
                  <c:v>3.6234788830000002</c:v>
                </c:pt>
                <c:pt idx="1">
                  <c:v>4.0443808160343604</c:v>
                </c:pt>
                <c:pt idx="2">
                  <c:v>4.7465998568360801</c:v>
                </c:pt>
                <c:pt idx="3">
                  <c:v>5.3378668575518997</c:v>
                </c:pt>
                <c:pt idx="4">
                  <c:v>5.9498387674668596</c:v>
                </c:pt>
                <c:pt idx="5">
                  <c:v>6.37508947745168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1-426C-94DE-B6416A93637F}"/>
            </c:ext>
          </c:extLst>
        </c:ser>
        <c:ser>
          <c:idx val="2"/>
          <c:order val="2"/>
          <c:tx>
            <c:strRef>
              <c:f>'Sum-varied nodes'!$A$17</c:f>
              <c:strCache>
                <c:ptCount val="1"/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nodes'!$B$14:$G$14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nodes'!$B$17:$G$17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1-426C-94DE-B6416A93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305040"/>
        <c:axId val="1137331248"/>
      </c:lineChart>
      <c:catAx>
        <c:axId val="113730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NUMBER OF</a:t>
                </a:r>
                <a:r>
                  <a:rPr lang="en-US" altLang="zh-CN" sz="900" baseline="0"/>
                  <a:t> NODES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331248"/>
        <c:crosses val="autoZero"/>
        <c:auto val="0"/>
        <c:lblAlgn val="ctr"/>
        <c:lblOffset val="100"/>
        <c:noMultiLvlLbl val="0"/>
      </c:catAx>
      <c:valAx>
        <c:axId val="11373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AXRP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3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86262626262623"/>
          <c:y val="0.20515474378488077"/>
          <c:w val="0.79983939393939396"/>
          <c:h val="0.56739789446981226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nodes'!$A$21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nodes'!$B$20:$G$20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nodes'!$B$21:$G$21</c:f>
              <c:numCache>
                <c:formatCode>General</c:formatCode>
                <c:ptCount val="6"/>
                <c:pt idx="0">
                  <c:v>49775.5</c:v>
                </c:pt>
                <c:pt idx="1">
                  <c:v>49217.25</c:v>
                </c:pt>
                <c:pt idx="2">
                  <c:v>41898.25</c:v>
                </c:pt>
                <c:pt idx="3">
                  <c:v>46139.5</c:v>
                </c:pt>
                <c:pt idx="4">
                  <c:v>45166</c:v>
                </c:pt>
                <c:pt idx="5">
                  <c:v>60387.5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0-4E77-9229-CC1F4FF2CD1F}"/>
            </c:ext>
          </c:extLst>
        </c:ser>
        <c:ser>
          <c:idx val="1"/>
          <c:order val="1"/>
          <c:tx>
            <c:strRef>
              <c:f>'Sum-varied nodes'!$A$22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nodes'!$B$20:$G$20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nodes'!$B$22:$G$22</c:f>
              <c:numCache>
                <c:formatCode>General</c:formatCode>
                <c:ptCount val="6"/>
                <c:pt idx="0">
                  <c:v>22050</c:v>
                </c:pt>
                <c:pt idx="1">
                  <c:v>22101</c:v>
                </c:pt>
                <c:pt idx="2">
                  <c:v>20974</c:v>
                </c:pt>
                <c:pt idx="3">
                  <c:v>22609</c:v>
                </c:pt>
                <c:pt idx="4">
                  <c:v>23306</c:v>
                </c:pt>
                <c:pt idx="5">
                  <c:v>23394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0-4E77-9229-CC1F4FF2CD1F}"/>
            </c:ext>
          </c:extLst>
        </c:ser>
        <c:ser>
          <c:idx val="2"/>
          <c:order val="2"/>
          <c:tx>
            <c:strRef>
              <c:f>'Sum-varied nodes'!$A$23</c:f>
              <c:strCache>
                <c:ptCount val="1"/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nodes'!$B$20:$G$20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nodes'!$B$23:$G$23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0-4E77-9229-CC1F4FF2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273055"/>
        <c:axId val="1199263487"/>
      </c:lineChart>
      <c:catAx>
        <c:axId val="119927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NUMBER OF NODES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263487"/>
        <c:crosses val="autoZero"/>
        <c:auto val="0"/>
        <c:lblAlgn val="ctr"/>
        <c:lblOffset val="100"/>
        <c:noMultiLvlLbl val="0"/>
      </c:catAx>
      <c:valAx>
        <c:axId val="1199263487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LIFETIME(packets)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273055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1767676767676"/>
          <c:y val="0.18099188229325217"/>
          <c:w val="0.77212979797979797"/>
          <c:h val="0.53296106037544388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wakeup'!$A$3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wakeup'!$B$3:$F$3</c:f>
              <c:numCache>
                <c:formatCode>General</c:formatCode>
                <c:ptCount val="5"/>
                <c:pt idx="0">
                  <c:v>0.87373725302779526</c:v>
                </c:pt>
                <c:pt idx="1">
                  <c:v>0.87316250792092798</c:v>
                </c:pt>
                <c:pt idx="2">
                  <c:v>0.88025028898643742</c:v>
                </c:pt>
                <c:pt idx="3">
                  <c:v>0.88273905570274314</c:v>
                </c:pt>
                <c:pt idx="4">
                  <c:v>0.88258296452209262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D-40AA-BD37-F25D88A15E9A}"/>
            </c:ext>
          </c:extLst>
        </c:ser>
        <c:ser>
          <c:idx val="1"/>
          <c:order val="1"/>
          <c:tx>
            <c:strRef>
              <c:f>'Sum-varied wakeup'!$A$4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wakeup'!$B$4:$F$4</c:f>
              <c:numCache>
                <c:formatCode>General</c:formatCode>
                <c:ptCount val="5"/>
                <c:pt idx="0">
                  <c:v>1.42875103440037</c:v>
                </c:pt>
                <c:pt idx="1">
                  <c:v>1.43707769633139</c:v>
                </c:pt>
                <c:pt idx="2">
                  <c:v>1.5428793051540901</c:v>
                </c:pt>
                <c:pt idx="3">
                  <c:v>1.61279648967835</c:v>
                </c:pt>
                <c:pt idx="4">
                  <c:v>1.6708620673182499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D-40AA-BD37-F25D88A15E9A}"/>
            </c:ext>
          </c:extLst>
        </c:ser>
        <c:ser>
          <c:idx val="2"/>
          <c:order val="2"/>
          <c:tx>
            <c:strRef>
              <c:f>'Sum-varied wakeup'!$A$5</c:f>
              <c:strCache>
                <c:ptCount val="1"/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wakeup'!$B$5:$F$5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D-40AA-BD37-F25D88A1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265871"/>
        <c:axId val="1195274607"/>
      </c:lineChart>
      <c:catAx>
        <c:axId val="119526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cap="all" baseline="0">
                    <a:effectLst/>
                  </a:rPr>
                  <a:t>active period(s)</a:t>
                </a:r>
                <a:endParaRPr lang="zh-CN" altLang="zh-CN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274607"/>
        <c:crosses val="autoZero"/>
        <c:auto val="0"/>
        <c:lblAlgn val="ctr"/>
        <c:lblOffset val="100"/>
        <c:noMultiLvlLbl val="0"/>
      </c:catAx>
      <c:valAx>
        <c:axId val="11952746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EC(J)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2658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28434343434344"/>
          <c:y val="0.19710045662100456"/>
          <c:w val="0.76032174103237093"/>
          <c:h val="0.51722951297754449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wakeup'!$A$9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wakeup'!$B$9:$F$9</c:f>
              <c:numCache>
                <c:formatCode>General</c:formatCode>
                <c:ptCount val="5"/>
                <c:pt idx="0">
                  <c:v>0.6092518061576081</c:v>
                </c:pt>
                <c:pt idx="1">
                  <c:v>0.43693333333333345</c:v>
                </c:pt>
                <c:pt idx="2">
                  <c:v>0.37066666666666659</c:v>
                </c:pt>
                <c:pt idx="3">
                  <c:v>0.29853333333333337</c:v>
                </c:pt>
                <c:pt idx="4">
                  <c:v>0.23513333333333342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A08-BD7E-8BFC5B2D021F}"/>
            </c:ext>
          </c:extLst>
        </c:ser>
        <c:ser>
          <c:idx val="1"/>
          <c:order val="1"/>
          <c:tx>
            <c:strRef>
              <c:f>'Sum-varied wakeup'!$A$10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wakeup'!$B$10:$F$10</c:f>
              <c:numCache>
                <c:formatCode>General</c:formatCode>
                <c:ptCount val="5"/>
                <c:pt idx="0">
                  <c:v>3.3643521832498198E-2</c:v>
                </c:pt>
                <c:pt idx="1">
                  <c:v>4.0085898353614903E-2</c:v>
                </c:pt>
                <c:pt idx="2">
                  <c:v>1.10952040085898E-2</c:v>
                </c:pt>
                <c:pt idx="3">
                  <c:v>2.5062656641604E-3</c:v>
                </c:pt>
                <c:pt idx="4">
                  <c:v>1.0737294201861099E-3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A08-BD7E-8BFC5B2D021F}"/>
            </c:ext>
          </c:extLst>
        </c:ser>
        <c:ser>
          <c:idx val="2"/>
          <c:order val="2"/>
          <c:tx>
            <c:strRef>
              <c:f>'Sum-varied wakeup'!$A$11</c:f>
              <c:strCache>
                <c:ptCount val="1"/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wakeup'!$B$11:$F$11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A08-BD7E-8BFC5B2D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49487"/>
        <c:axId val="1206942415"/>
      </c:lineChart>
      <c:catAx>
        <c:axId val="120694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ACTIVE PERIOD(S)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942415"/>
        <c:crosses val="autoZero"/>
        <c:auto val="0"/>
        <c:lblAlgn val="ctr"/>
        <c:lblOffset val="100"/>
        <c:noMultiLvlLbl val="0"/>
      </c:catAx>
      <c:valAx>
        <c:axId val="12069424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AWT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949487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808080808081"/>
          <c:y val="0.16488330796549977"/>
          <c:w val="0.77832424242424247"/>
          <c:h val="0.56536846778285132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wakeup'!$A$15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wakeup'!$B$15:$F$15</c:f>
              <c:numCache>
                <c:formatCode>General</c:formatCode>
                <c:ptCount val="5"/>
                <c:pt idx="0">
                  <c:v>1.476898355007225</c:v>
                </c:pt>
                <c:pt idx="1">
                  <c:v>2.0574000000000003</c:v>
                </c:pt>
                <c:pt idx="2">
                  <c:v>2.4148666666666641</c:v>
                </c:pt>
                <c:pt idx="3">
                  <c:v>2.574399999999998</c:v>
                </c:pt>
                <c:pt idx="4">
                  <c:v>2.638666666666666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5-41F5-81CE-C6B1A31B03ED}"/>
            </c:ext>
          </c:extLst>
        </c:ser>
        <c:ser>
          <c:idx val="1"/>
          <c:order val="1"/>
          <c:tx>
            <c:strRef>
              <c:f>'Sum-varied wakeup'!$A$16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wakeup'!$B$16:$F$16</c:f>
              <c:numCache>
                <c:formatCode>General</c:formatCode>
                <c:ptCount val="5"/>
                <c:pt idx="0">
                  <c:v>3.6234788833214</c:v>
                </c:pt>
                <c:pt idx="1">
                  <c:v>3.6442376521116699</c:v>
                </c:pt>
                <c:pt idx="2">
                  <c:v>4.5712240515390103</c:v>
                </c:pt>
                <c:pt idx="3">
                  <c:v>5.1367704976727504</c:v>
                </c:pt>
                <c:pt idx="4">
                  <c:v>5.5862562634216202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5-41F5-81CE-C6B1A31B03ED}"/>
            </c:ext>
          </c:extLst>
        </c:ser>
        <c:ser>
          <c:idx val="2"/>
          <c:order val="2"/>
          <c:tx>
            <c:strRef>
              <c:f>'Sum-varied wakeup'!$A$17</c:f>
              <c:strCache>
                <c:ptCount val="1"/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wakeup'!$B$17:$F$17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5-41F5-81CE-C6B1A31B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714863"/>
        <c:axId val="1193711535"/>
      </c:lineChart>
      <c:catAx>
        <c:axId val="119371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</a:rPr>
                  <a:t>ACTIVE PERIOD(S)</a:t>
                </a:r>
                <a:endParaRPr lang="zh-CN" altLang="zh-CN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711535"/>
        <c:crosses val="autoZero"/>
        <c:auto val="0"/>
        <c:lblAlgn val="ctr"/>
        <c:lblOffset val="100"/>
        <c:noMultiLvlLbl val="0"/>
      </c:catAx>
      <c:valAx>
        <c:axId val="1193711535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AXRP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71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90808080808081"/>
          <c:y val="0.1958954845256215"/>
          <c:w val="0.78576363636363633"/>
          <c:h val="0.55268074581430748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wakeup'!$A$21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wakeup'!$B$20:$F$20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wakeup'!$B$21:$F$21</c:f>
              <c:numCache>
                <c:formatCode>General</c:formatCode>
                <c:ptCount val="5"/>
                <c:pt idx="0">
                  <c:v>50014</c:v>
                </c:pt>
                <c:pt idx="1">
                  <c:v>48697</c:v>
                </c:pt>
                <c:pt idx="2">
                  <c:v>42158</c:v>
                </c:pt>
                <c:pt idx="3">
                  <c:v>39570</c:v>
                </c:pt>
                <c:pt idx="4">
                  <c:v>41193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1-40FF-B465-C5C66DF8B7A3}"/>
            </c:ext>
          </c:extLst>
        </c:ser>
        <c:ser>
          <c:idx val="1"/>
          <c:order val="1"/>
          <c:tx>
            <c:strRef>
              <c:f>'Sum-varied wakeup'!$A$22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wakeup'!$B$20:$F$20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wakeup'!$B$22:$F$22</c:f>
              <c:numCache>
                <c:formatCode>General</c:formatCode>
                <c:ptCount val="5"/>
                <c:pt idx="0">
                  <c:v>18635</c:v>
                </c:pt>
                <c:pt idx="1">
                  <c:v>18392</c:v>
                </c:pt>
                <c:pt idx="2">
                  <c:v>18143</c:v>
                </c:pt>
                <c:pt idx="3">
                  <c:v>18151</c:v>
                </c:pt>
                <c:pt idx="4">
                  <c:v>18077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1-40FF-B465-C5C66DF8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611087"/>
        <c:axId val="1482604847"/>
      </c:lineChart>
      <c:catAx>
        <c:axId val="148261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ACTIVE</a:t>
                </a:r>
                <a:r>
                  <a:rPr lang="en-US" altLang="zh-CN" baseline="0"/>
                  <a:t> PERIOD(S)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604847"/>
        <c:crosses val="autoZero"/>
        <c:auto val="0"/>
        <c:lblAlgn val="ctr"/>
        <c:lblOffset val="100"/>
        <c:noMultiLvlLbl val="0"/>
      </c:catAx>
      <c:valAx>
        <c:axId val="148260484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AWT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611087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414337</xdr:colOff>
      <xdr:row>3</xdr:row>
      <xdr:rowOff>114300</xdr:rowOff>
    </xdr:from>
    <xdr:to>
      <xdr:col>16</xdr:col>
      <xdr:colOff>259537</xdr:colOff>
      <xdr:row>12</xdr:row>
      <xdr:rowOff>62325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395287</xdr:colOff>
      <xdr:row>13</xdr:row>
      <xdr:rowOff>133350</xdr:rowOff>
    </xdr:from>
    <xdr:to>
      <xdr:col>16</xdr:col>
      <xdr:colOff>240487</xdr:colOff>
      <xdr:row>23</xdr:row>
      <xdr:rowOff>81375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395287</xdr:colOff>
      <xdr:row>26</xdr:row>
      <xdr:rowOff>171450</xdr:rowOff>
    </xdr:from>
    <xdr:to>
      <xdr:col>16</xdr:col>
      <xdr:colOff>240487</xdr:colOff>
      <xdr:row>35</xdr:row>
      <xdr:rowOff>119475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385762</xdr:colOff>
      <xdr:row>36</xdr:row>
      <xdr:rowOff>66675</xdr:rowOff>
    </xdr:from>
    <xdr:to>
      <xdr:col>16</xdr:col>
      <xdr:colOff>230962</xdr:colOff>
      <xdr:row>45</xdr:row>
      <xdr:rowOff>14700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</xdr:row>
      <xdr:rowOff>57150</xdr:rowOff>
    </xdr:from>
    <xdr:to>
      <xdr:col>17</xdr:col>
      <xdr:colOff>254775</xdr:colOff>
      <xdr:row>10</xdr:row>
      <xdr:rowOff>5175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10</xdr:row>
      <xdr:rowOff>57150</xdr:rowOff>
    </xdr:from>
    <xdr:to>
      <xdr:col>17</xdr:col>
      <xdr:colOff>259537</xdr:colOff>
      <xdr:row>19</xdr:row>
      <xdr:rowOff>5175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423862</xdr:colOff>
      <xdr:row>19</xdr:row>
      <xdr:rowOff>66675</xdr:rowOff>
    </xdr:from>
    <xdr:to>
      <xdr:col>17</xdr:col>
      <xdr:colOff>269062</xdr:colOff>
      <xdr:row>28</xdr:row>
      <xdr:rowOff>14700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414337</xdr:colOff>
      <xdr:row>28</xdr:row>
      <xdr:rowOff>104775</xdr:rowOff>
    </xdr:from>
    <xdr:to>
      <xdr:col>17</xdr:col>
      <xdr:colOff>259537</xdr:colOff>
      <xdr:row>37</xdr:row>
      <xdr:rowOff>52800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D28" sqref="D28"/>
    </sheetView>
  </sheetViews>
  <sheetFormatPr defaultRowHeight="14.25" x14ac:dyDescent="0.2"/>
  <sheetData>
    <row r="1" spans="1:7" x14ac:dyDescent="0.2">
      <c r="B1">
        <v>100</v>
      </c>
      <c r="C1">
        <v>120</v>
      </c>
      <c r="D1">
        <v>140</v>
      </c>
      <c r="E1">
        <v>160</v>
      </c>
      <c r="F1">
        <v>180</v>
      </c>
      <c r="G1">
        <v>200</v>
      </c>
    </row>
    <row r="2" spans="1:7" x14ac:dyDescent="0.2">
      <c r="A2" t="s">
        <v>0</v>
      </c>
      <c r="B2">
        <v>0.86144253791431602</v>
      </c>
      <c r="C2">
        <v>0.89766514914113404</v>
      </c>
      <c r="D2">
        <v>0.92995143912967104</v>
      </c>
      <c r="E2">
        <v>0.94597198018538797</v>
      </c>
      <c r="F2">
        <v>1.0086469815775501</v>
      </c>
      <c r="G2">
        <v>1.00666412380889</v>
      </c>
    </row>
    <row r="3" spans="1:7" x14ac:dyDescent="0.2">
      <c r="B3">
        <v>0.86171668494741205</v>
      </c>
      <c r="C3">
        <v>0.895216507828269</v>
      </c>
      <c r="D3">
        <v>0.92936000888995896</v>
      </c>
      <c r="E3">
        <v>0.944770582889499</v>
      </c>
      <c r="F3">
        <v>1.0085932405514999</v>
      </c>
      <c r="G3">
        <v>1.00685798357975</v>
      </c>
    </row>
    <row r="4" spans="1:7" x14ac:dyDescent="0.2">
      <c r="B4">
        <v>0.85991510481300903</v>
      </c>
      <c r="C4">
        <v>0.89812737105470897</v>
      </c>
      <c r="D4">
        <v>0.928446231691607</v>
      </c>
      <c r="E4">
        <v>0.94487565992428901</v>
      </c>
      <c r="F4">
        <v>1.0092592794624</v>
      </c>
      <c r="G4">
        <v>1.0066819706316199</v>
      </c>
    </row>
    <row r="5" spans="1:7" x14ac:dyDescent="0.2">
      <c r="B5">
        <v>0.86138755291540603</v>
      </c>
      <c r="C5">
        <v>0.896070654841301</v>
      </c>
      <c r="D5">
        <v>0.92837364815895795</v>
      </c>
      <c r="E5">
        <v>0.94467130709884195</v>
      </c>
      <c r="F5">
        <v>1.0081790490295699</v>
      </c>
      <c r="G5">
        <v>1.0044294762057999</v>
      </c>
    </row>
    <row r="6" spans="1:7" x14ac:dyDescent="0.2">
      <c r="B6">
        <v>0.86204821210720795</v>
      </c>
      <c r="C6">
        <v>0.89592942614834203</v>
      </c>
      <c r="D6">
        <v>0.92984194672168197</v>
      </c>
      <c r="E6">
        <v>0.94509805462658802</v>
      </c>
      <c r="F6">
        <v>1.0090906975239999</v>
      </c>
      <c r="G6">
        <v>1.0054448324958001</v>
      </c>
    </row>
    <row r="7" spans="1:7" x14ac:dyDescent="0.2">
      <c r="A7" t="s">
        <v>9</v>
      </c>
      <c r="B7">
        <f>AVERAGE(B2:B6)</f>
        <v>0.8613020185394703</v>
      </c>
      <c r="C7">
        <f>AVERAGE(C2:C6)</f>
        <v>0.89660182180275105</v>
      </c>
      <c r="D7">
        <f t="shared" ref="D7:G7" si="0">AVERAGE(D2:D6)</f>
        <v>0.92919465491837538</v>
      </c>
      <c r="E7">
        <f t="shared" si="0"/>
        <v>0.94507751694492126</v>
      </c>
      <c r="F7">
        <f t="shared" si="0"/>
        <v>1.0087538496290041</v>
      </c>
      <c r="G7">
        <f t="shared" si="0"/>
        <v>1.006015677344372</v>
      </c>
    </row>
    <row r="9" spans="1:7" x14ac:dyDescent="0.2">
      <c r="A9" t="s">
        <v>1</v>
      </c>
      <c r="B9">
        <v>0.63421140380126695</v>
      </c>
      <c r="C9">
        <v>0.60166666666666702</v>
      </c>
      <c r="D9">
        <v>0.58299999999999996</v>
      </c>
      <c r="E9">
        <v>0.813415049370106</v>
      </c>
      <c r="F9">
        <v>0.64400000000000002</v>
      </c>
      <c r="G9">
        <v>0.473333333333333</v>
      </c>
    </row>
    <row r="10" spans="1:7" x14ac:dyDescent="0.2">
      <c r="B10">
        <v>0.61666666666666703</v>
      </c>
      <c r="C10">
        <v>0.57733333333333303</v>
      </c>
      <c r="D10">
        <v>0.581666666666667</v>
      </c>
      <c r="E10">
        <v>0.79863713798977898</v>
      </c>
      <c r="F10">
        <v>0.63166666666666704</v>
      </c>
      <c r="G10">
        <v>0.44266666666666699</v>
      </c>
    </row>
    <row r="11" spans="1:7" x14ac:dyDescent="0.2">
      <c r="B11">
        <v>0.56999999999999995</v>
      </c>
      <c r="C11">
        <v>0.66300000000000003</v>
      </c>
      <c r="D11">
        <v>0.54833333333333301</v>
      </c>
      <c r="E11">
        <v>0.72473630486560103</v>
      </c>
      <c r="F11">
        <v>0.63533333333333297</v>
      </c>
      <c r="G11">
        <v>0.44933333333333297</v>
      </c>
    </row>
    <row r="12" spans="1:7" x14ac:dyDescent="0.2">
      <c r="B12">
        <v>0.65655218406135396</v>
      </c>
      <c r="C12">
        <v>0.64721573857952697</v>
      </c>
      <c r="D12">
        <v>0.54966666666666697</v>
      </c>
      <c r="E12">
        <v>0.82964224872231696</v>
      </c>
      <c r="F12">
        <v>0.666333333333333</v>
      </c>
      <c r="G12">
        <v>0.455666666666667</v>
      </c>
    </row>
    <row r="13" spans="1:7" x14ac:dyDescent="0.2">
      <c r="B13">
        <v>0.62033333333333296</v>
      </c>
      <c r="C13">
        <v>0.63554518172724195</v>
      </c>
      <c r="D13">
        <v>0.57099999999999995</v>
      </c>
      <c r="E13">
        <v>0.73850868232890698</v>
      </c>
      <c r="F13">
        <v>0.58786262087362495</v>
      </c>
      <c r="G13">
        <v>0.44966666666666699</v>
      </c>
    </row>
    <row r="14" spans="1:7" x14ac:dyDescent="0.2">
      <c r="A14" t="s">
        <v>9</v>
      </c>
      <c r="B14">
        <f>AVERAGE(B9:B13)</f>
        <v>0.61955271757252406</v>
      </c>
      <c r="C14">
        <f t="shared" ref="C14:G14" si="1">AVERAGE(C9:C13)</f>
        <v>0.62495218406135378</v>
      </c>
      <c r="D14">
        <f t="shared" si="1"/>
        <v>0.56673333333333331</v>
      </c>
      <c r="E14">
        <f t="shared" si="1"/>
        <v>0.78098788465534197</v>
      </c>
      <c r="F14">
        <f t="shared" si="1"/>
        <v>0.63303919084139149</v>
      </c>
      <c r="G14">
        <f t="shared" si="1"/>
        <v>0.45413333333333333</v>
      </c>
    </row>
    <row r="16" spans="1:7" x14ac:dyDescent="0.2">
      <c r="A16" t="s">
        <v>15</v>
      </c>
      <c r="B16">
        <v>1.47349116372124</v>
      </c>
      <c r="C16">
        <v>1.645</v>
      </c>
      <c r="D16">
        <v>1.9343333333333299</v>
      </c>
      <c r="E16">
        <v>2.2400408580183901</v>
      </c>
      <c r="F16">
        <v>2.2749999999999999</v>
      </c>
      <c r="G16">
        <v>2.3783333333333299</v>
      </c>
    </row>
    <row r="17" spans="1:7" x14ac:dyDescent="0.2">
      <c r="B17">
        <v>1.45166666666667</v>
      </c>
      <c r="C17">
        <v>1.57066666666667</v>
      </c>
      <c r="D17">
        <v>1.956</v>
      </c>
      <c r="E17">
        <v>2.2139693356047698</v>
      </c>
      <c r="F17">
        <v>2.3033333333333301</v>
      </c>
      <c r="G17">
        <v>2.3530000000000002</v>
      </c>
    </row>
    <row r="18" spans="1:7" x14ac:dyDescent="0.2">
      <c r="B18">
        <v>1.4873333333333301</v>
      </c>
      <c r="C18">
        <v>1.6363333333333301</v>
      </c>
      <c r="D18">
        <v>1.9119999999999999</v>
      </c>
      <c r="E18">
        <v>2.2191221503912901</v>
      </c>
      <c r="F18">
        <v>2.2853333333333299</v>
      </c>
      <c r="G18">
        <v>2.33233333333333</v>
      </c>
    </row>
    <row r="19" spans="1:7" x14ac:dyDescent="0.2">
      <c r="B19">
        <v>1.4704901633878</v>
      </c>
      <c r="C19">
        <v>1.6215405135045</v>
      </c>
      <c r="D19">
        <v>1.87466666666667</v>
      </c>
      <c r="E19">
        <v>2.21090289608177</v>
      </c>
      <c r="F19">
        <v>2.2576666666666698</v>
      </c>
      <c r="G19">
        <v>2.3133333333333299</v>
      </c>
    </row>
    <row r="20" spans="1:7" x14ac:dyDescent="0.2">
      <c r="B20">
        <v>1.5456666666666701</v>
      </c>
      <c r="C20">
        <v>1.6468822940980301</v>
      </c>
      <c r="D20">
        <v>1.8936666666666699</v>
      </c>
      <c r="E20">
        <v>2.2046305754170898</v>
      </c>
      <c r="F20">
        <v>2.2697565855285098</v>
      </c>
      <c r="G20">
        <v>2.3319999999999999</v>
      </c>
    </row>
    <row r="21" spans="1:7" x14ac:dyDescent="0.2">
      <c r="A21" t="s">
        <v>10</v>
      </c>
      <c r="B21">
        <f>AVERAGE(B16:B20)</f>
        <v>1.485729598755142</v>
      </c>
      <c r="C21">
        <f t="shared" ref="C21:G21" si="2">AVERAGE(C16:C20)</f>
        <v>1.624084561520506</v>
      </c>
      <c r="D21">
        <f t="shared" si="2"/>
        <v>1.9141333333333339</v>
      </c>
      <c r="E21">
        <f t="shared" si="2"/>
        <v>2.217733163102662</v>
      </c>
      <c r="F21">
        <f t="shared" si="2"/>
        <v>2.2782179837723677</v>
      </c>
      <c r="G21">
        <f t="shared" si="2"/>
        <v>2.3417999999999979</v>
      </c>
    </row>
    <row r="23" spans="1:7" x14ac:dyDescent="0.2">
      <c r="A23" t="s">
        <v>3</v>
      </c>
      <c r="B23">
        <v>50014</v>
      </c>
      <c r="C23">
        <v>52344</v>
      </c>
      <c r="D23">
        <v>41416</v>
      </c>
      <c r="E23">
        <v>45875</v>
      </c>
      <c r="F23">
        <v>45133</v>
      </c>
      <c r="G23">
        <v>58610</v>
      </c>
    </row>
    <row r="24" spans="1:7" x14ac:dyDescent="0.2">
      <c r="B24">
        <v>48295</v>
      </c>
      <c r="C24">
        <v>48585</v>
      </c>
      <c r="D24">
        <v>42131</v>
      </c>
      <c r="E24">
        <v>46073</v>
      </c>
      <c r="F24">
        <v>44854</v>
      </c>
      <c r="G24">
        <v>61021</v>
      </c>
    </row>
    <row r="25" spans="1:7" x14ac:dyDescent="0.2">
      <c r="B25">
        <v>48275</v>
      </c>
      <c r="C25">
        <v>48590</v>
      </c>
      <c r="D25">
        <v>41754</v>
      </c>
      <c r="E25">
        <v>45932</v>
      </c>
      <c r="F25">
        <v>45264</v>
      </c>
      <c r="G25">
        <v>61317</v>
      </c>
    </row>
    <row r="26" spans="1:7" x14ac:dyDescent="0.2">
      <c r="B26">
        <v>52518</v>
      </c>
      <c r="C26">
        <v>47350</v>
      </c>
      <c r="D26">
        <v>42292</v>
      </c>
      <c r="E26">
        <v>46678</v>
      </c>
      <c r="F26">
        <v>45413</v>
      </c>
      <c r="G26">
        <v>60602</v>
      </c>
    </row>
    <row r="28" spans="1:7" x14ac:dyDescent="0.2">
      <c r="B28">
        <f>AVERAGE(B23:B27)</f>
        <v>49775.5</v>
      </c>
      <c r="C28">
        <f t="shared" ref="C28:G28" si="3">AVERAGE(C23:C27)</f>
        <v>49217.25</v>
      </c>
      <c r="D28">
        <f t="shared" si="3"/>
        <v>41898.25</v>
      </c>
      <c r="E28">
        <f t="shared" si="3"/>
        <v>46139.5</v>
      </c>
      <c r="F28">
        <f t="shared" si="3"/>
        <v>45166</v>
      </c>
      <c r="G28">
        <f t="shared" si="3"/>
        <v>60387.5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0" sqref="B40:F42"/>
    </sheetView>
  </sheetViews>
  <sheetFormatPr defaultRowHeight="14.25" x14ac:dyDescent="0.2"/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t="s">
        <v>0</v>
      </c>
      <c r="B2">
        <v>0.86038565847035298</v>
      </c>
      <c r="C2">
        <v>0.87120330717586703</v>
      </c>
      <c r="D2">
        <v>0.88004199479696998</v>
      </c>
      <c r="E2">
        <v>0.88387144643369298</v>
      </c>
      <c r="F2">
        <v>0.88307093438454098</v>
      </c>
    </row>
    <row r="3" spans="1:6" x14ac:dyDescent="0.2">
      <c r="B3">
        <v>0.86201985590882202</v>
      </c>
      <c r="C3">
        <v>0.87319251733701797</v>
      </c>
      <c r="D3">
        <v>0.88034026387857101</v>
      </c>
      <c r="E3">
        <v>0.88284878177885395</v>
      </c>
      <c r="F3">
        <v>0.882821126619041</v>
      </c>
    </row>
    <row r="4" spans="1:6" x14ac:dyDescent="0.2">
      <c r="B4">
        <v>0.86048048403245703</v>
      </c>
      <c r="C4">
        <v>0.87458544671122596</v>
      </c>
      <c r="D4">
        <v>0.88074957471735205</v>
      </c>
      <c r="E4">
        <v>0.88269630455798898</v>
      </c>
      <c r="F4">
        <v>0.88201220803779201</v>
      </c>
    </row>
    <row r="5" spans="1:6" x14ac:dyDescent="0.2">
      <c r="B5">
        <v>0.86008054135188705</v>
      </c>
      <c r="C5">
        <v>0.87488217027371895</v>
      </c>
      <c r="D5">
        <v>0.88018782502903903</v>
      </c>
      <c r="E5">
        <v>0.882769792303009</v>
      </c>
      <c r="F5">
        <v>0.88308532096195302</v>
      </c>
    </row>
    <row r="6" spans="1:6" x14ac:dyDescent="0.2">
      <c r="B6">
        <v>0.86163315084487802</v>
      </c>
      <c r="C6">
        <v>0.87194909810680998</v>
      </c>
      <c r="D6">
        <v>0.87993178651025505</v>
      </c>
      <c r="E6">
        <v>0.88150895344017099</v>
      </c>
      <c r="F6">
        <v>0.88192523260713596</v>
      </c>
    </row>
    <row r="7" spans="1:6" x14ac:dyDescent="0.2">
      <c r="B7">
        <v>0.86144253791431602</v>
      </c>
    </row>
    <row r="8" spans="1:6" x14ac:dyDescent="0.2">
      <c r="B8">
        <v>0.86171668494741205</v>
      </c>
    </row>
    <row r="9" spans="1:6" x14ac:dyDescent="0.2">
      <c r="B9">
        <v>0.85991510481300903</v>
      </c>
    </row>
    <row r="10" spans="1:6" x14ac:dyDescent="0.2">
      <c r="B10">
        <v>0.86138755291540603</v>
      </c>
    </row>
    <row r="11" spans="1:6" x14ac:dyDescent="0.2">
      <c r="B11">
        <v>0.86204821210720795</v>
      </c>
    </row>
    <row r="12" spans="1:6" x14ac:dyDescent="0.2">
      <c r="B12">
        <f>AVERAGE(B1:B11)</f>
        <v>0.87373725302779526</v>
      </c>
      <c r="C12">
        <f>AVERAGE(C2:C6)</f>
        <v>0.87316250792092798</v>
      </c>
      <c r="D12">
        <f t="shared" ref="D12:F12" si="0">AVERAGE(D2:D6)</f>
        <v>0.88025028898643742</v>
      </c>
      <c r="E12">
        <f t="shared" si="0"/>
        <v>0.88273905570274314</v>
      </c>
      <c r="F12">
        <f t="shared" si="0"/>
        <v>0.88258296452209262</v>
      </c>
    </row>
    <row r="14" spans="1:6" x14ac:dyDescent="0.2">
      <c r="A14" t="s">
        <v>1</v>
      </c>
      <c r="B14">
        <v>0.57499999999999996</v>
      </c>
      <c r="C14">
        <v>0.438</v>
      </c>
      <c r="D14">
        <v>0.33733333333333299</v>
      </c>
      <c r="E14">
        <v>0.29566666666666702</v>
      </c>
      <c r="F14">
        <v>0.24</v>
      </c>
    </row>
    <row r="15" spans="1:6" x14ac:dyDescent="0.2">
      <c r="B15">
        <v>0.55733333333333301</v>
      </c>
      <c r="C15">
        <v>0.42533333333333301</v>
      </c>
      <c r="D15">
        <v>0.37466666666666698</v>
      </c>
      <c r="E15">
        <v>0.289333333333333</v>
      </c>
      <c r="F15">
        <v>0.23300000000000001</v>
      </c>
    </row>
    <row r="16" spans="1:6" x14ac:dyDescent="0.2">
      <c r="B16">
        <v>0.59986662220740306</v>
      </c>
      <c r="C16">
        <v>0.44466666666666699</v>
      </c>
      <c r="D16">
        <v>0.36933333333333301</v>
      </c>
      <c r="E16">
        <v>0.309</v>
      </c>
      <c r="F16">
        <v>0.22966666666666699</v>
      </c>
    </row>
    <row r="17" spans="1:6" x14ac:dyDescent="0.2">
      <c r="B17">
        <v>0.59899999999999998</v>
      </c>
      <c r="C17">
        <v>0.44966666666666699</v>
      </c>
      <c r="D17">
        <v>0.37933333333333302</v>
      </c>
      <c r="E17">
        <v>0.31566666666666698</v>
      </c>
      <c r="F17">
        <v>0.23366666666666699</v>
      </c>
    </row>
    <row r="18" spans="1:6" x14ac:dyDescent="0.2">
      <c r="B18">
        <v>0.66355451817272404</v>
      </c>
      <c r="C18">
        <v>0.42699999999999999</v>
      </c>
      <c r="D18">
        <v>0.392666666666667</v>
      </c>
      <c r="E18">
        <v>0.28299999999999997</v>
      </c>
      <c r="F18">
        <v>0.23933333333333301</v>
      </c>
    </row>
    <row r="19" spans="1:6" x14ac:dyDescent="0.2">
      <c r="B19">
        <v>0.63421140380126695</v>
      </c>
    </row>
    <row r="20" spans="1:6" x14ac:dyDescent="0.2">
      <c r="B20">
        <v>0.61666666666666703</v>
      </c>
    </row>
    <row r="21" spans="1:6" x14ac:dyDescent="0.2">
      <c r="B21">
        <v>0.56999999999999995</v>
      </c>
    </row>
    <row r="22" spans="1:6" x14ac:dyDescent="0.2">
      <c r="B22">
        <v>0.65655218406135396</v>
      </c>
    </row>
    <row r="23" spans="1:6" x14ac:dyDescent="0.2">
      <c r="B23">
        <v>0.62033333333333296</v>
      </c>
    </row>
    <row r="24" spans="1:6" x14ac:dyDescent="0.2">
      <c r="B24">
        <f>AVERAGE(B14:B23)</f>
        <v>0.6092518061576081</v>
      </c>
      <c r="C24">
        <f>AVERAGE(C14:C18)</f>
        <v>0.43693333333333345</v>
      </c>
      <c r="D24">
        <f t="shared" ref="D24:F24" si="1">AVERAGE(D14:D18)</f>
        <v>0.37066666666666659</v>
      </c>
      <c r="E24">
        <f t="shared" si="1"/>
        <v>0.29853333333333337</v>
      </c>
      <c r="F24">
        <f t="shared" si="1"/>
        <v>0.23513333333333342</v>
      </c>
    </row>
    <row r="26" spans="1:6" x14ac:dyDescent="0.2">
      <c r="A26" t="s">
        <v>2</v>
      </c>
      <c r="B26">
        <v>1.44533333333333</v>
      </c>
      <c r="C26">
        <v>1.9950000000000001</v>
      </c>
      <c r="D26">
        <v>2.3983333333333299</v>
      </c>
      <c r="E26">
        <v>2.63</v>
      </c>
      <c r="F26">
        <v>2.6986666666666701</v>
      </c>
    </row>
    <row r="27" spans="1:6" x14ac:dyDescent="0.2">
      <c r="B27">
        <v>1.4379999999999999</v>
      </c>
      <c r="C27">
        <v>2.0533333333333301</v>
      </c>
      <c r="D27">
        <v>2.4243333333333301</v>
      </c>
      <c r="E27">
        <v>2.5763333333333298</v>
      </c>
      <c r="F27">
        <v>2.6453333333333302</v>
      </c>
    </row>
    <row r="28" spans="1:6" x14ac:dyDescent="0.2">
      <c r="B28">
        <v>1.50016672224075</v>
      </c>
      <c r="C28">
        <v>2.0699999999999998</v>
      </c>
      <c r="D28">
        <v>2.42</v>
      </c>
      <c r="E28">
        <v>2.5760000000000001</v>
      </c>
      <c r="F28">
        <v>2.5893333333333302</v>
      </c>
    </row>
    <row r="29" spans="1:6" x14ac:dyDescent="0.2">
      <c r="B29">
        <v>1.4503333333333299</v>
      </c>
      <c r="C29">
        <v>2.133</v>
      </c>
      <c r="D29">
        <v>2.4153333333333298</v>
      </c>
      <c r="E29">
        <v>2.5893333333333302</v>
      </c>
      <c r="F29">
        <v>2.6509999999999998</v>
      </c>
    </row>
    <row r="30" spans="1:6" x14ac:dyDescent="0.2">
      <c r="B30">
        <v>1.5065021673891299</v>
      </c>
      <c r="C30">
        <v>2.0356666666666698</v>
      </c>
      <c r="D30">
        <v>2.4163333333333301</v>
      </c>
      <c r="E30">
        <v>2.5003333333333302</v>
      </c>
      <c r="F30">
        <v>2.609</v>
      </c>
    </row>
    <row r="31" spans="1:6" x14ac:dyDescent="0.2">
      <c r="B31">
        <v>1.47349116372124</v>
      </c>
    </row>
    <row r="32" spans="1:6" x14ac:dyDescent="0.2">
      <c r="B32">
        <v>1.45166666666667</v>
      </c>
    </row>
    <row r="33" spans="1:6" x14ac:dyDescent="0.2">
      <c r="B33">
        <v>1.4873333333333301</v>
      </c>
    </row>
    <row r="34" spans="1:6" x14ac:dyDescent="0.2">
      <c r="B34">
        <v>1.4704901633878</v>
      </c>
    </row>
    <row r="35" spans="1:6" x14ac:dyDescent="0.2">
      <c r="B35">
        <v>1.5456666666666701</v>
      </c>
    </row>
    <row r="36" spans="1:6" x14ac:dyDescent="0.2">
      <c r="B36">
        <f>AVERAGE(B26:B35)</f>
        <v>1.476898355007225</v>
      </c>
      <c r="C36">
        <f>AVERAGE(C26:C30)</f>
        <v>2.0574000000000003</v>
      </c>
      <c r="D36">
        <f t="shared" ref="D36:F36" si="2">AVERAGE(D26:D30)</f>
        <v>2.4148666666666641</v>
      </c>
      <c r="E36">
        <f t="shared" si="2"/>
        <v>2.574399999999998</v>
      </c>
      <c r="F36">
        <f t="shared" si="2"/>
        <v>2.638666666666666</v>
      </c>
    </row>
    <row r="40" spans="1:6" x14ac:dyDescent="0.2">
      <c r="A40" t="s">
        <v>3</v>
      </c>
      <c r="B40">
        <v>50014</v>
      </c>
      <c r="C40">
        <v>48697</v>
      </c>
      <c r="D40">
        <v>42158</v>
      </c>
      <c r="E40">
        <v>39570</v>
      </c>
      <c r="F40">
        <v>41193</v>
      </c>
    </row>
    <row r="41" spans="1:6" x14ac:dyDescent="0.2">
      <c r="B41">
        <v>50923</v>
      </c>
      <c r="C41">
        <v>49811</v>
      </c>
      <c r="D41">
        <v>41666</v>
      </c>
      <c r="E41">
        <v>42606</v>
      </c>
      <c r="F41">
        <v>42859</v>
      </c>
    </row>
    <row r="42" spans="1:6" x14ac:dyDescent="0.2">
      <c r="B42">
        <v>47554</v>
      </c>
      <c r="C42">
        <v>43840</v>
      </c>
      <c r="D42">
        <v>41070</v>
      </c>
      <c r="E42">
        <v>43311</v>
      </c>
      <c r="F42">
        <v>43460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8" sqref="E8"/>
    </sheetView>
  </sheetViews>
  <sheetFormatPr defaultRowHeight="14.25" x14ac:dyDescent="0.2"/>
  <cols>
    <col min="1" max="1" width="18.25" customWidth="1"/>
  </cols>
  <sheetData>
    <row r="1" spans="1:6" x14ac:dyDescent="0.2">
      <c r="A1" t="s">
        <v>4</v>
      </c>
      <c r="B1">
        <v>19792</v>
      </c>
    </row>
    <row r="2" spans="1:6" x14ac:dyDescent="0.2">
      <c r="A2" t="s">
        <v>5</v>
      </c>
      <c r="B2">
        <v>0.67489482487708496</v>
      </c>
    </row>
    <row r="3" spans="1:6" x14ac:dyDescent="0.2">
      <c r="A3" t="s">
        <v>6</v>
      </c>
      <c r="B3">
        <v>3.1997060165239</v>
      </c>
    </row>
    <row r="4" spans="1:6" x14ac:dyDescent="0.2">
      <c r="A4" t="s">
        <v>0</v>
      </c>
      <c r="B4">
        <v>7.5548397605580897</v>
      </c>
    </row>
    <row r="6" spans="1:6" x14ac:dyDescent="0.2">
      <c r="A6" t="s">
        <v>7</v>
      </c>
      <c r="B6">
        <v>2000</v>
      </c>
      <c r="C6">
        <v>4000</v>
      </c>
      <c r="D6">
        <v>6000</v>
      </c>
      <c r="E6">
        <v>8000</v>
      </c>
      <c r="F6">
        <v>10000</v>
      </c>
    </row>
    <row r="7" spans="1:6" x14ac:dyDescent="0.2">
      <c r="A7" t="s">
        <v>8</v>
      </c>
      <c r="B7">
        <v>44632</v>
      </c>
      <c r="C7">
        <v>47827</v>
      </c>
      <c r="D7">
        <v>47498</v>
      </c>
      <c r="E7">
        <v>46715</v>
      </c>
      <c r="F7">
        <v>44348</v>
      </c>
    </row>
    <row r="8" spans="1:6" x14ac:dyDescent="0.2">
      <c r="B8">
        <v>49390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H23" sqref="H23"/>
    </sheetView>
  </sheetViews>
  <sheetFormatPr defaultRowHeight="14.25" x14ac:dyDescent="0.2"/>
  <sheetData>
    <row r="1" spans="1:7" x14ac:dyDescent="0.2">
      <c r="A1" t="s">
        <v>11</v>
      </c>
    </row>
    <row r="2" spans="1:7" x14ac:dyDescent="0.2">
      <c r="A2" s="1"/>
      <c r="B2" s="2">
        <v>100</v>
      </c>
      <c r="C2" s="2">
        <v>120</v>
      </c>
      <c r="D2" s="2">
        <v>140</v>
      </c>
      <c r="E2" s="2">
        <v>160</v>
      </c>
      <c r="F2" s="2">
        <v>180</v>
      </c>
      <c r="G2" s="3">
        <v>200</v>
      </c>
    </row>
    <row r="3" spans="1:7" x14ac:dyDescent="0.2">
      <c r="A3" s="4" t="s">
        <v>12</v>
      </c>
      <c r="B3" s="5">
        <v>0.87373725302779526</v>
      </c>
      <c r="C3" s="5">
        <v>0.89660182180275105</v>
      </c>
      <c r="D3" s="5">
        <v>0.92919465491837538</v>
      </c>
      <c r="E3" s="5">
        <v>0.94507751694492126</v>
      </c>
      <c r="F3" s="5">
        <v>1.0087538496290041</v>
      </c>
      <c r="G3" s="6">
        <v>1.006015677344372</v>
      </c>
    </row>
    <row r="4" spans="1:7" x14ac:dyDescent="0.2">
      <c r="A4" s="4" t="s">
        <v>13</v>
      </c>
      <c r="B4" s="5">
        <v>1.428751034</v>
      </c>
      <c r="C4" s="9">
        <v>1.5319188574796201</v>
      </c>
      <c r="D4" s="9">
        <v>1.6748613184491199</v>
      </c>
      <c r="E4" s="9">
        <v>1.81520963045341</v>
      </c>
      <c r="F4" s="9">
        <v>1.95497507852529</v>
      </c>
      <c r="G4" s="10">
        <v>2.00786309922043</v>
      </c>
    </row>
    <row r="5" spans="1:7" x14ac:dyDescent="0.2">
      <c r="A5" s="7"/>
      <c r="B5" s="11"/>
      <c r="C5" s="12"/>
      <c r="D5" s="12"/>
      <c r="E5" s="13"/>
      <c r="F5" s="12"/>
      <c r="G5" s="14"/>
    </row>
    <row r="7" spans="1:7" x14ac:dyDescent="0.2">
      <c r="A7" t="s">
        <v>14</v>
      </c>
    </row>
    <row r="8" spans="1:7" x14ac:dyDescent="0.2">
      <c r="A8" s="1"/>
      <c r="B8" s="2">
        <v>100</v>
      </c>
      <c r="C8" s="2">
        <v>120</v>
      </c>
      <c r="D8" s="2">
        <v>140</v>
      </c>
      <c r="E8" s="2">
        <v>160</v>
      </c>
      <c r="F8" s="2">
        <v>180</v>
      </c>
      <c r="G8" s="3">
        <v>200</v>
      </c>
    </row>
    <row r="9" spans="1:7" x14ac:dyDescent="0.2">
      <c r="A9" s="4" t="s">
        <v>12</v>
      </c>
      <c r="B9" s="5">
        <v>0.6092518061576081</v>
      </c>
      <c r="C9" s="5">
        <v>0.62495218406135378</v>
      </c>
      <c r="D9" s="5">
        <v>0.56673333333333331</v>
      </c>
      <c r="E9" s="5">
        <v>0.78098788465534197</v>
      </c>
      <c r="F9" s="5">
        <v>0.63303919084139149</v>
      </c>
      <c r="G9" s="6">
        <v>0.45413333333333333</v>
      </c>
    </row>
    <row r="10" spans="1:7" x14ac:dyDescent="0.2">
      <c r="A10" s="4" t="s">
        <v>13</v>
      </c>
      <c r="B10" s="8">
        <v>3.3643522000000002E-2</v>
      </c>
      <c r="C10" s="9">
        <v>3.5433070866141697E-2</v>
      </c>
      <c r="D10" s="9">
        <v>2.21904080171797E-2</v>
      </c>
      <c r="E10" s="9">
        <v>1.71796707229778E-2</v>
      </c>
      <c r="F10" s="9">
        <v>2.68720888570405E-2</v>
      </c>
      <c r="G10" s="10">
        <v>2.8632784538296398E-2</v>
      </c>
    </row>
    <row r="11" spans="1:7" x14ac:dyDescent="0.2">
      <c r="A11" s="7"/>
      <c r="B11" s="11"/>
      <c r="C11" s="12"/>
      <c r="D11" s="12"/>
      <c r="E11" s="13"/>
      <c r="F11" s="12"/>
      <c r="G11" s="14"/>
    </row>
    <row r="13" spans="1:7" x14ac:dyDescent="0.2">
      <c r="A13" t="s">
        <v>15</v>
      </c>
    </row>
    <row r="14" spans="1:7" x14ac:dyDescent="0.2">
      <c r="A14" s="1"/>
      <c r="B14" s="2">
        <v>100</v>
      </c>
      <c r="C14" s="2">
        <v>120</v>
      </c>
      <c r="D14" s="2">
        <v>140</v>
      </c>
      <c r="E14" s="2">
        <v>160</v>
      </c>
      <c r="F14" s="2">
        <v>180</v>
      </c>
      <c r="G14" s="3">
        <v>200</v>
      </c>
    </row>
    <row r="15" spans="1:7" x14ac:dyDescent="0.2">
      <c r="A15" s="4" t="s">
        <v>12</v>
      </c>
      <c r="B15" s="5">
        <v>1.476898355007225</v>
      </c>
      <c r="C15" s="5">
        <v>1.624084561520506</v>
      </c>
      <c r="D15" s="5">
        <v>1.9141333333333339</v>
      </c>
      <c r="E15" s="5">
        <v>2.217733163102662</v>
      </c>
      <c r="F15" s="5">
        <v>2.2782179837723677</v>
      </c>
      <c r="G15" s="6">
        <v>2.3417999999999979</v>
      </c>
    </row>
    <row r="16" spans="1:7" x14ac:dyDescent="0.2">
      <c r="A16" s="4" t="s">
        <v>13</v>
      </c>
      <c r="B16" s="15">
        <v>3.6234788830000002</v>
      </c>
      <c r="C16" s="16">
        <v>4.0443808160343604</v>
      </c>
      <c r="D16" s="16">
        <v>4.7465998568360801</v>
      </c>
      <c r="E16" s="16">
        <v>5.3378668575518997</v>
      </c>
      <c r="F16" s="16">
        <v>5.9498387674668596</v>
      </c>
      <c r="G16" s="17">
        <v>6.37508947745168</v>
      </c>
    </row>
    <row r="17" spans="1:7" x14ac:dyDescent="0.2">
      <c r="A17" s="7"/>
      <c r="B17" s="18"/>
      <c r="C17" s="19"/>
      <c r="D17" s="19"/>
      <c r="E17" s="20"/>
      <c r="F17" s="19"/>
      <c r="G17" s="21"/>
    </row>
    <row r="18" spans="1:7" x14ac:dyDescent="0.2">
      <c r="A18" s="1"/>
      <c r="B18" s="15"/>
      <c r="C18" s="16"/>
      <c r="D18" s="16"/>
      <c r="E18" s="24"/>
      <c r="F18" s="16"/>
      <c r="G18" s="16"/>
    </row>
    <row r="19" spans="1:7" x14ac:dyDescent="0.2">
      <c r="A19" s="4" t="s">
        <v>20</v>
      </c>
    </row>
    <row r="20" spans="1:7" x14ac:dyDescent="0.2">
      <c r="A20" s="1"/>
      <c r="B20" s="2">
        <v>100</v>
      </c>
      <c r="C20" s="2">
        <v>120</v>
      </c>
      <c r="D20" s="2">
        <v>140</v>
      </c>
      <c r="E20" s="2">
        <v>160</v>
      </c>
      <c r="F20" s="2">
        <v>180</v>
      </c>
      <c r="G20" s="3">
        <v>200</v>
      </c>
    </row>
    <row r="21" spans="1:7" x14ac:dyDescent="0.2">
      <c r="A21" s="4" t="s">
        <v>21</v>
      </c>
      <c r="B21" s="5">
        <v>49775.5</v>
      </c>
      <c r="C21" s="5">
        <v>49217.25</v>
      </c>
      <c r="D21" s="5">
        <v>41898.25</v>
      </c>
      <c r="E21" s="5">
        <v>46139.5</v>
      </c>
      <c r="F21" s="5">
        <v>45166</v>
      </c>
      <c r="G21" s="6">
        <v>60387.5</v>
      </c>
    </row>
    <row r="22" spans="1:7" x14ac:dyDescent="0.2">
      <c r="A22" s="4" t="s">
        <v>22</v>
      </c>
      <c r="B22" s="9">
        <v>22050</v>
      </c>
      <c r="C22" s="9">
        <v>22101</v>
      </c>
      <c r="D22" s="9">
        <v>20974</v>
      </c>
      <c r="E22" s="9">
        <v>22609</v>
      </c>
      <c r="F22" s="9">
        <v>23306</v>
      </c>
      <c r="G22" s="10">
        <v>23394</v>
      </c>
    </row>
    <row r="23" spans="1:7" x14ac:dyDescent="0.2">
      <c r="A23" s="7"/>
      <c r="B23" s="12"/>
      <c r="C23" s="12"/>
      <c r="D23" s="23"/>
      <c r="E23" s="12"/>
      <c r="F23" s="12"/>
      <c r="G23" s="14"/>
    </row>
    <row r="24" spans="1:7" x14ac:dyDescent="0.2">
      <c r="A24" s="25"/>
    </row>
    <row r="26" spans="1:7" x14ac:dyDescent="0.2">
      <c r="A26" t="s">
        <v>25</v>
      </c>
    </row>
    <row r="27" spans="1:7" x14ac:dyDescent="0.2">
      <c r="A27" t="s">
        <v>24</v>
      </c>
      <c r="B27">
        <v>18403</v>
      </c>
      <c r="C27">
        <v>20586</v>
      </c>
      <c r="D27">
        <v>18571</v>
      </c>
      <c r="E27">
        <v>18854</v>
      </c>
      <c r="F27">
        <v>16882</v>
      </c>
      <c r="G27">
        <v>20813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35" sqref="A34:C35"/>
    </sheetView>
  </sheetViews>
  <sheetFormatPr defaultRowHeight="14.25" x14ac:dyDescent="0.2"/>
  <sheetData>
    <row r="1" spans="1:6" x14ac:dyDescent="0.2">
      <c r="A1" t="s">
        <v>16</v>
      </c>
    </row>
    <row r="2" spans="1:6" x14ac:dyDescent="0.2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">
      <c r="A3" t="s">
        <v>12</v>
      </c>
      <c r="B3">
        <v>0.87373725302779526</v>
      </c>
      <c r="C3">
        <v>0.87316250792092798</v>
      </c>
      <c r="D3">
        <v>0.88025028898643742</v>
      </c>
      <c r="E3">
        <v>0.88273905570274314</v>
      </c>
      <c r="F3">
        <v>0.88258296452209262</v>
      </c>
    </row>
    <row r="4" spans="1:6" x14ac:dyDescent="0.2">
      <c r="A4" t="s">
        <v>17</v>
      </c>
      <c r="B4" s="22">
        <v>1.42875103440037</v>
      </c>
      <c r="C4" s="22">
        <v>1.43707769633139</v>
      </c>
      <c r="D4" s="22">
        <v>1.5428793051540901</v>
      </c>
      <c r="E4" s="22">
        <v>1.61279648967835</v>
      </c>
      <c r="F4" s="22">
        <v>1.6708620673182499</v>
      </c>
    </row>
    <row r="5" spans="1:6" x14ac:dyDescent="0.2">
      <c r="B5" s="22"/>
      <c r="C5" s="22"/>
      <c r="D5" s="22"/>
      <c r="E5" s="22"/>
      <c r="F5" s="22"/>
    </row>
    <row r="7" spans="1:6" x14ac:dyDescent="0.2">
      <c r="A7" t="s">
        <v>18</v>
      </c>
    </row>
    <row r="8" spans="1:6" x14ac:dyDescent="0.2">
      <c r="B8">
        <v>1</v>
      </c>
      <c r="C8">
        <v>2</v>
      </c>
      <c r="D8">
        <v>3</v>
      </c>
      <c r="E8">
        <v>4</v>
      </c>
      <c r="F8">
        <v>5</v>
      </c>
    </row>
    <row r="9" spans="1:6" x14ac:dyDescent="0.2">
      <c r="A9" t="s">
        <v>12</v>
      </c>
      <c r="B9">
        <v>0.6092518061576081</v>
      </c>
      <c r="C9">
        <v>0.43693333333333345</v>
      </c>
      <c r="D9">
        <v>0.37066666666666659</v>
      </c>
      <c r="E9">
        <v>0.29853333333333337</v>
      </c>
      <c r="F9">
        <v>0.23513333333333342</v>
      </c>
    </row>
    <row r="10" spans="1:6" x14ac:dyDescent="0.2">
      <c r="A10" t="s">
        <v>17</v>
      </c>
      <c r="B10" s="22">
        <v>3.3643521832498198E-2</v>
      </c>
      <c r="C10" s="22">
        <v>4.0085898353614903E-2</v>
      </c>
      <c r="D10" s="22">
        <v>1.10952040085898E-2</v>
      </c>
      <c r="E10" s="22">
        <v>2.5062656641604E-3</v>
      </c>
      <c r="F10" s="22">
        <v>1.0737294201861099E-3</v>
      </c>
    </row>
    <row r="11" spans="1:6" x14ac:dyDescent="0.2">
      <c r="B11" s="22"/>
      <c r="C11" s="22"/>
      <c r="D11" s="22"/>
      <c r="E11" s="22"/>
      <c r="F11" s="22"/>
    </row>
    <row r="13" spans="1:6" x14ac:dyDescent="0.2">
      <c r="A13" t="s">
        <v>19</v>
      </c>
    </row>
    <row r="14" spans="1:6" x14ac:dyDescent="0.2">
      <c r="B14">
        <v>1</v>
      </c>
      <c r="C14">
        <v>2</v>
      </c>
      <c r="D14">
        <v>3</v>
      </c>
      <c r="E14">
        <v>4</v>
      </c>
      <c r="F14">
        <v>5</v>
      </c>
    </row>
    <row r="15" spans="1:6" x14ac:dyDescent="0.2">
      <c r="A15" t="s">
        <v>12</v>
      </c>
      <c r="B15">
        <v>1.476898355007225</v>
      </c>
      <c r="C15">
        <v>2.0574000000000003</v>
      </c>
      <c r="D15">
        <v>2.4148666666666641</v>
      </c>
      <c r="E15">
        <v>2.574399999999998</v>
      </c>
      <c r="F15">
        <v>2.638666666666666</v>
      </c>
    </row>
    <row r="16" spans="1:6" x14ac:dyDescent="0.2">
      <c r="A16" t="s">
        <v>17</v>
      </c>
      <c r="B16" s="22">
        <v>3.6234788833214</v>
      </c>
      <c r="C16" s="22">
        <v>3.6442376521116699</v>
      </c>
      <c r="D16" s="22">
        <v>4.5712240515390103</v>
      </c>
      <c r="E16" s="22">
        <v>5.1367704976727504</v>
      </c>
      <c r="F16" s="22">
        <v>5.5862562634216202</v>
      </c>
    </row>
    <row r="17" spans="1:6" x14ac:dyDescent="0.2">
      <c r="B17" s="22"/>
      <c r="C17" s="22"/>
      <c r="D17" s="22"/>
      <c r="E17" s="22"/>
      <c r="F17" s="22"/>
    </row>
    <row r="19" spans="1:6" x14ac:dyDescent="0.2">
      <c r="A19" t="s">
        <v>23</v>
      </c>
    </row>
    <row r="20" spans="1:6" x14ac:dyDescent="0.2">
      <c r="B20">
        <v>1</v>
      </c>
      <c r="C20">
        <v>2</v>
      </c>
      <c r="D20">
        <v>3</v>
      </c>
      <c r="E20">
        <v>4</v>
      </c>
      <c r="F20">
        <v>5</v>
      </c>
    </row>
    <row r="21" spans="1:6" x14ac:dyDescent="0.2">
      <c r="A21" t="s">
        <v>12</v>
      </c>
      <c r="B21">
        <v>50014</v>
      </c>
      <c r="C21">
        <v>48697</v>
      </c>
      <c r="D21">
        <v>42158</v>
      </c>
      <c r="E21">
        <v>39570</v>
      </c>
      <c r="F21">
        <v>41193</v>
      </c>
    </row>
    <row r="22" spans="1:6" x14ac:dyDescent="0.2">
      <c r="A22" t="s">
        <v>17</v>
      </c>
      <c r="B22">
        <v>18635</v>
      </c>
      <c r="C22">
        <v>18392</v>
      </c>
      <c r="D22">
        <v>18143</v>
      </c>
      <c r="E22">
        <v>18151</v>
      </c>
      <c r="F22">
        <v>18077</v>
      </c>
    </row>
    <row r="27" spans="1:6" x14ac:dyDescent="0.2">
      <c r="A27" t="s">
        <v>17</v>
      </c>
      <c r="B27">
        <v>18635</v>
      </c>
      <c r="C27">
        <v>18392</v>
      </c>
      <c r="D27">
        <v>18143</v>
      </c>
      <c r="E27">
        <v>18151</v>
      </c>
      <c r="F27">
        <v>18077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nodes</vt:lpstr>
      <vt:lpstr>Duty-cycled</vt:lpstr>
      <vt:lpstr>Exp2</vt:lpstr>
      <vt:lpstr>Sum-varied nodes</vt:lpstr>
      <vt:lpstr>Sum-varied wakeup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2018-10-25T03:01:22Z</dcterms:modified>
</cp:coreProperties>
</file>