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Downloads/"/>
    </mc:Choice>
  </mc:AlternateContent>
  <xr:revisionPtr revIDLastSave="0" documentId="8_{AF75F7D8-960A-0F4E-AAC6-663EC930939E}" xr6:coauthVersionLast="38" xr6:coauthVersionMax="38" xr10:uidLastSave="{00000000-0000-0000-0000-000000000000}"/>
  <bookViews>
    <workbookView xWindow="8140" yWindow="460" windowWidth="10520" windowHeight="14520" xr2:uid="{EBA8D343-70B6-9F49-B52D-B0CAAE9C3C75}"/>
  </bookViews>
  <sheets>
    <sheet name="Sheet1" sheetId="1" r:id="rId1"/>
  </sheets>
  <definedNames>
    <definedName name="_2018_11_20T1424_Grades_5100_B1_2E18_Programmering_og_problemløsning" localSheetId="0">Sheet1!$A$1:$AO$277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7" i="1" l="1"/>
  <c r="AR16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S2" i="1" s="1"/>
  <c r="AS3" i="1" l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06260-A9AD-7141-880D-C12791C03E57}" name="2018-11-20T1424_Grades-5100-B1-2E18;Programmering_og_problemløsning" type="6" refreshedVersion="6" background="1" saveData="1">
    <textPr codePage="10000" sourceFile="/Users/sporring/Downloads/2018-11-20T1424_Grades-5100-B1-2E18;Programmering_og_problemløsning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<sst xmlns="http://schemas.openxmlformats.org/spreadsheetml/2006/main" count="1995" uniqueCount="616">
  <si>
    <t>Student</t>
  </si>
  <si>
    <t>ID</t>
  </si>
  <si>
    <t>SIS User ID</t>
  </si>
  <si>
    <t>SIS Login ID</t>
  </si>
  <si>
    <t>Section</t>
  </si>
  <si>
    <t>Notes</t>
  </si>
  <si>
    <t>1g (65708)</t>
  </si>
  <si>
    <t>2i (65709)</t>
  </si>
  <si>
    <t>3i (65710)</t>
  </si>
  <si>
    <t>4g (65711)</t>
  </si>
  <si>
    <t>5i (65712)</t>
  </si>
  <si>
    <t>6g (65713)</t>
  </si>
  <si>
    <t>7g (Fejl: Brug ikke denne!) (65714)</t>
  </si>
  <si>
    <t>7g (70480)</t>
  </si>
  <si>
    <t>8i (65715)</t>
  </si>
  <si>
    <t>9i (65716)</t>
  </si>
  <si>
    <t>10g (65705)</t>
  </si>
  <si>
    <t>11g (65706)</t>
  </si>
  <si>
    <t>12i (65707)</t>
  </si>
  <si>
    <t>Assignments Current Points</t>
  </si>
  <si>
    <t>Assignments Final Points</t>
  </si>
  <si>
    <t>Assignments Current Score</t>
  </si>
  <si>
    <t>Assignments Unposted Current Score</t>
  </si>
  <si>
    <t>Assignments Final Score</t>
  </si>
  <si>
    <t>Assignments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</si>
  <si>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</si>
  <si>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</si>
  <si>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</si>
  <si>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</si>
  <si>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</si>
  <si>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</si>
  <si>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</si>
  <si>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</si>
  <si>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</si>
  <si>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</si>
  <si>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 xml:space="preserve">    Points Possible</t>
  </si>
  <si>
    <t>(read only)</t>
  </si>
  <si>
    <t>Morten Svinth Aagaard</t>
  </si>
  <si>
    <t>mcn988@alumni.ku.dk</t>
  </si>
  <si>
    <t>Hold 07;</t>
  </si>
  <si>
    <t>Best√•et</t>
  </si>
  <si>
    <t>Ikke best√•et</t>
  </si>
  <si>
    <t>Niclas Abelsen</t>
  </si>
  <si>
    <t>cpt998@alumni.ku.dk</t>
  </si>
  <si>
    <t>Hold 06;</t>
  </si>
  <si>
    <t>Mahdi Khodeir Abbas M Alasadi</t>
  </si>
  <si>
    <t>gtx496@alumni.ku.dk</t>
  </si>
  <si>
    <t>Denis Alomerovic</t>
  </si>
  <si>
    <t>vfg899@alumni.ku.dk</t>
  </si>
  <si>
    <t>Hold 10;</t>
  </si>
  <si>
    <t>Nils Abdi Andersen-Ale</t>
  </si>
  <si>
    <t>pvg947@alumni.ku.dk</t>
  </si>
  <si>
    <t>Andr√© Oskar Andersen</t>
  </si>
  <si>
    <t>wpr684@alumni.ku.dk</t>
  </si>
  <si>
    <t>Hold 03;</t>
  </si>
  <si>
    <t>Ken Kj√∏ller Andersen</t>
  </si>
  <si>
    <t>zcj256@alumni.ku.dk</t>
  </si>
  <si>
    <t>Hold 03; and Hold 09;</t>
  </si>
  <si>
    <t>Hold 9</t>
  </si>
  <si>
    <t>Marcus Braunschweig Andersen</t>
  </si>
  <si>
    <t>pbx555@alumni.ku.dk</t>
  </si>
  <si>
    <t>Peter Rambeck Andersen</t>
  </si>
  <si>
    <t>tsk190@alumni.ku.dk</t>
  </si>
  <si>
    <t>Ronnie Andersen</t>
  </si>
  <si>
    <t>nqm290@alumni.ku.dk</t>
  </si>
  <si>
    <t>Hold 05;</t>
  </si>
  <si>
    <t>Olov √Öke Jonatan Malik √Ösblom</t>
  </si>
  <si>
    <t>nsr746@alumni.ku.dk</t>
  </si>
  <si>
    <t>Hold 04;</t>
  </si>
  <si>
    <t>Nikolai Sebastian Ashkenazy</t>
  </si>
  <si>
    <t>hvr441@alumni.ku.dk</t>
  </si>
  <si>
    <t>Hold 01;</t>
  </si>
  <si>
    <t>Michael Antonios Kruse Ayoub</t>
  </si>
  <si>
    <t>rcs507@alumni.ku.dk</t>
  </si>
  <si>
    <t>Hold 08;</t>
  </si>
  <si>
    <t>Frederik Kragelund Bantz</t>
  </si>
  <si>
    <t>jmq984@alumni.ku.dk</t>
  </si>
  <si>
    <t>Jacob Thor Ettrup Bartholdy</t>
  </si>
  <si>
    <t>lxc717@alumni.ku.dk</t>
  </si>
  <si>
    <t>Hold 11;</t>
  </si>
  <si>
    <t>Joachim de Lipthay Behrend</t>
  </si>
  <si>
    <t>tfc551@alumni.ku.dk</t>
  </si>
  <si>
    <t>Morten Skov Bendtsen</t>
  </si>
  <si>
    <t>msv176@alumni.ku.dk</t>
  </si>
  <si>
    <t>Silja Damhus Benjaminsen</t>
  </si>
  <si>
    <t>pdz832@alumni.ku.dk</t>
  </si>
  <si>
    <t>Sebastian James Bentley</t>
  </si>
  <si>
    <t>pgh451@alumni.ku.dk</t>
  </si>
  <si>
    <t>Nanna Munk Berg</t>
  </si>
  <si>
    <t>hbx870@alumni.ku.dk</t>
  </si>
  <si>
    <t>Frederik Lunn Berthelsen</t>
  </si>
  <si>
    <t>vkh360@alumni.ku.dk</t>
  </si>
  <si>
    <t>Thomas Birch</t>
  </si>
  <si>
    <t>pkm849@alumni.ku.dk</t>
  </si>
  <si>
    <t>Jon Modahl Bjarnhof</t>
  </si>
  <si>
    <t>nvc920@alumni.ku.dk</t>
  </si>
  <si>
    <t>Mathias Bjerre</t>
  </si>
  <si>
    <t>nrd929@alumni.ku.dk</t>
  </si>
  <si>
    <t>Hold 09;</t>
  </si>
  <si>
    <t>Mathias Niebuhr Bjerregaard</t>
  </si>
  <si>
    <t>hfs172@alumni.ku.dk</t>
  </si>
  <si>
    <t>Troels Bj√∏rnskov</t>
  </si>
  <si>
    <t>tjw118@alumni.ku.dk</t>
  </si>
  <si>
    <t>Hold 02;</t>
  </si>
  <si>
    <t>Mark Steensen Blicher</t>
  </si>
  <si>
    <t>wlp163@alumni.ku.dk</t>
  </si>
  <si>
    <t>Niklas Joost Borge</t>
  </si>
  <si>
    <t>pjm732@alumni.ku.dk</t>
  </si>
  <si>
    <t>S√∏ren Valdemar Breinholm</t>
  </si>
  <si>
    <t>plv263@alumni.ku.dk</t>
  </si>
  <si>
    <t>Oliver Harry Breinholst</t>
  </si>
  <si>
    <t>mwc858@alumni.ku.dk</t>
  </si>
  <si>
    <t>Trine Bruun Brockhoff</t>
  </si>
  <si>
    <t>rbx846@alumni.ku.dk</t>
  </si>
  <si>
    <t>Mads Schovsbo Br√∏gger</t>
  </si>
  <si>
    <t>vfp716@alumni.ku.dk</t>
  </si>
  <si>
    <t>Lise Anna Bruun</t>
  </si>
  <si>
    <t>frk279@alumni.ku.dk</t>
  </si>
  <si>
    <t>Daniel Baastrup Burgaard</t>
  </si>
  <si>
    <t>tqx982@alumni.ku.dk</t>
  </si>
  <si>
    <t>bvn688 bvn688</t>
  </si>
  <si>
    <t>bvn688@alumni.ku.dk</t>
  </si>
  <si>
    <t>Sammy Chauhan</t>
  </si>
  <si>
    <t>stf938@alumni.ku.dk</t>
  </si>
  <si>
    <t>Yashwant Ajay Chauhan</t>
  </si>
  <si>
    <t>mbn665@alumni.ku.dk</t>
  </si>
  <si>
    <t>Aske Rory Ching</t>
  </si>
  <si>
    <t>jzt350@alumni.ku.dk</t>
  </si>
  <si>
    <t>Anders Stig Wilkmann Christensen</t>
  </si>
  <si>
    <t>bnx650@alumni.ku.dk</t>
  </si>
  <si>
    <t>Anne Cathrine H√∏yer Christensen</t>
  </si>
  <si>
    <t>zlq841@alumni.ku.dk</t>
  </si>
  <si>
    <t>2i - udsat deadline til fredag</t>
  </si>
  <si>
    <t>Er stoppet p√• studiet. Ans√∏ger om at l√¶se p√• halv tid og f√• lov til at starte forfra n√¶ste √•r."</t>
  </si>
  <si>
    <t>Mads Bentsen Christensen</t>
  </si>
  <si>
    <t>rsv422@alumni.ku.dk</t>
  </si>
  <si>
    <t>Martin Liyang Christensen</t>
  </si>
  <si>
    <t>hnw452@alumni.ku.dk</t>
  </si>
  <si>
    <t>Sebastian Vigsbo Christensen</t>
  </si>
  <si>
    <t>nmf510@alumni.ku.dk</t>
  </si>
  <si>
    <t>Jonathan Gabel Christiansen</t>
  </si>
  <si>
    <t>dvg554@alumni.ku.dk</t>
  </si>
  <si>
    <t>Nicklas Christiansen</t>
  </si>
  <si>
    <t>pwf334@alumni.ku.dk</t>
  </si>
  <si>
    <t>Rasmus N√∏rgaard Clausen</t>
  </si>
  <si>
    <t>tqz902@alumni.ku.dk</t>
  </si>
  <si>
    <t>Victor Emil Clausen</t>
  </si>
  <si>
    <t>xgz754@alumni.ku.dk</t>
  </si>
  <si>
    <t>Marcus Johan Thors√∏e Collin</t>
  </si>
  <si>
    <t>mrn931@alumni.ku.dk</t>
  </si>
  <si>
    <t>Silas James Coolidge</t>
  </si>
  <si>
    <t>gwn889@alumni.ku.dk</t>
  </si>
  <si>
    <t>David Csillag</t>
  </si>
  <si>
    <t>mcp417@alumni.ku.dk</t>
  </si>
  <si>
    <t>Eren √áukadaroglu</t>
  </si>
  <si>
    <t>jrd276@alumni.ku.dk</t>
  </si>
  <si>
    <t>Morten Torgund Dalfoss</t>
  </si>
  <si>
    <t>krs476@alumni.ku.dk</t>
  </si>
  <si>
    <t>Mads Juul Damgaard</t>
  </si>
  <si>
    <t>fxn318@alumni.ku.dk</t>
  </si>
  <si>
    <t>Matas Mathias Damgaard</t>
  </si>
  <si>
    <t>clt980@alumni.ku.dk</t>
  </si>
  <si>
    <t>Anders Logie Damkjer</t>
  </si>
  <si>
    <t>grb728@alumni.ku.dk</t>
  </si>
  <si>
    <t>dcw320 dcw320</t>
  </si>
  <si>
    <t>dcw320@alumni.ku.dk</t>
  </si>
  <si>
    <t>Magnus Diamant</t>
  </si>
  <si>
    <t>nrz659@alumni.ku.dk</t>
  </si>
  <si>
    <t>Jean-Claude Sebastian Disch</t>
  </si>
  <si>
    <t>sxv827@alumni.ku.dk</t>
  </si>
  <si>
    <t>Nicolas Gram Dyhrman</t>
  </si>
  <si>
    <t>lzg210@alumni.ku.dk</t>
  </si>
  <si>
    <t>Louise Wellendorph Ejsing</t>
  </si>
  <si>
    <t>mkt715@alumni.ku.dk</t>
  </si>
  <si>
    <t>Sebastian Hammer Eliassen</t>
  </si>
  <si>
    <t>fsp585@alumni.ku.dk</t>
  </si>
  <si>
    <t>Alexzander Ellekilde</t>
  </si>
  <si>
    <t>gkv489@alumni.ku.dk</t>
  </si>
  <si>
    <t>Jens Ole Evald-Schelde</t>
  </si>
  <si>
    <t>xfb949@alumni.ku.dk</t>
  </si>
  <si>
    <t>Henrik Flindt</t>
  </si>
  <si>
    <t>skq515@alumni.ku.dk</t>
  </si>
  <si>
    <t>Christian Arboe Franck</t>
  </si>
  <si>
    <t>fpk278@alumni.ku.dk</t>
  </si>
  <si>
    <t>Gustav Gr√∏nborg Franck</t>
  </si>
  <si>
    <t>rdb117@alumni.ku.dk</t>
  </si>
  <si>
    <t>Jonas Friis</t>
  </si>
  <si>
    <t>xdr476@alumni.ku.dk</t>
  </si>
  <si>
    <t>Mikkel Emil Thor Fr√∏land</t>
  </si>
  <si>
    <t>zbm226@ku.dk</t>
  </si>
  <si>
    <t>Pelle Rubin Gall√∏e</t>
  </si>
  <si>
    <t>hqr241@alumni.ku.dk</t>
  </si>
  <si>
    <t>Mathias Lykke Gammelgaard</t>
  </si>
  <si>
    <t>pgw622@alumni.ku.dk</t>
  </si>
  <si>
    <t>Mikkel Godtfredsen</t>
  </si>
  <si>
    <t>xrq510@alumni.ku.dk</t>
  </si>
  <si>
    <t>Asta Mathilde Gottlieb</t>
  </si>
  <si>
    <t>mhq408@alumni.ku.dk</t>
  </si>
  <si>
    <t>Simon Gram Gregersen</t>
  </si>
  <si>
    <t>jsh981@alumni.ku.dk</t>
  </si>
  <si>
    <t>Jonas Ravn Grelle</t>
  </si>
  <si>
    <t>dfb791@alumni.ku.dk</t>
  </si>
  <si>
    <t>Jonas Gr√∏nborg</t>
  </si>
  <si>
    <t>lpg461@alumni.ku.dk</t>
  </si>
  <si>
    <t>Isak Johannes Kofoed Gr√∏nne</t>
  </si>
  <si>
    <t>cbp716@alumni.ku.dk</t>
  </si>
  <si>
    <t>Mads Pontoppidan Haderup</t>
  </si>
  <si>
    <t>xjr983@alumni.ku.dk</t>
  </si>
  <si>
    <t>Morten Halse Gramkow</t>
  </si>
  <si>
    <t>hbv482@alumni.ku.dk</t>
  </si>
  <si>
    <t>Christian Dan Handest</t>
  </si>
  <si>
    <t>lzp959@alumni.ku.dk</t>
  </si>
  <si>
    <t>Gustav Haneh√∏j</t>
  </si>
  <si>
    <t>mlc447@alumni.ku.dk</t>
  </si>
  <si>
    <t>Alexander Bo B√∏rme Hansen</t>
  </si>
  <si>
    <t>msg529@alumni.ku.dk</t>
  </si>
  <si>
    <t>Carl Bordum Hansen</t>
  </si>
  <si>
    <t>ljn532@alumni.ku.dk</t>
  </si>
  <si>
    <t>Christoffer √òhlenschl√¶ger Hansen</t>
  </si>
  <si>
    <t>rxl920@alumni.ku.dk</t>
  </si>
  <si>
    <t>Jakup Debus Hansen</t>
  </si>
  <si>
    <t>kfw694@alumni.ku.dk</t>
  </si>
  <si>
    <t>Jonas Juul Hansen</t>
  </si>
  <si>
    <t>dpg876@alumni.ku.dk</t>
  </si>
  <si>
    <t>Kristian Quirin Hansen</t>
  </si>
  <si>
    <t>hgj828@alumni.ku.dk</t>
  </si>
  <si>
    <t>Mark Gr√∏ning Hansen</t>
  </si>
  <si>
    <t>szl616@alumni.ku.dk</t>
  </si>
  <si>
    <t>Mikkel St√∏vring Hansen</t>
  </si>
  <si>
    <t>sqb730@alumni.ku.dk</t>
  </si>
  <si>
    <t>Niels G√∏ttge Lerche Hansen</t>
  </si>
  <si>
    <t>qpn227@alumni.ku.dk</t>
  </si>
  <si>
    <t>Sandra Myrtue Hansen</t>
  </si>
  <si>
    <t>zrg443@alumni.ku.dk</t>
  </si>
  <si>
    <t>Theodor B√∏nding Hansen</t>
  </si>
  <si>
    <t>tkf860@alumni.ku.dk</t>
  </si>
  <si>
    <t>Thomas Puggaard Hansen</t>
  </si>
  <si>
    <t>zdh382@alumni.ku.dk</t>
  </si>
  <si>
    <t>William Ristorp Heidelberg</t>
  </si>
  <si>
    <t>qlp946@alumni.ku.dk</t>
  </si>
  <si>
    <t>Claes Christian Heise</t>
  </si>
  <si>
    <t>qvk741@alumni.ku.dk</t>
  </si>
  <si>
    <t>Oliver Jais Helholt</t>
  </si>
  <si>
    <t>msd525@alumni.ku.dk</t>
  </si>
  <si>
    <t>Hold 4</t>
  </si>
  <si>
    <t>Emil B√¶k Henriksen</t>
  </si>
  <si>
    <t>wsl798@alumni.ku.dk</t>
  </si>
  <si>
    <t>Martin K√∏hne Henriksen</t>
  </si>
  <si>
    <t>ckl147@alumni.ku.dk</t>
  </si>
  <si>
    <t>Jacob Christian Herbst</t>
  </si>
  <si>
    <t>mwr148@alumni.ku.dk</t>
  </si>
  <si>
    <t>Nikolaj Wacher Hesselvig</t>
  </si>
  <si>
    <t>gsj508@alumni.ku.dk</t>
  </si>
  <si>
    <t>Nikolaj Hey Hinnerskov</t>
  </si>
  <si>
    <t>tvk568@alumni.ku.dk</t>
  </si>
  <si>
    <t>Nikolaj H√∏jer</t>
  </si>
  <si>
    <t>lmk374@alumni.ku.dk</t>
  </si>
  <si>
    <t>Peter Christoffer Holm</t>
  </si>
  <si>
    <t>sdp490@alumni.ku.dk</t>
  </si>
  <si>
    <t>August Heining Holst</t>
  </si>
  <si>
    <t>zcl403@alumni.ku.dk</t>
  </si>
  <si>
    <t>Pernille Horn</t>
  </si>
  <si>
    <t>sgc419@alumni.ku.dk</t>
  </si>
  <si>
    <t>Jonatan Geysner Hvidberg</t>
  </si>
  <si>
    <t>pjc990@alumni.ku.dk</t>
  </si>
  <si>
    <t>Jesper Spenter Ifversen</t>
  </si>
  <si>
    <t>nmh876@alumni.ku.dk</t>
  </si>
  <si>
    <t>Christian P√•b√∏l Jacobsen</t>
  </si>
  <si>
    <t>wbr220@alumni.ku.dk</t>
  </si>
  <si>
    <t>Daniel Jahanshahi</t>
  </si>
  <si>
    <t>ftz708@alumni.ku.dk</t>
  </si>
  <si>
    <t>Katharina Mackenzie Jakobsen</t>
  </si>
  <si>
    <t>wxg380@alumni.ku.dk</t>
  </si>
  <si>
    <t>20180813 JS: Aftalt 1-personers gruppe</t>
  </si>
  <si>
    <t>Oliver Stenberg Jakobsen</t>
  </si>
  <si>
    <t>lmt838@alumni.ku.dk</t>
  </si>
  <si>
    <t>Leart Jakupi</t>
  </si>
  <si>
    <t>hmg104@alumni.ku.dk</t>
  </si>
  <si>
    <t>Frederik Jaquet</t>
  </si>
  <si>
    <t>qnc568@alumni.ku.dk</t>
  </si>
  <si>
    <t>Rasmus Thyge Aavang Jensen</t>
  </si>
  <si>
    <t>qrx161@alumni.ku.dk</t>
  </si>
  <si>
    <t>Simon Skovgaard Jensen</t>
  </si>
  <si>
    <t>cwt450@alumni.ku.dk</t>
  </si>
  <si>
    <t>Anders N√∏rvang Jeppesen</t>
  </si>
  <si>
    <t>slj299@alumni.ku.dk</t>
  </si>
  <si>
    <t>Andreas Bjerregaard Jeppesen</t>
  </si>
  <si>
    <t>fvk220@alumni.ku.dk</t>
  </si>
  <si>
    <t>Signe Margrethe Jeppesen</t>
  </si>
  <si>
    <t>sgq527@alumni.ku.dk</t>
  </si>
  <si>
    <t>Jeppe Tr√∏jgaard Jepsen</t>
  </si>
  <si>
    <t>pvz943@alumni.ku.dk</t>
  </si>
  <si>
    <t>Adrian Vanzon Joensen</t>
  </si>
  <si>
    <t>dpr337@alumni.ku.dk</t>
  </si>
  <si>
    <t>Jann Massinissa Johansen</t>
  </si>
  <si>
    <t>dxq555@alumni.ku.dk</t>
  </si>
  <si>
    <t>Sune Lydom Justesen</t>
  </si>
  <si>
    <t>lpf538@alumni.ku.dk</t>
  </si>
  <si>
    <t>Muhammad Haseeb Kamal</t>
  </si>
  <si>
    <t>pmj428@alumni.ku.dk</t>
  </si>
  <si>
    <t>Morten Revsbeck Kastrup</t>
  </si>
  <si>
    <t>cnm705@alumni.ku.dk</t>
  </si>
  <si>
    <t>Louis Krog Kaufmann</t>
  </si>
  <si>
    <t>rwv746@ku.dk</t>
  </si>
  <si>
    <t>Mehrdad Khodaverdi</t>
  </si>
  <si>
    <t>ctm546@alumni.ku.dk</t>
  </si>
  <si>
    <t>Thor Kikkenborg</t>
  </si>
  <si>
    <t>jgr918@alumni.ku.dk</t>
  </si>
  <si>
    <t>Tore Asbj√∏rn Tonnisen Kjelds</t>
  </si>
  <si>
    <t>wnz455@alumni.ku.dk</t>
  </si>
  <si>
    <t>Julie Mann Kjeldsen</t>
  </si>
  <si>
    <t>ngj903@alumni.ku.dk</t>
  </si>
  <si>
    <t>Julius Paw Tews Knudsen</t>
  </si>
  <si>
    <t>tlz785@alumni.ku.dk</t>
  </si>
  <si>
    <t>Silja Maria Knudsen</t>
  </si>
  <si>
    <t>dfv380@alumni.ku.dk</t>
  </si>
  <si>
    <t>Adam Lauritz la Cour Koch</t>
  </si>
  <si>
    <t>hdg618@alumni.ku.dk</t>
  </si>
  <si>
    <t>Asbj√∏rn Kofoed-Nielsen</t>
  </si>
  <si>
    <t>dnt733@alumni.ku.dk</t>
  </si>
  <si>
    <t>Lasse Kokholm</t>
  </si>
  <si>
    <t>rcz855@alumni.ku.dk</t>
  </si>
  <si>
    <t>Resul Daniel Fassihi Kolli</t>
  </si>
  <si>
    <t>vpk341@alumni.ku.dk</t>
  </si>
  <si>
    <t>Anders Wulff Kringelbach</t>
  </si>
  <si>
    <t>qtv537@alumni.ku.dk</t>
  </si>
  <si>
    <t>Flora Haahr Kringelbach</t>
  </si>
  <si>
    <t>bps775@alumni.ku.dk</t>
  </si>
  <si>
    <t>Martin Max Kristensen</t>
  </si>
  <si>
    <t>gkq790@alumni.ku.dk</t>
  </si>
  <si>
    <t>Daniel Muff Laporte</t>
  </si>
  <si>
    <t>qrd437@alumni.ku.dk</t>
  </si>
  <si>
    <t>Aske K√∏nigsfeldt Larsen</t>
  </si>
  <si>
    <t>zvm657@alumni.ku.dk</t>
  </si>
  <si>
    <t>Jens Tobias Dahl Larsen</t>
  </si>
  <si>
    <t>vmn258@alumni.ku.dk</t>
  </si>
  <si>
    <t>Karen Qvist Larsen</t>
  </si>
  <si>
    <t>psl788@alumni.ku.dk</t>
  </si>
  <si>
    <t>Kennie Brian Kongsbach Larsen</t>
  </si>
  <si>
    <t>qtd319@alumni.ku.dk</t>
  </si>
  <si>
    <t>Niels Henrik Hovn Larsen</t>
  </si>
  <si>
    <t>rlx939@alumni.ku.dk</t>
  </si>
  <si>
    <t>Peter Kanstrup Larsen</t>
  </si>
  <si>
    <t>zlc797@alumni.ku.dk</t>
  </si>
  <si>
    <t>Thor Steen Larsen</t>
  </si>
  <si>
    <t>mvj665@alumni.ku.dk</t>
  </si>
  <si>
    <t>Inge Kjeldal Wisti Lassen</t>
  </si>
  <si>
    <t>wtz882@alumni.ku.dk</t>
  </si>
  <si>
    <t>Jasper Neo Lassen</t>
  </si>
  <si>
    <t>bzq473@alumni.ku.dk</t>
  </si>
  <si>
    <t>Thomas Asboe Lassen</t>
  </si>
  <si>
    <t>sjc376@alumni.ku.dk</t>
  </si>
  <si>
    <t>Emma Cathrine Liisborg Leschly</t>
  </si>
  <si>
    <t>sgk962@alumni.ku.dk</t>
  </si>
  <si>
    <t>Alexander Marcus Lillelund</t>
  </si>
  <si>
    <t>xnw404@alumni.ku.dk</t>
  </si>
  <si>
    <t>Oliver Lindenskov</t>
  </si>
  <si>
    <t>dkg612@alumni.ku.dk</t>
  </si>
  <si>
    <t>20180915 JS: Godkendt enkeltmandsaflevering af 1g</t>
  </si>
  <si>
    <t>David Rasmussen Lolck</t>
  </si>
  <si>
    <t>zgk438@alumni.ku.dk</t>
  </si>
  <si>
    <t>Mathies Ameland L√∏nberg</t>
  </si>
  <si>
    <t>shp517@alumni.ku.dk</t>
  </si>
  <si>
    <t>Rasmus Boldsen Lund</t>
  </si>
  <si>
    <t>sfj620@alumni.ku.dk</t>
  </si>
  <si>
    <t>Theodor William Lundberg</t>
  </si>
  <si>
    <t>msq817@alumni.ku.dk</t>
  </si>
  <si>
    <t>20180904 JS: godkendt 1 mands gruppe</t>
  </si>
  <si>
    <t>Jacob August Indahl Lundin</t>
  </si>
  <si>
    <t>gkz639@alumni.ku.dk</t>
  </si>
  <si>
    <t>Niels Peter V Ahle Lundsgaard</t>
  </si>
  <si>
    <t>fkv728@alumni.ku.dk</t>
  </si>
  <si>
    <t>Nikolaj Heiberg Lyhne</t>
  </si>
  <si>
    <t>kcn969@alumni.ku.dk</t>
  </si>
  <si>
    <t>Joakim Kabel Madsen</t>
  </si>
  <si>
    <t>psl694@alumni.ku.dk</t>
  </si>
  <si>
    <t>Johan Christian Dam Madsen</t>
  </si>
  <si>
    <t>mcf967@alumni.ku.dk</t>
  </si>
  <si>
    <t>J√≥natan S√≥lon Magn√∫sson</t>
  </si>
  <si>
    <t>zwl767@alumni.ku.dk</t>
  </si>
  <si>
    <t>20180904 JS: Godkendt 1 mandsgruppe</t>
  </si>
  <si>
    <t>Christian Kuke Marslev</t>
  </si>
  <si>
    <t>wlz299@alumni.ku.dk</t>
  </si>
  <si>
    <t>Amalie Katrine Hartmann Martens</t>
  </si>
  <si>
    <t>fcz849@alumni.ku.dk</t>
  </si>
  <si>
    <t>Frederik Charles Martin</t>
  </si>
  <si>
    <t>qtm161@alumni.ku.dk</t>
  </si>
  <si>
    <t>Marcus Thorn Mathiesen</t>
  </si>
  <si>
    <t>zkj257@alumni.ku.dk</t>
  </si>
  <si>
    <t>Taha McHinech</t>
  </si>
  <si>
    <t>ckq424@alumni.ku.dk</t>
  </si>
  <si>
    <t>Ulrik Bj√∏rn Meelby</t>
  </si>
  <si>
    <t>rgt545@alumni.ku.dk</t>
  </si>
  <si>
    <t>Rasmus Nybo Melsted</t>
  </si>
  <si>
    <t>rdk235@alumni.ku.dk</t>
  </si>
  <si>
    <t>Stefan Merdovic</t>
  </si>
  <si>
    <t>cwl666@alumni.ku.dk</t>
  </si>
  <si>
    <t>Aske Thorbj√∏rn Meyer</t>
  </si>
  <si>
    <t>dbl549@alumni.ku.dk</t>
  </si>
  <si>
    <t>Rasmus Gr√∏nborg Meyer</t>
  </si>
  <si>
    <t>flg521@alumni.ku.dk</t>
  </si>
  <si>
    <t>Piotr Michalak</t>
  </si>
  <si>
    <t>sgc117@alumni.ku.dk</t>
  </si>
  <si>
    <t>Balder retter gruppeafleveringer</t>
  </si>
  <si>
    <t>Eskild Theodor Middelboe</t>
  </si>
  <si>
    <t>mgh583@alumni.ku.dk</t>
  </si>
  <si>
    <t>Hosniyeh Mirzaei</t>
  </si>
  <si>
    <t>prn664@alumni.ku.dk</t>
  </si>
  <si>
    <t>Catherine E. Mitchelmore</t>
  </si>
  <si>
    <t>bns999@alumni.ku.dk</t>
  </si>
  <si>
    <t>Maria Elkj√¶r Montgomery</t>
  </si>
  <si>
    <t>rdk765@alumni.ku.dk</t>
  </si>
  <si>
    <t>√òyvin Konglevoll Moxness</t>
  </si>
  <si>
    <t>phk851@alumni.ku.dk</t>
  </si>
  <si>
    <t>Andreas M√ºller</t>
  </si>
  <si>
    <t>bgp240@alumni.ku.dk</t>
  </si>
  <si>
    <t>Peter Rytter Munk</t>
  </si>
  <si>
    <t>hxc894@alumni.ku.dk</t>
  </si>
  <si>
    <t>Camilla Munro</t>
  </si>
  <si>
    <t>nmh667@alumni.ku.dk</t>
  </si>
  <si>
    <t>Muse Ali Muse</t>
  </si>
  <si>
    <t>sdw732@alumni.ku.dk</t>
  </si>
  <si>
    <t>Frederik Kragh Nicolajsen</t>
  </si>
  <si>
    <t>rdl463@alumni.ku.dk</t>
  </si>
  <si>
    <t>Kristian Nielsen-Br√∏chner</t>
  </si>
  <si>
    <t>mjc822@alumni.ku.dk</t>
  </si>
  <si>
    <t>Ann Britt Nielsen-Hannerup</t>
  </si>
  <si>
    <t>vhp451@alumni.ku.dk</t>
  </si>
  <si>
    <t>Andreas Bagger Nielsen</t>
  </si>
  <si>
    <t>fbr559@alumni.ku.dk</t>
  </si>
  <si>
    <t>Christian Nielsen</t>
  </si>
  <si>
    <t>vjq430@alumni.ku.dk</t>
  </si>
  <si>
    <t>Christopher Hardi Nielsen</t>
  </si>
  <si>
    <t>xbh835@alumni.ku.dk</t>
  </si>
  <si>
    <t>Daniel Elleb√¶k Nielsen</t>
  </si>
  <si>
    <t>zch833@alumni.ku.dk</t>
  </si>
  <si>
    <t>Jeppe Sorgenfri Nielsen</t>
  </si>
  <si>
    <t>lst887@alumni.ku.dk</t>
  </si>
  <si>
    <t>Kenneth L√∏nborg Nielsen</t>
  </si>
  <si>
    <t>hpr733@alumni.ku.dk</t>
  </si>
  <si>
    <t>Mads Hinderup Nielsen</t>
  </si>
  <si>
    <t>zmt237@alumni.ku.dk</t>
  </si>
  <si>
    <t>Mathias Lau Nielsen</t>
  </si>
  <si>
    <t>wrv668@alumni.ku.dk</t>
  </si>
  <si>
    <t>Nikolai Kj√¶r Nielsen</t>
  </si>
  <si>
    <t>vmf457@alumni.ku.dk</t>
  </si>
  <si>
    <t>Frederik Alexander Noe</t>
  </si>
  <si>
    <t>nxw500@alumni.ku.dk</t>
  </si>
  <si>
    <t>Filip Daniel N√∏rby</t>
  </si>
  <si>
    <t>mrn516@alumni.ku.dk</t>
  </si>
  <si>
    <t>Victor M√©gard Nordestgaard</t>
  </si>
  <si>
    <t>xbj389@alumni.ku.dk</t>
  </si>
  <si>
    <t>ntj605 ntj605</t>
  </si>
  <si>
    <t>ntj605@alumni.ku.dk</t>
  </si>
  <si>
    <t>Suhail Abdi Nuur</t>
  </si>
  <si>
    <t>tqw257@alumni.ku.dk</t>
  </si>
  <si>
    <t>Aske Emil Ofir</t>
  </si>
  <si>
    <t>sbf324@alumni.ku.dk</t>
  </si>
  <si>
    <t>Pernille K√∏ber Opstad</t>
  </si>
  <si>
    <t>jfz350@alumni.ku.dk</t>
  </si>
  <si>
    <t>Rasmus Christian Opstrup</t>
  </si>
  <si>
    <t>qvn138@alumni.ku.dk</t>
  </si>
  <si>
    <t>Mikkel Kirkegaard √òritsland</t>
  </si>
  <si>
    <t>zch986@alumni.ku.dk</t>
  </si>
  <si>
    <t>Nina Puch √òrnskov</t>
  </si>
  <si>
    <t>dfs651@alumni.ku.dk</t>
  </si>
  <si>
    <t>Marius Prehn Ottosen</t>
  </si>
  <si>
    <t>dnr385@alumni.ku.dk</t>
  </si>
  <si>
    <t>Anne Holst Padkj√¶r</t>
  </si>
  <si>
    <t>mkz837@alumni.ku.dk</t>
  </si>
  <si>
    <t>Amalie Palmund</t>
  </si>
  <si>
    <t>qtb931@alumni.ku.dk</t>
  </si>
  <si>
    <t>Bertram Herl√∏v Pedersen</t>
  </si>
  <si>
    <t>hkw788@alumni.ku.dk</t>
  </si>
  <si>
    <t>Bjarke Lohmann Pedersen</t>
  </si>
  <si>
    <t>lbs845@alumni.ku.dk</t>
  </si>
  <si>
    <t>Helle Holstad Pedersen</t>
  </si>
  <si>
    <t>ndg411@alumni.ku.dk</t>
  </si>
  <si>
    <t>Jasmin Brinch Pedersen</t>
  </si>
  <si>
    <t>wcp197@alumni.ku.dk</t>
  </si>
  <si>
    <t>Michael Wolf Pedersen</t>
  </si>
  <si>
    <t>fjq436@alumni.ku.dk</t>
  </si>
  <si>
    <t>Morten Risum Pedersen</t>
  </si>
  <si>
    <t>mzq129@alumni.ku.dk</t>
  </si>
  <si>
    <t>William Lundsgaard Pedersen</t>
  </si>
  <si>
    <t>wkb868@alumni.ku.dk</t>
  </si>
  <si>
    <t>Mariem Perveen</t>
  </si>
  <si>
    <t>hkz754@alumni.ku.dk</t>
  </si>
  <si>
    <t>Aske Valdemar Petersen</t>
  </si>
  <si>
    <t>hlp179@alumni.ku.dk</t>
  </si>
  <si>
    <t>Frida Victoria Petersen</t>
  </si>
  <si>
    <t>vgp583@alumni.ku.dk</t>
  </si>
  <si>
    <t>Henrik Windum Petersen</t>
  </si>
  <si>
    <t>grq178@alumni.ku.dk</t>
  </si>
  <si>
    <t>Joan Dam Petersen</t>
  </si>
  <si>
    <t>kwn106@alumni.ku.dk</t>
  </si>
  <si>
    <t>Maria Br√•then Pettersen</t>
  </si>
  <si>
    <t>tsf957@alumni.ku.dk</t>
  </si>
  <si>
    <t>Bastian Poulsen</t>
  </si>
  <si>
    <t>zpw912@alumni.ku.dk</t>
  </si>
  <si>
    <t>20180823 JS: godkendt 1 mandsgruppe</t>
  </si>
  <si>
    <t>Emma Lindegaard Poulsen</t>
  </si>
  <si>
    <t>rsc373@alumni.ku.dk</t>
  </si>
  <si>
    <t>Kasper Munk Rasmussen</t>
  </si>
  <si>
    <t>wdq486@alumni.ku.dk</t>
  </si>
  <si>
    <t>Stefan Kr√∂ll Rasmussen</t>
  </si>
  <si>
    <t>xtv244@alumni.ku.dk</t>
  </si>
  <si>
    <t>Oliver Juul Reder</t>
  </si>
  <si>
    <t>fjd634@alumni.ku.dk</t>
  </si>
  <si>
    <t>Ramlah Sara Rehman</t>
  </si>
  <si>
    <t>spz377@alumni.ku.dk</t>
  </si>
  <si>
    <t>Niels Martin Koefoed Rehof</t>
  </si>
  <si>
    <t>dnc575@alumni.ku.dk</t>
  </si>
  <si>
    <t>Marie Elkj√¶r R√∏dsgaard</t>
  </si>
  <si>
    <t>dck495@alumni.ku.dk</t>
  </si>
  <si>
    <t>Christoffer Vang Roed</t>
  </si>
  <si>
    <t>mth305@alumni.ku.dk</t>
  </si>
  <si>
    <t>Caroline Amalie N√∏rrek√¶r Sahlholt</t>
  </si>
  <si>
    <t>lrg802@alumni.ku.dk</t>
  </si>
  <si>
    <t>Filip Samuelsen</t>
  </si>
  <si>
    <t>znt821@alumni.ku.dk</t>
  </si>
  <si>
    <t>20180904 JS: 1-mandsgruppe for 1g</t>
  </si>
  <si>
    <t>Keis Kofi Amoako Sarpong</t>
  </si>
  <si>
    <t>fdc230@alumni.ku.dk</t>
  </si>
  <si>
    <t>Emil Sauer</t>
  </si>
  <si>
    <t>vjs675@alumni.ku.dk</t>
  </si>
  <si>
    <t>Jonathan Scavenius</t>
  </si>
  <si>
    <t>fql193@alumni.ku.dk</t>
  </si>
  <si>
    <t>Casper Schousboe Schantz</t>
  </si>
  <si>
    <t>dts408@alumni.ku.dk</t>
  </si>
  <si>
    <t>Signe Kj√¶rsgaard Schierbech</t>
  </si>
  <si>
    <t>lgb619@alumni.ku.dk</t>
  </si>
  <si>
    <t>Kasper Erik Schmidt-Christensen</t>
  </si>
  <si>
    <t>hqr618@alumni.ku.dk</t>
  </si>
  <si>
    <t>Thea Schmidt</t>
  </si>
  <si>
    <t>mlq311@alumni.ku.dk</t>
  </si>
  <si>
    <t>Jacob Schr√∏der</t>
  </si>
  <si>
    <t>qdz261@alumni.ku.dk</t>
  </si>
  <si>
    <t>Frederik Leander Schultz</t>
  </si>
  <si>
    <t>bhn280@alumni.ku.dk</t>
  </si>
  <si>
    <t>Marcus Schwartz-Mortensen</t>
  </si>
  <si>
    <t>ngv420@alumni.ku.dk</t>
  </si>
  <si>
    <t>Max-Emil Scotten</t>
  </si>
  <si>
    <t>dhs791@alumni.ku.dk</t>
  </si>
  <si>
    <t>Amalie Semlov</t>
  </si>
  <si>
    <t>gzb137@alumni.ku.dk</t>
  </si>
  <si>
    <t>Jakob Flinck Sheye</t>
  </si>
  <si>
    <t>zgh214@alumni.ku.dk</t>
  </si>
  <si>
    <t>Tore Hald Simonsen</t>
  </si>
  <si>
    <t>gwn228@alumni.ku.dk</t>
  </si>
  <si>
    <t>Frederik H√∏rgreen S√∏rensen</t>
  </si>
  <si>
    <t>skp466@alumni.ku.dk</t>
  </si>
  <si>
    <t>Frederik Juulsgaard S√∏rensen</t>
  </si>
  <si>
    <t>xcn534@alumni.ku.dk</t>
  </si>
  <si>
    <t>Rasmus Spangsberg</t>
  </si>
  <si>
    <t>sdk636@alumni.ku.dk</t>
  </si>
  <si>
    <t>Silke Strandfort</t>
  </si>
  <si>
    <t>xrb856@alumni.ku.dk</t>
  </si>
  <si>
    <t>Martin Michael Stoltenberg Str√∏h</t>
  </si>
  <si>
    <t>vdq764@alumni.ku.dk</t>
  </si>
  <si>
    <t>Thomas Breidahl M√∏ller Svanevik</t>
  </si>
  <si>
    <t>vxn871@alumni.ku.dk</t>
  </si>
  <si>
    <t>Dennis Mark Thorsen</t>
  </si>
  <si>
    <t>mcd234@alumni.ku.dk</t>
  </si>
  <si>
    <t>Mathilde L√¶rke Toft</t>
  </si>
  <si>
    <t>fpt104@alumni.ku.dk</t>
  </si>
  <si>
    <t>Christian Dybdahl Troelsen</t>
  </si>
  <si>
    <t>tfp233@alumni.ku.dk</t>
  </si>
  <si>
    <t>Nichlas E Smidth Udengaard</t>
  </si>
  <si>
    <t>vtr501@alumni.ku.dk</t>
  </si>
  <si>
    <t>Sumaya Yahya Mohamed Un Un</t>
  </si>
  <si>
    <t>qjp507@alumni.ku.dk</t>
  </si>
  <si>
    <t>Johannes Vaht</t>
  </si>
  <si>
    <t>qgr231@alumni.ku.dk</t>
  </si>
  <si>
    <t>Thor Hannibal Valsgaard</t>
  </si>
  <si>
    <t>xjz106@alumni.ku.dk</t>
  </si>
  <si>
    <t>vch906 vch906</t>
  </si>
  <si>
    <t>vch906@alumni.ku.dk</t>
  </si>
  <si>
    <t>Alexander Michael Villadsen</t>
  </si>
  <si>
    <t>mwn735@alumni.ku.dk</t>
  </si>
  <si>
    <t>Andrea Moody Vinther</t>
  </si>
  <si>
    <t>ctb384@alumni.ku.dk</t>
  </si>
  <si>
    <t>Dan Yu Wang</t>
  </si>
  <si>
    <t>jcx263@alumni.ku.dk</t>
  </si>
  <si>
    <t>Kasper Unn Weihe</t>
  </si>
  <si>
    <t>pxh755@alumni.ku.dk</t>
  </si>
  <si>
    <t>Frederik Weber Wellendorf</t>
  </si>
  <si>
    <t>cpd257@alumni.ku.dk</t>
  </si>
  <si>
    <t>Kevin Weng</t>
  </si>
  <si>
    <t>bxv494@alumni.ku.dk</t>
  </si>
  <si>
    <t>Mikael Ren√© Holsve Westg√•rd</t>
  </si>
  <si>
    <t>bzg264@alumni.ku.dk</t>
  </si>
  <si>
    <t>Gustav Anders Willadsen</t>
  </si>
  <si>
    <t>pwh173@alumni.ku.dk</t>
  </si>
  <si>
    <t>Sarah Kleis Willerup</t>
  </si>
  <si>
    <t>vjt156@alumni.ku.dk</t>
  </si>
  <si>
    <t>Mathias Schmidt Woldbye</t>
  </si>
  <si>
    <t>xgm419@alumni.ku.dk</t>
  </si>
  <si>
    <t>Julian Sonne Wulff</t>
  </si>
  <si>
    <t>bkx655@alumni.ku.dk</t>
  </si>
  <si>
    <t>Magnus S√∂derhamn Wulff</t>
  </si>
  <si>
    <t>vpz210@alumni.ku.dk</t>
  </si>
  <si>
    <t>Laus Wolsing Wullum</t>
  </si>
  <si>
    <t>cgs519@alumni.ku.dk</t>
  </si>
  <si>
    <t>Line Aabo W√ºrtz</t>
  </si>
  <si>
    <t>ghq795@alumni.ku.dk</t>
  </si>
  <si>
    <t>Justyna Dominika Zielinska</t>
  </si>
  <si>
    <t>hwd264@alumni.ku.dk</t>
  </si>
  <si>
    <t>Pr√∏vestuderende</t>
  </si>
  <si>
    <t>48df0419a6fcc3b8afeae8edb5922541b0873d0a</t>
  </si>
  <si>
    <t>Hold 01;, Hold 02;, Hold 03;, Hold 04;, Hold 05;, Hold 06;, Hold 07;, Hold 08;, Hold 09;, Hold 10;, and Hold 11;</t>
  </si>
  <si>
    <t>Passed</t>
  </si>
  <si>
    <t>Histogram</t>
  </si>
  <si>
    <t>Cumulative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</si>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</sst>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-11-20T1424_Grades-5100-B1-2E18;Programmering_og_problemløsning" connectionId="1" xr16:uid="{9350A28D-EDAE-0D45-AD20-7453B62FD2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292D-C598-C24D-A597-02CA8471A213}">
  <dimension ref="A1:AS277"/>
  <sheetViews>
    <sheetView tabSelected="1" topLeftCell="AO1" workbookViewId="0">
      <selection activeCell="AR17" sqref="AR17"/>
    </sheetView>
  </sheetViews>
  <sheetFormatPr baseColWidth="10" defaultRowHeight="16" x14ac:dyDescent="0.2"/>
  <cols>
    <col min="1" max="1" width="80.6640625" bestFit="1" customWidth="1"/>
    <col min="2" max="2" width="7.1640625" bestFit="1" customWidth="1"/>
    <col min="3" max="3" width="10.1640625" bestFit="1" customWidth="1"/>
    <col min="4" max="4" width="40.6640625" bestFit="1" customWidth="1"/>
    <col min="5" max="5" width="80.6640625" bestFit="1" customWidth="1"/>
    <col min="6" max="6" width="45" bestFit="1" customWidth="1"/>
    <col min="7" max="7" width="10" bestFit="1" customWidth="1"/>
    <col min="8" max="9" width="9.5" bestFit="1" customWidth="1"/>
    <col min="10" max="10" width="10" bestFit="1" customWidth="1"/>
    <col min="11" max="11" width="9.5" bestFit="1" customWidth="1"/>
    <col min="12" max="12" width="10" bestFit="1" customWidth="1"/>
    <col min="13" max="13" width="30" bestFit="1" customWidth="1"/>
    <col min="14" max="14" width="10" bestFit="1" customWidth="1"/>
    <col min="15" max="16" width="9.5" bestFit="1" customWidth="1"/>
    <col min="17" max="18" width="11" bestFit="1" customWidth="1"/>
    <col min="19" max="19" width="10.5" bestFit="1" customWidth="1"/>
    <col min="20" max="20" width="24" bestFit="1" customWidth="1"/>
    <col min="21" max="21" width="22" bestFit="1" customWidth="1"/>
    <col min="22" max="22" width="23.5" bestFit="1" customWidth="1"/>
    <col min="23" max="23" width="32.1640625" bestFit="1" customWidth="1"/>
    <col min="24" max="24" width="21.5" bestFit="1" customWidth="1"/>
    <col min="25" max="25" width="30" bestFit="1" customWidth="1"/>
    <col min="26" max="26" width="24" bestFit="1" customWidth="1"/>
    <col min="27" max="27" width="22" bestFit="1" customWidth="1"/>
    <col min="28" max="28" width="23.5" bestFit="1" customWidth="1"/>
    <col min="29" max="29" width="32.1640625" bestFit="1" customWidth="1"/>
    <col min="30" max="30" width="21.5" bestFit="1" customWidth="1"/>
    <col min="31" max="31" width="30" bestFit="1" customWidth="1"/>
    <col min="32" max="32" width="12.6640625" bestFit="1" customWidth="1"/>
    <col min="33" max="33" width="10.6640625" bestFit="1" customWidth="1"/>
    <col min="34" max="34" width="12.1640625" bestFit="1" customWidth="1"/>
    <col min="35" max="35" width="20.6640625" bestFit="1" customWidth="1"/>
    <col min="36" max="36" width="12.1640625" bestFit="1" customWidth="1"/>
    <col min="37" max="37" width="18.6640625" bestFit="1" customWidth="1"/>
    <col min="38" max="38" width="12.6640625" bestFit="1" customWidth="1"/>
    <col min="39" max="39" width="21.1640625" bestFit="1" customWidth="1"/>
    <col min="40" max="40" width="12.1640625" bestFit="1" customWidth="1"/>
    <col min="41" max="41" width="19.1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Q1" t="s">
        <v>611</v>
      </c>
      <c r="AR1" t="s">
        <v>612</v>
      </c>
      <c r="AS1" t="s">
        <v>613</v>
      </c>
    </row>
    <row r="2" spans="1:45" x14ac:dyDescent="0.2">
      <c r="A2" t="s">
        <v>35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36</v>
      </c>
      <c r="AO2" t="s">
        <v>36</v>
      </c>
      <c r="AQ2">
        <v>0</v>
      </c>
      <c r="AR2">
        <f>COUNTIF($Z$2:$Z$276,AQ2)</f>
        <v>2</v>
      </c>
      <c r="AS2">
        <f>AR2</f>
        <v>2</v>
      </c>
    </row>
    <row r="3" spans="1:45" x14ac:dyDescent="0.2">
      <c r="A3" t="s">
        <v>37</v>
      </c>
      <c r="B3">
        <v>279456</v>
      </c>
      <c r="C3">
        <v>631135</v>
      </c>
      <c r="D3" t="s">
        <v>38</v>
      </c>
      <c r="E3" t="s">
        <v>39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T3">
        <v>0</v>
      </c>
      <c r="U3">
        <v>0</v>
      </c>
      <c r="Z3">
        <v>6</v>
      </c>
      <c r="AA3">
        <v>6</v>
      </c>
      <c r="AB3">
        <v>100</v>
      </c>
      <c r="AC3">
        <v>100</v>
      </c>
      <c r="AD3">
        <v>46.15</v>
      </c>
      <c r="AE3">
        <v>46.15</v>
      </c>
      <c r="AF3">
        <v>6</v>
      </c>
      <c r="AG3">
        <v>6</v>
      </c>
      <c r="AH3">
        <v>100</v>
      </c>
      <c r="AI3">
        <v>100</v>
      </c>
      <c r="AJ3">
        <v>46.15</v>
      </c>
      <c r="AK3">
        <v>46.15</v>
      </c>
      <c r="AL3" t="s">
        <v>40</v>
      </c>
      <c r="AM3" t="s">
        <v>40</v>
      </c>
      <c r="AN3" t="s">
        <v>41</v>
      </c>
      <c r="AO3" t="s">
        <v>41</v>
      </c>
      <c r="AQ3">
        <v>1</v>
      </c>
      <c r="AR3">
        <f t="shared" ref="AR3:AR14" si="0">COUNTIF($Z$2:$Z$276,AQ3)</f>
        <v>4</v>
      </c>
      <c r="AS3">
        <f>AS2+AR3</f>
        <v>6</v>
      </c>
    </row>
    <row r="4" spans="1:45" x14ac:dyDescent="0.2">
      <c r="A4" t="s">
        <v>42</v>
      </c>
      <c r="B4">
        <v>275810</v>
      </c>
      <c r="C4">
        <v>613407</v>
      </c>
      <c r="D4" t="s">
        <v>43</v>
      </c>
      <c r="E4" t="s">
        <v>44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T4">
        <v>0</v>
      </c>
      <c r="U4">
        <v>0</v>
      </c>
      <c r="Z4">
        <v>6</v>
      </c>
      <c r="AA4">
        <v>6</v>
      </c>
      <c r="AB4">
        <v>100</v>
      </c>
      <c r="AC4">
        <v>100</v>
      </c>
      <c r="AD4">
        <v>46.15</v>
      </c>
      <c r="AE4">
        <v>46.15</v>
      </c>
      <c r="AF4">
        <v>6</v>
      </c>
      <c r="AG4">
        <v>6</v>
      </c>
      <c r="AH4">
        <v>100</v>
      </c>
      <c r="AI4">
        <v>100</v>
      </c>
      <c r="AJ4">
        <v>46.15</v>
      </c>
      <c r="AK4">
        <v>46.15</v>
      </c>
      <c r="AL4" t="s">
        <v>40</v>
      </c>
      <c r="AM4" t="s">
        <v>40</v>
      </c>
      <c r="AN4" t="s">
        <v>41</v>
      </c>
      <c r="AO4" t="s">
        <v>41</v>
      </c>
      <c r="AQ4">
        <v>2</v>
      </c>
      <c r="AR4">
        <f t="shared" si="0"/>
        <v>6</v>
      </c>
      <c r="AS4">
        <f t="shared" ref="AS4:AS14" si="1">AS3+AR4</f>
        <v>12</v>
      </c>
    </row>
    <row r="5" spans="1:45" x14ac:dyDescent="0.2">
      <c r="A5" t="s">
        <v>45</v>
      </c>
      <c r="B5">
        <v>278243</v>
      </c>
      <c r="C5">
        <v>633986</v>
      </c>
      <c r="D5" t="s">
        <v>46</v>
      </c>
      <c r="E5" t="s">
        <v>44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T5">
        <v>0</v>
      </c>
      <c r="U5">
        <v>0</v>
      </c>
      <c r="Z5">
        <v>6</v>
      </c>
      <c r="AA5">
        <v>6</v>
      </c>
      <c r="AB5">
        <v>100</v>
      </c>
      <c r="AC5">
        <v>100</v>
      </c>
      <c r="AD5">
        <v>46.15</v>
      </c>
      <c r="AE5">
        <v>46.15</v>
      </c>
      <c r="AF5">
        <v>6</v>
      </c>
      <c r="AG5">
        <v>6</v>
      </c>
      <c r="AH5">
        <v>100</v>
      </c>
      <c r="AI5">
        <v>100</v>
      </c>
      <c r="AJ5">
        <v>46.15</v>
      </c>
      <c r="AK5">
        <v>46.15</v>
      </c>
      <c r="AL5" t="s">
        <v>40</v>
      </c>
      <c r="AM5" t="s">
        <v>40</v>
      </c>
      <c r="AN5" t="s">
        <v>41</v>
      </c>
      <c r="AO5" t="s">
        <v>41</v>
      </c>
      <c r="AQ5">
        <v>3</v>
      </c>
      <c r="AR5">
        <f t="shared" si="0"/>
        <v>12</v>
      </c>
      <c r="AS5">
        <f t="shared" si="1"/>
        <v>24</v>
      </c>
    </row>
    <row r="6" spans="1:45" x14ac:dyDescent="0.2">
      <c r="A6" t="s">
        <v>47</v>
      </c>
      <c r="B6">
        <v>275126</v>
      </c>
      <c r="C6">
        <v>614180</v>
      </c>
      <c r="D6" t="s">
        <v>48</v>
      </c>
      <c r="E6" t="s">
        <v>49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T6">
        <v>0</v>
      </c>
      <c r="U6">
        <v>0</v>
      </c>
      <c r="Z6">
        <v>5</v>
      </c>
      <c r="AA6">
        <v>5</v>
      </c>
      <c r="AB6">
        <v>83.33</v>
      </c>
      <c r="AC6">
        <v>83.33</v>
      </c>
      <c r="AD6">
        <v>38.46</v>
      </c>
      <c r="AE6">
        <v>38.46</v>
      </c>
      <c r="AF6">
        <v>5</v>
      </c>
      <c r="AG6">
        <v>5</v>
      </c>
      <c r="AH6">
        <v>83.33</v>
      </c>
      <c r="AI6">
        <v>83.33</v>
      </c>
      <c r="AJ6">
        <v>38.46</v>
      </c>
      <c r="AK6">
        <v>38.46</v>
      </c>
      <c r="AL6" t="s">
        <v>41</v>
      </c>
      <c r="AM6" t="s">
        <v>41</v>
      </c>
      <c r="AN6" t="s">
        <v>41</v>
      </c>
      <c r="AO6" t="s">
        <v>41</v>
      </c>
      <c r="AQ6">
        <v>4</v>
      </c>
      <c r="AR6">
        <f t="shared" si="0"/>
        <v>20</v>
      </c>
      <c r="AS6">
        <f t="shared" si="1"/>
        <v>44</v>
      </c>
    </row>
    <row r="7" spans="1:45" x14ac:dyDescent="0.2">
      <c r="A7" t="s">
        <v>50</v>
      </c>
      <c r="B7">
        <v>277910</v>
      </c>
      <c r="C7">
        <v>618907</v>
      </c>
      <c r="D7" t="s">
        <v>51</v>
      </c>
      <c r="E7" t="s">
        <v>49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T7">
        <v>0</v>
      </c>
      <c r="U7">
        <v>0</v>
      </c>
      <c r="Z7">
        <v>4</v>
      </c>
      <c r="AA7">
        <v>4</v>
      </c>
      <c r="AB7">
        <v>66.67</v>
      </c>
      <c r="AC7">
        <v>66.67</v>
      </c>
      <c r="AD7">
        <v>30.77</v>
      </c>
      <c r="AE7">
        <v>30.77</v>
      </c>
      <c r="AF7">
        <v>4</v>
      </c>
      <c r="AG7">
        <v>4</v>
      </c>
      <c r="AH7">
        <v>66.67</v>
      </c>
      <c r="AI7">
        <v>66.67</v>
      </c>
      <c r="AJ7">
        <v>30.77</v>
      </c>
      <c r="AK7">
        <v>30.77</v>
      </c>
      <c r="AL7" t="s">
        <v>41</v>
      </c>
      <c r="AM7" t="s">
        <v>41</v>
      </c>
      <c r="AN7" t="s">
        <v>41</v>
      </c>
      <c r="AO7" t="s">
        <v>41</v>
      </c>
      <c r="AQ7">
        <v>5</v>
      </c>
      <c r="AR7">
        <f t="shared" si="0"/>
        <v>37</v>
      </c>
      <c r="AS7">
        <f t="shared" si="1"/>
        <v>81</v>
      </c>
    </row>
    <row r="8" spans="1:45" x14ac:dyDescent="0.2">
      <c r="A8" t="s">
        <v>52</v>
      </c>
      <c r="B8">
        <v>279290</v>
      </c>
      <c r="C8">
        <v>635171</v>
      </c>
      <c r="D8" t="s">
        <v>53</v>
      </c>
      <c r="E8" t="s">
        <v>54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T8">
        <v>0</v>
      </c>
      <c r="U8">
        <v>0</v>
      </c>
      <c r="Z8">
        <v>6</v>
      </c>
      <c r="AA8">
        <v>6</v>
      </c>
      <c r="AB8">
        <v>100</v>
      </c>
      <c r="AC8">
        <v>100</v>
      </c>
      <c r="AD8">
        <v>46.15</v>
      </c>
      <c r="AE8">
        <v>46.15</v>
      </c>
      <c r="AF8">
        <v>6</v>
      </c>
      <c r="AG8">
        <v>6</v>
      </c>
      <c r="AH8">
        <v>100</v>
      </c>
      <c r="AI8">
        <v>100</v>
      </c>
      <c r="AJ8">
        <v>46.15</v>
      </c>
      <c r="AK8">
        <v>46.15</v>
      </c>
      <c r="AL8" t="s">
        <v>40</v>
      </c>
      <c r="AM8" t="s">
        <v>40</v>
      </c>
      <c r="AN8" t="s">
        <v>41</v>
      </c>
      <c r="AO8" t="s">
        <v>41</v>
      </c>
      <c r="AQ8">
        <v>6</v>
      </c>
      <c r="AR8">
        <f t="shared" si="0"/>
        <v>191</v>
      </c>
      <c r="AS8">
        <f t="shared" si="1"/>
        <v>272</v>
      </c>
    </row>
    <row r="9" spans="1:45" x14ac:dyDescent="0.2">
      <c r="A9" t="s">
        <v>55</v>
      </c>
      <c r="B9">
        <v>4022</v>
      </c>
      <c r="C9">
        <v>411353</v>
      </c>
      <c r="D9" t="s">
        <v>56</v>
      </c>
      <c r="E9" t="s">
        <v>57</v>
      </c>
      <c r="F9" t="s">
        <v>58</v>
      </c>
      <c r="G9">
        <v>1</v>
      </c>
      <c r="H9">
        <v>1</v>
      </c>
      <c r="I9">
        <v>1</v>
      </c>
      <c r="J9">
        <v>0</v>
      </c>
      <c r="K9">
        <v>0</v>
      </c>
      <c r="T9">
        <v>0</v>
      </c>
      <c r="U9">
        <v>0</v>
      </c>
      <c r="Z9">
        <v>3</v>
      </c>
      <c r="AA9">
        <v>3</v>
      </c>
      <c r="AB9">
        <v>60</v>
      </c>
      <c r="AC9">
        <v>60</v>
      </c>
      <c r="AD9">
        <v>23.08</v>
      </c>
      <c r="AE9">
        <v>23.08</v>
      </c>
      <c r="AF9">
        <v>3</v>
      </c>
      <c r="AG9">
        <v>3</v>
      </c>
      <c r="AH9">
        <v>60</v>
      </c>
      <c r="AI9">
        <v>60</v>
      </c>
      <c r="AJ9">
        <v>23.08</v>
      </c>
      <c r="AK9">
        <v>23.08</v>
      </c>
      <c r="AL9" t="s">
        <v>41</v>
      </c>
      <c r="AM9" t="s">
        <v>41</v>
      </c>
      <c r="AN9" t="s">
        <v>41</v>
      </c>
      <c r="AO9" t="s">
        <v>41</v>
      </c>
      <c r="AQ9">
        <v>7</v>
      </c>
      <c r="AR9">
        <f t="shared" si="0"/>
        <v>0</v>
      </c>
      <c r="AS9">
        <f t="shared" si="1"/>
        <v>272</v>
      </c>
    </row>
    <row r="10" spans="1:45" x14ac:dyDescent="0.2">
      <c r="A10" t="s">
        <v>59</v>
      </c>
      <c r="B10">
        <v>279078</v>
      </c>
      <c r="C10">
        <v>613177</v>
      </c>
      <c r="D10" t="s">
        <v>60</v>
      </c>
      <c r="E10" t="s">
        <v>44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T10">
        <v>0</v>
      </c>
      <c r="U10">
        <v>0</v>
      </c>
      <c r="Z10">
        <v>6</v>
      </c>
      <c r="AA10">
        <v>6</v>
      </c>
      <c r="AB10">
        <v>100</v>
      </c>
      <c r="AC10">
        <v>100</v>
      </c>
      <c r="AD10">
        <v>46.15</v>
      </c>
      <c r="AE10">
        <v>46.15</v>
      </c>
      <c r="AF10">
        <v>6</v>
      </c>
      <c r="AG10">
        <v>6</v>
      </c>
      <c r="AH10">
        <v>100</v>
      </c>
      <c r="AI10">
        <v>100</v>
      </c>
      <c r="AJ10">
        <v>46.15</v>
      </c>
      <c r="AK10">
        <v>46.15</v>
      </c>
      <c r="AL10" t="s">
        <v>40</v>
      </c>
      <c r="AM10" t="s">
        <v>40</v>
      </c>
      <c r="AN10" t="s">
        <v>41</v>
      </c>
      <c r="AO10" t="s">
        <v>41</v>
      </c>
      <c r="AQ10">
        <v>8</v>
      </c>
      <c r="AR10">
        <f t="shared" si="0"/>
        <v>0</v>
      </c>
      <c r="AS10">
        <f t="shared" si="1"/>
        <v>272</v>
      </c>
    </row>
    <row r="11" spans="1:45" x14ac:dyDescent="0.2">
      <c r="A11" t="s">
        <v>61</v>
      </c>
      <c r="B11">
        <v>289142</v>
      </c>
      <c r="C11">
        <v>637426</v>
      </c>
      <c r="D11" t="s">
        <v>62</v>
      </c>
      <c r="E11" t="s">
        <v>54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T11">
        <v>0</v>
      </c>
      <c r="U11">
        <v>0</v>
      </c>
      <c r="Z11">
        <v>6</v>
      </c>
      <c r="AA11">
        <v>6</v>
      </c>
      <c r="AB11">
        <v>100</v>
      </c>
      <c r="AC11">
        <v>100</v>
      </c>
      <c r="AD11">
        <v>46.15</v>
      </c>
      <c r="AE11">
        <v>46.15</v>
      </c>
      <c r="AF11">
        <v>6</v>
      </c>
      <c r="AG11">
        <v>6</v>
      </c>
      <c r="AH11">
        <v>100</v>
      </c>
      <c r="AI11">
        <v>100</v>
      </c>
      <c r="AJ11">
        <v>46.15</v>
      </c>
      <c r="AK11">
        <v>46.15</v>
      </c>
      <c r="AL11" t="s">
        <v>40</v>
      </c>
      <c r="AM11" t="s">
        <v>40</v>
      </c>
      <c r="AN11" t="s">
        <v>41</v>
      </c>
      <c r="AO11" t="s">
        <v>41</v>
      </c>
      <c r="AQ11">
        <v>9</v>
      </c>
      <c r="AR11">
        <f t="shared" si="0"/>
        <v>0</v>
      </c>
      <c r="AS11">
        <f t="shared" si="1"/>
        <v>272</v>
      </c>
    </row>
    <row r="12" spans="1:45" x14ac:dyDescent="0.2">
      <c r="A12" t="s">
        <v>63</v>
      </c>
      <c r="B12">
        <v>277426</v>
      </c>
      <c r="C12">
        <v>547935</v>
      </c>
      <c r="D12" t="s">
        <v>64</v>
      </c>
      <c r="E12" t="s">
        <v>65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T12">
        <v>0</v>
      </c>
      <c r="U12">
        <v>0</v>
      </c>
      <c r="Z12">
        <v>6</v>
      </c>
      <c r="AA12">
        <v>6</v>
      </c>
      <c r="AB12">
        <v>100</v>
      </c>
      <c r="AC12">
        <v>100</v>
      </c>
      <c r="AD12">
        <v>46.15</v>
      </c>
      <c r="AE12">
        <v>46.15</v>
      </c>
      <c r="AF12">
        <v>6</v>
      </c>
      <c r="AG12">
        <v>6</v>
      </c>
      <c r="AH12">
        <v>100</v>
      </c>
      <c r="AI12">
        <v>100</v>
      </c>
      <c r="AJ12">
        <v>46.15</v>
      </c>
      <c r="AK12">
        <v>46.15</v>
      </c>
      <c r="AL12" t="s">
        <v>40</v>
      </c>
      <c r="AM12" t="s">
        <v>40</v>
      </c>
      <c r="AN12" t="s">
        <v>41</v>
      </c>
      <c r="AO12" t="s">
        <v>41</v>
      </c>
      <c r="AQ12">
        <v>10</v>
      </c>
      <c r="AR12">
        <f t="shared" si="0"/>
        <v>0</v>
      </c>
      <c r="AS12">
        <f t="shared" si="1"/>
        <v>272</v>
      </c>
    </row>
    <row r="13" spans="1:45" x14ac:dyDescent="0.2">
      <c r="A13" t="s">
        <v>66</v>
      </c>
      <c r="B13">
        <v>276672</v>
      </c>
      <c r="C13">
        <v>618798</v>
      </c>
      <c r="D13" t="s">
        <v>67</v>
      </c>
      <c r="E13" t="s">
        <v>68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T13">
        <v>0</v>
      </c>
      <c r="U13">
        <v>0</v>
      </c>
      <c r="Z13">
        <v>6</v>
      </c>
      <c r="AA13">
        <v>6</v>
      </c>
      <c r="AB13">
        <v>100</v>
      </c>
      <c r="AC13">
        <v>100</v>
      </c>
      <c r="AD13">
        <v>46.15</v>
      </c>
      <c r="AE13">
        <v>46.15</v>
      </c>
      <c r="AF13">
        <v>6</v>
      </c>
      <c r="AG13">
        <v>6</v>
      </c>
      <c r="AH13">
        <v>100</v>
      </c>
      <c r="AI13">
        <v>100</v>
      </c>
      <c r="AJ13">
        <v>46.15</v>
      </c>
      <c r="AK13">
        <v>46.15</v>
      </c>
      <c r="AL13" t="s">
        <v>40</v>
      </c>
      <c r="AM13" t="s">
        <v>40</v>
      </c>
      <c r="AN13" t="s">
        <v>41</v>
      </c>
      <c r="AO13" t="s">
        <v>41</v>
      </c>
      <c r="AQ13">
        <v>11</v>
      </c>
      <c r="AR13">
        <f t="shared" si="0"/>
        <v>0</v>
      </c>
      <c r="AS13">
        <f t="shared" si="1"/>
        <v>272</v>
      </c>
    </row>
    <row r="14" spans="1:45" x14ac:dyDescent="0.2">
      <c r="A14" t="s">
        <v>69</v>
      </c>
      <c r="B14">
        <v>153384</v>
      </c>
      <c r="C14">
        <v>372526</v>
      </c>
      <c r="D14" t="s">
        <v>70</v>
      </c>
      <c r="E14" t="s">
        <v>71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T14">
        <v>0</v>
      </c>
      <c r="U14">
        <v>0</v>
      </c>
      <c r="Z14">
        <v>6</v>
      </c>
      <c r="AA14">
        <v>6</v>
      </c>
      <c r="AB14">
        <v>100</v>
      </c>
      <c r="AC14">
        <v>100</v>
      </c>
      <c r="AD14">
        <v>46.15</v>
      </c>
      <c r="AE14">
        <v>46.15</v>
      </c>
      <c r="AF14">
        <v>6</v>
      </c>
      <c r="AG14">
        <v>6</v>
      </c>
      <c r="AH14">
        <v>100</v>
      </c>
      <c r="AI14">
        <v>100</v>
      </c>
      <c r="AJ14">
        <v>46.15</v>
      </c>
      <c r="AK14">
        <v>46.15</v>
      </c>
      <c r="AL14" t="s">
        <v>40</v>
      </c>
      <c r="AM14" t="s">
        <v>40</v>
      </c>
      <c r="AN14" t="s">
        <v>41</v>
      </c>
      <c r="AO14" t="s">
        <v>41</v>
      </c>
      <c r="AQ14">
        <v>12</v>
      </c>
      <c r="AR14">
        <f t="shared" si="0"/>
        <v>0</v>
      </c>
      <c r="AS14">
        <f t="shared" si="1"/>
        <v>272</v>
      </c>
    </row>
    <row r="15" spans="1:45" x14ac:dyDescent="0.2">
      <c r="A15" t="s">
        <v>72</v>
      </c>
      <c r="B15">
        <v>173573</v>
      </c>
      <c r="C15">
        <v>593336</v>
      </c>
      <c r="D15" t="s">
        <v>73</v>
      </c>
      <c r="E15" t="s">
        <v>74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T15">
        <v>0</v>
      </c>
      <c r="U15">
        <v>0</v>
      </c>
      <c r="Z15">
        <v>6</v>
      </c>
      <c r="AA15">
        <v>6</v>
      </c>
      <c r="AB15">
        <v>100</v>
      </c>
      <c r="AC15">
        <v>100</v>
      </c>
      <c r="AD15">
        <v>46.15</v>
      </c>
      <c r="AE15">
        <v>46.15</v>
      </c>
      <c r="AF15">
        <v>6</v>
      </c>
      <c r="AG15">
        <v>6</v>
      </c>
      <c r="AH15">
        <v>100</v>
      </c>
      <c r="AI15">
        <v>100</v>
      </c>
      <c r="AJ15">
        <v>46.15</v>
      </c>
      <c r="AK15">
        <v>46.15</v>
      </c>
      <c r="AL15" t="s">
        <v>40</v>
      </c>
      <c r="AM15" t="s">
        <v>40</v>
      </c>
      <c r="AN15" t="s">
        <v>41</v>
      </c>
      <c r="AO15" t="s">
        <v>41</v>
      </c>
    </row>
    <row r="16" spans="1:45" x14ac:dyDescent="0.2">
      <c r="A16" t="s">
        <v>75</v>
      </c>
      <c r="B16">
        <v>278123</v>
      </c>
      <c r="C16">
        <v>619234</v>
      </c>
      <c r="D16" t="s">
        <v>76</v>
      </c>
      <c r="E16" t="s">
        <v>44</v>
      </c>
      <c r="G16">
        <v>1</v>
      </c>
      <c r="H16">
        <v>0</v>
      </c>
      <c r="J16">
        <v>1</v>
      </c>
      <c r="L16">
        <v>0</v>
      </c>
      <c r="T16">
        <v>0</v>
      </c>
      <c r="U16">
        <v>0</v>
      </c>
      <c r="Z16">
        <v>2</v>
      </c>
      <c r="AA16">
        <v>2</v>
      </c>
      <c r="AB16">
        <v>50</v>
      </c>
      <c r="AC16">
        <v>50</v>
      </c>
      <c r="AD16">
        <v>15.38</v>
      </c>
      <c r="AE16">
        <v>15.38</v>
      </c>
      <c r="AF16">
        <v>2</v>
      </c>
      <c r="AG16">
        <v>2</v>
      </c>
      <c r="AH16">
        <v>50</v>
      </c>
      <c r="AI16">
        <v>50</v>
      </c>
      <c r="AJ16">
        <v>15.38</v>
      </c>
      <c r="AK16">
        <v>15.38</v>
      </c>
      <c r="AL16" t="s">
        <v>41</v>
      </c>
      <c r="AM16" t="s">
        <v>41</v>
      </c>
      <c r="AN16" t="s">
        <v>41</v>
      </c>
      <c r="AO16" t="s">
        <v>41</v>
      </c>
      <c r="AQ16" t="s">
        <v>614</v>
      </c>
      <c r="AR16" s="1">
        <f>AVERAGE($Z$2:$Z$276)</f>
        <v>5.471684981684982</v>
      </c>
    </row>
    <row r="17" spans="1:44" x14ac:dyDescent="0.2">
      <c r="A17" t="s">
        <v>77</v>
      </c>
      <c r="B17">
        <v>283351</v>
      </c>
      <c r="C17">
        <v>633767</v>
      </c>
      <c r="D17" t="s">
        <v>78</v>
      </c>
      <c r="E17" t="s">
        <v>79</v>
      </c>
      <c r="G17">
        <v>1</v>
      </c>
      <c r="H17">
        <v>0</v>
      </c>
      <c r="J17">
        <v>1</v>
      </c>
      <c r="L17">
        <v>0</v>
      </c>
      <c r="T17">
        <v>0</v>
      </c>
      <c r="U17">
        <v>0</v>
      </c>
      <c r="Z17">
        <v>2</v>
      </c>
      <c r="AA17">
        <v>2</v>
      </c>
      <c r="AB17">
        <v>50</v>
      </c>
      <c r="AC17">
        <v>50</v>
      </c>
      <c r="AD17">
        <v>15.38</v>
      </c>
      <c r="AE17">
        <v>15.38</v>
      </c>
      <c r="AF17">
        <v>2</v>
      </c>
      <c r="AG17">
        <v>2</v>
      </c>
      <c r="AH17">
        <v>50</v>
      </c>
      <c r="AI17">
        <v>50</v>
      </c>
      <c r="AJ17">
        <v>15.38</v>
      </c>
      <c r="AK17">
        <v>15.38</v>
      </c>
      <c r="AL17" t="s">
        <v>41</v>
      </c>
      <c r="AM17" t="s">
        <v>41</v>
      </c>
      <c r="AN17" t="s">
        <v>41</v>
      </c>
      <c r="AO17" t="s">
        <v>41</v>
      </c>
      <c r="AQ17" t="s">
        <v>615</v>
      </c>
      <c r="AR17" s="1">
        <f>STDEVA($Z$2:$Z$276)</f>
        <v>1.9706491872049625</v>
      </c>
    </row>
    <row r="18" spans="1:44" x14ac:dyDescent="0.2">
      <c r="A18" t="s">
        <v>80</v>
      </c>
      <c r="B18">
        <v>276582</v>
      </c>
      <c r="C18">
        <v>633371</v>
      </c>
      <c r="D18" t="s">
        <v>81</v>
      </c>
      <c r="E18" t="s">
        <v>65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T18">
        <v>0</v>
      </c>
      <c r="U18">
        <v>0</v>
      </c>
      <c r="Z18">
        <v>6</v>
      </c>
      <c r="AA18">
        <v>6</v>
      </c>
      <c r="AB18">
        <v>100</v>
      </c>
      <c r="AC18">
        <v>100</v>
      </c>
      <c r="AD18">
        <v>46.15</v>
      </c>
      <c r="AE18">
        <v>46.15</v>
      </c>
      <c r="AF18">
        <v>6</v>
      </c>
      <c r="AG18">
        <v>6</v>
      </c>
      <c r="AH18">
        <v>100</v>
      </c>
      <c r="AI18">
        <v>100</v>
      </c>
      <c r="AJ18">
        <v>46.15</v>
      </c>
      <c r="AK18">
        <v>46.15</v>
      </c>
      <c r="AL18" t="s">
        <v>40</v>
      </c>
      <c r="AM18" t="s">
        <v>40</v>
      </c>
      <c r="AN18" t="s">
        <v>41</v>
      </c>
      <c r="AO18" t="s">
        <v>41</v>
      </c>
    </row>
    <row r="19" spans="1:44" x14ac:dyDescent="0.2">
      <c r="A19" t="s">
        <v>82</v>
      </c>
      <c r="B19">
        <v>277680</v>
      </c>
      <c r="C19">
        <v>457885</v>
      </c>
      <c r="D19" t="s">
        <v>83</v>
      </c>
      <c r="E19" t="s">
        <v>44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T19">
        <v>0</v>
      </c>
      <c r="U19">
        <v>0</v>
      </c>
      <c r="Z19">
        <v>6</v>
      </c>
      <c r="AA19">
        <v>6</v>
      </c>
      <c r="AB19">
        <v>100</v>
      </c>
      <c r="AC19">
        <v>100</v>
      </c>
      <c r="AD19">
        <v>46.15</v>
      </c>
      <c r="AE19">
        <v>46.15</v>
      </c>
      <c r="AF19">
        <v>6</v>
      </c>
      <c r="AG19">
        <v>6</v>
      </c>
      <c r="AH19">
        <v>100</v>
      </c>
      <c r="AI19">
        <v>100</v>
      </c>
      <c r="AJ19">
        <v>46.15</v>
      </c>
      <c r="AK19">
        <v>46.15</v>
      </c>
      <c r="AL19" t="s">
        <v>40</v>
      </c>
      <c r="AM19" t="s">
        <v>40</v>
      </c>
      <c r="AN19" t="s">
        <v>41</v>
      </c>
      <c r="AO19" t="s">
        <v>41</v>
      </c>
    </row>
    <row r="20" spans="1:44" x14ac:dyDescent="0.2">
      <c r="A20" t="s">
        <v>84</v>
      </c>
      <c r="B20">
        <v>283120</v>
      </c>
      <c r="C20">
        <v>632196</v>
      </c>
      <c r="D20" t="s">
        <v>85</v>
      </c>
      <c r="E20" t="s">
        <v>54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T20">
        <v>0</v>
      </c>
      <c r="U20">
        <v>0</v>
      </c>
      <c r="Z20">
        <v>6</v>
      </c>
      <c r="AA20">
        <v>6</v>
      </c>
      <c r="AB20">
        <v>100</v>
      </c>
      <c r="AC20">
        <v>100</v>
      </c>
      <c r="AD20">
        <v>46.15</v>
      </c>
      <c r="AE20">
        <v>46.15</v>
      </c>
      <c r="AF20">
        <v>6</v>
      </c>
      <c r="AG20">
        <v>6</v>
      </c>
      <c r="AH20">
        <v>100</v>
      </c>
      <c r="AI20">
        <v>100</v>
      </c>
      <c r="AJ20">
        <v>46.15</v>
      </c>
      <c r="AK20">
        <v>46.15</v>
      </c>
      <c r="AL20" t="s">
        <v>40</v>
      </c>
      <c r="AM20" t="s">
        <v>40</v>
      </c>
      <c r="AN20" t="s">
        <v>41</v>
      </c>
      <c r="AO20" t="s">
        <v>41</v>
      </c>
    </row>
    <row r="21" spans="1:44" x14ac:dyDescent="0.2">
      <c r="A21" t="s">
        <v>86</v>
      </c>
      <c r="B21">
        <v>280163</v>
      </c>
      <c r="C21">
        <v>617215</v>
      </c>
      <c r="D21" t="s">
        <v>87</v>
      </c>
      <c r="E21" t="s">
        <v>39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T21">
        <v>0</v>
      </c>
      <c r="U21">
        <v>0</v>
      </c>
      <c r="Z21">
        <v>6</v>
      </c>
      <c r="AA21">
        <v>6</v>
      </c>
      <c r="AB21">
        <v>100</v>
      </c>
      <c r="AC21">
        <v>100</v>
      </c>
      <c r="AD21">
        <v>46.15</v>
      </c>
      <c r="AE21">
        <v>46.15</v>
      </c>
      <c r="AF21">
        <v>6</v>
      </c>
      <c r="AG21">
        <v>6</v>
      </c>
      <c r="AH21">
        <v>100</v>
      </c>
      <c r="AI21">
        <v>100</v>
      </c>
      <c r="AJ21">
        <v>46.15</v>
      </c>
      <c r="AK21">
        <v>46.15</v>
      </c>
      <c r="AL21" t="s">
        <v>40</v>
      </c>
      <c r="AM21" t="s">
        <v>40</v>
      </c>
      <c r="AN21" t="s">
        <v>41</v>
      </c>
      <c r="AO21" t="s">
        <v>41</v>
      </c>
    </row>
    <row r="22" spans="1:44" x14ac:dyDescent="0.2">
      <c r="A22" t="s">
        <v>88</v>
      </c>
      <c r="B22">
        <v>275976</v>
      </c>
      <c r="C22">
        <v>411408</v>
      </c>
      <c r="D22" t="s">
        <v>89</v>
      </c>
      <c r="E22" t="s">
        <v>65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T22">
        <v>0</v>
      </c>
      <c r="U22">
        <v>0</v>
      </c>
      <c r="Z22">
        <v>6</v>
      </c>
      <c r="AA22">
        <v>6</v>
      </c>
      <c r="AB22">
        <v>100</v>
      </c>
      <c r="AC22">
        <v>100</v>
      </c>
      <c r="AD22">
        <v>46.15</v>
      </c>
      <c r="AE22">
        <v>46.15</v>
      </c>
      <c r="AF22">
        <v>6</v>
      </c>
      <c r="AG22">
        <v>6</v>
      </c>
      <c r="AH22">
        <v>100</v>
      </c>
      <c r="AI22">
        <v>100</v>
      </c>
      <c r="AJ22">
        <v>46.15</v>
      </c>
      <c r="AK22">
        <v>46.15</v>
      </c>
      <c r="AL22" t="s">
        <v>40</v>
      </c>
      <c r="AM22" t="s">
        <v>40</v>
      </c>
      <c r="AN22" t="s">
        <v>41</v>
      </c>
      <c r="AO22" t="s">
        <v>41</v>
      </c>
    </row>
    <row r="23" spans="1:44" x14ac:dyDescent="0.2">
      <c r="A23" t="s">
        <v>90</v>
      </c>
      <c r="B23">
        <v>279406</v>
      </c>
      <c r="C23">
        <v>629189</v>
      </c>
      <c r="D23" t="s">
        <v>91</v>
      </c>
      <c r="E23" t="s">
        <v>71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T23">
        <v>0</v>
      </c>
      <c r="U23">
        <v>0</v>
      </c>
      <c r="Z23">
        <v>6</v>
      </c>
      <c r="AA23">
        <v>6</v>
      </c>
      <c r="AB23">
        <v>100</v>
      </c>
      <c r="AC23">
        <v>100</v>
      </c>
      <c r="AD23">
        <v>46.15</v>
      </c>
      <c r="AE23">
        <v>46.15</v>
      </c>
      <c r="AF23">
        <v>6</v>
      </c>
      <c r="AG23">
        <v>6</v>
      </c>
      <c r="AH23">
        <v>100</v>
      </c>
      <c r="AI23">
        <v>100</v>
      </c>
      <c r="AJ23">
        <v>46.15</v>
      </c>
      <c r="AK23">
        <v>46.15</v>
      </c>
      <c r="AL23" t="s">
        <v>40</v>
      </c>
      <c r="AM23" t="s">
        <v>40</v>
      </c>
      <c r="AN23" t="s">
        <v>41</v>
      </c>
      <c r="AO23" t="s">
        <v>41</v>
      </c>
    </row>
    <row r="24" spans="1:44" x14ac:dyDescent="0.2">
      <c r="A24" t="s">
        <v>92</v>
      </c>
      <c r="B24">
        <v>277275</v>
      </c>
      <c r="C24">
        <v>629392</v>
      </c>
      <c r="D24" t="s">
        <v>93</v>
      </c>
      <c r="E24" t="s">
        <v>54</v>
      </c>
      <c r="G24">
        <v>1</v>
      </c>
      <c r="H24">
        <v>1</v>
      </c>
      <c r="I24">
        <v>0</v>
      </c>
      <c r="J24">
        <v>0</v>
      </c>
      <c r="K24">
        <v>0</v>
      </c>
      <c r="T24">
        <v>0</v>
      </c>
      <c r="U24">
        <v>0</v>
      </c>
      <c r="Z24">
        <v>2</v>
      </c>
      <c r="AA24">
        <v>2</v>
      </c>
      <c r="AB24">
        <v>40</v>
      </c>
      <c r="AC24">
        <v>40</v>
      </c>
      <c r="AD24">
        <v>15.38</v>
      </c>
      <c r="AE24">
        <v>15.38</v>
      </c>
      <c r="AF24">
        <v>2</v>
      </c>
      <c r="AG24">
        <v>2</v>
      </c>
      <c r="AH24">
        <v>40</v>
      </c>
      <c r="AI24">
        <v>40</v>
      </c>
      <c r="AJ24">
        <v>15.38</v>
      </c>
      <c r="AK24">
        <v>15.38</v>
      </c>
      <c r="AL24" t="s">
        <v>41</v>
      </c>
      <c r="AM24" t="s">
        <v>41</v>
      </c>
      <c r="AN24" t="s">
        <v>41</v>
      </c>
      <c r="AO24" t="s">
        <v>41</v>
      </c>
    </row>
    <row r="25" spans="1:44" x14ac:dyDescent="0.2">
      <c r="A25" t="s">
        <v>94</v>
      </c>
      <c r="B25">
        <v>275641</v>
      </c>
      <c r="C25">
        <v>330480</v>
      </c>
      <c r="D25" t="s">
        <v>95</v>
      </c>
      <c r="E25" t="s">
        <v>79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T25">
        <v>0</v>
      </c>
      <c r="U25">
        <v>0</v>
      </c>
      <c r="Z25">
        <v>5</v>
      </c>
      <c r="AA25">
        <v>5</v>
      </c>
      <c r="AB25">
        <v>83.33</v>
      </c>
      <c r="AC25">
        <v>83.33</v>
      </c>
      <c r="AD25">
        <v>38.46</v>
      </c>
      <c r="AE25">
        <v>38.46</v>
      </c>
      <c r="AF25">
        <v>5</v>
      </c>
      <c r="AG25">
        <v>5</v>
      </c>
      <c r="AH25">
        <v>83.33</v>
      </c>
      <c r="AI25">
        <v>83.33</v>
      </c>
      <c r="AJ25">
        <v>38.46</v>
      </c>
      <c r="AK25">
        <v>38.46</v>
      </c>
      <c r="AL25" t="s">
        <v>41</v>
      </c>
      <c r="AM25" t="s">
        <v>41</v>
      </c>
      <c r="AN25" t="s">
        <v>41</v>
      </c>
      <c r="AO25" t="s">
        <v>41</v>
      </c>
    </row>
    <row r="26" spans="1:44" x14ac:dyDescent="0.2">
      <c r="A26" t="s">
        <v>96</v>
      </c>
      <c r="B26">
        <v>48518</v>
      </c>
      <c r="C26">
        <v>558887</v>
      </c>
      <c r="D26" t="s">
        <v>97</v>
      </c>
      <c r="E26" t="s">
        <v>98</v>
      </c>
      <c r="G26">
        <v>1</v>
      </c>
      <c r="H26">
        <v>1</v>
      </c>
      <c r="I26">
        <v>1</v>
      </c>
      <c r="J26">
        <v>0</v>
      </c>
      <c r="K26">
        <v>0</v>
      </c>
      <c r="T26">
        <v>0</v>
      </c>
      <c r="U26">
        <v>0</v>
      </c>
      <c r="Z26">
        <v>3</v>
      </c>
      <c r="AA26">
        <v>3</v>
      </c>
      <c r="AB26">
        <v>60</v>
      </c>
      <c r="AC26">
        <v>60</v>
      </c>
      <c r="AD26">
        <v>23.08</v>
      </c>
      <c r="AE26">
        <v>23.08</v>
      </c>
      <c r="AF26">
        <v>3</v>
      </c>
      <c r="AG26">
        <v>3</v>
      </c>
      <c r="AH26">
        <v>60</v>
      </c>
      <c r="AI26">
        <v>60</v>
      </c>
      <c r="AJ26">
        <v>23.08</v>
      </c>
      <c r="AK26">
        <v>23.08</v>
      </c>
      <c r="AL26" t="s">
        <v>41</v>
      </c>
      <c r="AM26" t="s">
        <v>41</v>
      </c>
      <c r="AN26" t="s">
        <v>41</v>
      </c>
      <c r="AO26" t="s">
        <v>41</v>
      </c>
    </row>
    <row r="27" spans="1:44" x14ac:dyDescent="0.2">
      <c r="A27" t="s">
        <v>99</v>
      </c>
      <c r="B27">
        <v>276455</v>
      </c>
      <c r="C27">
        <v>630888</v>
      </c>
      <c r="D27" t="s">
        <v>100</v>
      </c>
      <c r="E27" t="s">
        <v>65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T27">
        <v>0</v>
      </c>
      <c r="U27">
        <v>0</v>
      </c>
      <c r="Z27">
        <v>6</v>
      </c>
      <c r="AA27">
        <v>6</v>
      </c>
      <c r="AB27">
        <v>100</v>
      </c>
      <c r="AC27">
        <v>100</v>
      </c>
      <c r="AD27">
        <v>46.15</v>
      </c>
      <c r="AE27">
        <v>46.15</v>
      </c>
      <c r="AF27">
        <v>6</v>
      </c>
      <c r="AG27">
        <v>6</v>
      </c>
      <c r="AH27">
        <v>100</v>
      </c>
      <c r="AI27">
        <v>100</v>
      </c>
      <c r="AJ27">
        <v>46.15</v>
      </c>
      <c r="AK27">
        <v>46.15</v>
      </c>
      <c r="AL27" t="s">
        <v>40</v>
      </c>
      <c r="AM27" t="s">
        <v>40</v>
      </c>
      <c r="AN27" t="s">
        <v>41</v>
      </c>
      <c r="AO27" t="s">
        <v>41</v>
      </c>
    </row>
    <row r="28" spans="1:44" x14ac:dyDescent="0.2">
      <c r="A28" t="s">
        <v>101</v>
      </c>
      <c r="B28">
        <v>91228</v>
      </c>
      <c r="C28">
        <v>436109</v>
      </c>
      <c r="D28" t="s">
        <v>102</v>
      </c>
      <c r="E28" t="s">
        <v>103</v>
      </c>
      <c r="G28">
        <v>1</v>
      </c>
      <c r="H28">
        <v>1</v>
      </c>
      <c r="I28">
        <v>0</v>
      </c>
      <c r="J28">
        <v>1</v>
      </c>
      <c r="L28">
        <v>1</v>
      </c>
      <c r="T28">
        <v>0</v>
      </c>
      <c r="U28">
        <v>0</v>
      </c>
      <c r="Z28">
        <v>4</v>
      </c>
      <c r="AA28">
        <v>4</v>
      </c>
      <c r="AB28">
        <v>80</v>
      </c>
      <c r="AC28">
        <v>80</v>
      </c>
      <c r="AD28">
        <v>30.77</v>
      </c>
      <c r="AE28">
        <v>30.77</v>
      </c>
      <c r="AF28">
        <v>4</v>
      </c>
      <c r="AG28">
        <v>4</v>
      </c>
      <c r="AH28">
        <v>80</v>
      </c>
      <c r="AI28">
        <v>80</v>
      </c>
      <c r="AJ28">
        <v>30.77</v>
      </c>
      <c r="AK28">
        <v>30.77</v>
      </c>
      <c r="AL28" t="s">
        <v>41</v>
      </c>
      <c r="AM28" t="s">
        <v>41</v>
      </c>
      <c r="AN28" t="s">
        <v>41</v>
      </c>
      <c r="AO28" t="s">
        <v>41</v>
      </c>
    </row>
    <row r="29" spans="1:44" x14ac:dyDescent="0.2">
      <c r="A29" t="s">
        <v>104</v>
      </c>
      <c r="B29">
        <v>279392</v>
      </c>
      <c r="C29">
        <v>410399</v>
      </c>
      <c r="D29" t="s">
        <v>105</v>
      </c>
      <c r="E29" t="s">
        <v>74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T29">
        <v>0</v>
      </c>
      <c r="U29">
        <v>0</v>
      </c>
      <c r="Z29">
        <v>6</v>
      </c>
      <c r="AA29">
        <v>6</v>
      </c>
      <c r="AB29">
        <v>100</v>
      </c>
      <c r="AC29">
        <v>100</v>
      </c>
      <c r="AD29">
        <v>46.15</v>
      </c>
      <c r="AE29">
        <v>46.15</v>
      </c>
      <c r="AF29">
        <v>6</v>
      </c>
      <c r="AG29">
        <v>6</v>
      </c>
      <c r="AH29">
        <v>100</v>
      </c>
      <c r="AI29">
        <v>100</v>
      </c>
      <c r="AJ29">
        <v>46.15</v>
      </c>
      <c r="AK29">
        <v>46.15</v>
      </c>
      <c r="AL29" t="s">
        <v>40</v>
      </c>
      <c r="AM29" t="s">
        <v>40</v>
      </c>
      <c r="AN29" t="s">
        <v>41</v>
      </c>
      <c r="AO29" t="s">
        <v>41</v>
      </c>
    </row>
    <row r="30" spans="1:44" x14ac:dyDescent="0.2">
      <c r="A30" t="s">
        <v>106</v>
      </c>
      <c r="B30">
        <v>278514</v>
      </c>
      <c r="C30">
        <v>632850</v>
      </c>
      <c r="D30" t="s">
        <v>107</v>
      </c>
      <c r="E30" t="s">
        <v>49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T30">
        <v>0</v>
      </c>
      <c r="U30">
        <v>0</v>
      </c>
      <c r="Z30">
        <v>5</v>
      </c>
      <c r="AA30">
        <v>5</v>
      </c>
      <c r="AB30">
        <v>83.33</v>
      </c>
      <c r="AC30">
        <v>83.33</v>
      </c>
      <c r="AD30">
        <v>38.46</v>
      </c>
      <c r="AE30">
        <v>38.46</v>
      </c>
      <c r="AF30">
        <v>5</v>
      </c>
      <c r="AG30">
        <v>5</v>
      </c>
      <c r="AH30">
        <v>83.33</v>
      </c>
      <c r="AI30">
        <v>83.33</v>
      </c>
      <c r="AJ30">
        <v>38.46</v>
      </c>
      <c r="AK30">
        <v>38.46</v>
      </c>
      <c r="AL30" t="s">
        <v>41</v>
      </c>
      <c r="AM30" t="s">
        <v>41</v>
      </c>
      <c r="AN30" t="s">
        <v>41</v>
      </c>
      <c r="AO30" t="s">
        <v>41</v>
      </c>
    </row>
    <row r="31" spans="1:44" x14ac:dyDescent="0.2">
      <c r="A31" t="s">
        <v>108</v>
      </c>
      <c r="B31">
        <v>279039</v>
      </c>
      <c r="C31">
        <v>633812</v>
      </c>
      <c r="D31" t="s">
        <v>109</v>
      </c>
      <c r="E31" t="s">
        <v>39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T31">
        <v>0</v>
      </c>
      <c r="U31">
        <v>0</v>
      </c>
      <c r="Z31">
        <v>6</v>
      </c>
      <c r="AA31">
        <v>6</v>
      </c>
      <c r="AB31">
        <v>100</v>
      </c>
      <c r="AC31">
        <v>100</v>
      </c>
      <c r="AD31">
        <v>46.15</v>
      </c>
      <c r="AE31">
        <v>46.15</v>
      </c>
      <c r="AF31">
        <v>6</v>
      </c>
      <c r="AG31">
        <v>6</v>
      </c>
      <c r="AH31">
        <v>100</v>
      </c>
      <c r="AI31">
        <v>100</v>
      </c>
      <c r="AJ31">
        <v>46.15</v>
      </c>
      <c r="AK31">
        <v>46.15</v>
      </c>
      <c r="AL31" t="s">
        <v>40</v>
      </c>
      <c r="AM31" t="s">
        <v>40</v>
      </c>
      <c r="AN31" t="s">
        <v>41</v>
      </c>
      <c r="AO31" t="s">
        <v>41</v>
      </c>
    </row>
    <row r="32" spans="1:44" x14ac:dyDescent="0.2">
      <c r="A32" t="s">
        <v>110</v>
      </c>
      <c r="B32">
        <v>275747</v>
      </c>
      <c r="C32">
        <v>615162</v>
      </c>
      <c r="D32" t="s">
        <v>111</v>
      </c>
      <c r="E32" t="s">
        <v>39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T32">
        <v>0</v>
      </c>
      <c r="U32">
        <v>0</v>
      </c>
      <c r="Z32">
        <v>6</v>
      </c>
      <c r="AA32">
        <v>6</v>
      </c>
      <c r="AB32">
        <v>100</v>
      </c>
      <c r="AC32">
        <v>100</v>
      </c>
      <c r="AD32">
        <v>46.15</v>
      </c>
      <c r="AE32">
        <v>46.15</v>
      </c>
      <c r="AF32">
        <v>6</v>
      </c>
      <c r="AG32">
        <v>6</v>
      </c>
      <c r="AH32">
        <v>100</v>
      </c>
      <c r="AI32">
        <v>100</v>
      </c>
      <c r="AJ32">
        <v>46.15</v>
      </c>
      <c r="AK32">
        <v>46.15</v>
      </c>
      <c r="AL32" t="s">
        <v>40</v>
      </c>
      <c r="AM32" t="s">
        <v>40</v>
      </c>
      <c r="AN32" t="s">
        <v>41</v>
      </c>
      <c r="AO32" t="s">
        <v>41</v>
      </c>
    </row>
    <row r="33" spans="1:41" x14ac:dyDescent="0.2">
      <c r="A33" t="s">
        <v>112</v>
      </c>
      <c r="B33">
        <v>25556</v>
      </c>
      <c r="C33">
        <v>528060</v>
      </c>
      <c r="D33" t="s">
        <v>113</v>
      </c>
      <c r="E33" t="s">
        <v>79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T33">
        <v>0</v>
      </c>
      <c r="U33">
        <v>0</v>
      </c>
      <c r="Z33">
        <v>6</v>
      </c>
      <c r="AA33">
        <v>6</v>
      </c>
      <c r="AB33">
        <v>100</v>
      </c>
      <c r="AC33">
        <v>100</v>
      </c>
      <c r="AD33">
        <v>46.15</v>
      </c>
      <c r="AE33">
        <v>46.15</v>
      </c>
      <c r="AF33">
        <v>6</v>
      </c>
      <c r="AG33">
        <v>6</v>
      </c>
      <c r="AH33">
        <v>100</v>
      </c>
      <c r="AI33">
        <v>100</v>
      </c>
      <c r="AJ33">
        <v>46.15</v>
      </c>
      <c r="AK33">
        <v>46.15</v>
      </c>
      <c r="AL33" t="s">
        <v>40</v>
      </c>
      <c r="AM33" t="s">
        <v>40</v>
      </c>
      <c r="AN33" t="s">
        <v>41</v>
      </c>
      <c r="AO33" t="s">
        <v>41</v>
      </c>
    </row>
    <row r="34" spans="1:41" x14ac:dyDescent="0.2">
      <c r="A34" t="s">
        <v>114</v>
      </c>
      <c r="B34">
        <v>277003</v>
      </c>
      <c r="C34">
        <v>621108</v>
      </c>
      <c r="D34" t="s">
        <v>115</v>
      </c>
      <c r="E34" t="s">
        <v>65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T34">
        <v>0</v>
      </c>
      <c r="U34">
        <v>0</v>
      </c>
      <c r="Z34">
        <v>6</v>
      </c>
      <c r="AA34">
        <v>6</v>
      </c>
      <c r="AB34">
        <v>100</v>
      </c>
      <c r="AC34">
        <v>100</v>
      </c>
      <c r="AD34">
        <v>46.15</v>
      </c>
      <c r="AE34">
        <v>46.15</v>
      </c>
      <c r="AF34">
        <v>6</v>
      </c>
      <c r="AG34">
        <v>6</v>
      </c>
      <c r="AH34">
        <v>100</v>
      </c>
      <c r="AI34">
        <v>100</v>
      </c>
      <c r="AJ34">
        <v>46.15</v>
      </c>
      <c r="AK34">
        <v>46.15</v>
      </c>
      <c r="AL34" t="s">
        <v>40</v>
      </c>
      <c r="AM34" t="s">
        <v>40</v>
      </c>
      <c r="AN34" t="s">
        <v>41</v>
      </c>
      <c r="AO34" t="s">
        <v>41</v>
      </c>
    </row>
    <row r="35" spans="1:41" x14ac:dyDescent="0.2">
      <c r="A35" t="s">
        <v>116</v>
      </c>
      <c r="B35">
        <v>278883</v>
      </c>
      <c r="C35">
        <v>625735</v>
      </c>
      <c r="D35" t="s">
        <v>117</v>
      </c>
      <c r="E35" t="s">
        <v>44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T35">
        <v>0</v>
      </c>
      <c r="U35">
        <v>0</v>
      </c>
      <c r="Z35">
        <v>6</v>
      </c>
      <c r="AA35">
        <v>6</v>
      </c>
      <c r="AB35">
        <v>100</v>
      </c>
      <c r="AC35">
        <v>100</v>
      </c>
      <c r="AD35">
        <v>46.15</v>
      </c>
      <c r="AE35">
        <v>46.15</v>
      </c>
      <c r="AF35">
        <v>6</v>
      </c>
      <c r="AG35">
        <v>6</v>
      </c>
      <c r="AH35">
        <v>100</v>
      </c>
      <c r="AI35">
        <v>100</v>
      </c>
      <c r="AJ35">
        <v>46.15</v>
      </c>
      <c r="AK35">
        <v>46.15</v>
      </c>
      <c r="AL35" t="s">
        <v>40</v>
      </c>
      <c r="AM35" t="s">
        <v>40</v>
      </c>
      <c r="AN35" t="s">
        <v>41</v>
      </c>
      <c r="AO35" t="s">
        <v>41</v>
      </c>
    </row>
    <row r="36" spans="1:41" x14ac:dyDescent="0.2">
      <c r="A36" t="s">
        <v>118</v>
      </c>
      <c r="B36">
        <v>280109</v>
      </c>
      <c r="C36">
        <v>330927</v>
      </c>
      <c r="D36" t="s">
        <v>119</v>
      </c>
      <c r="E36" t="s">
        <v>74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T36">
        <v>0</v>
      </c>
      <c r="U36">
        <v>0</v>
      </c>
      <c r="Z36">
        <v>6</v>
      </c>
      <c r="AA36">
        <v>6</v>
      </c>
      <c r="AB36">
        <v>100</v>
      </c>
      <c r="AC36">
        <v>100</v>
      </c>
      <c r="AD36">
        <v>46.15</v>
      </c>
      <c r="AE36">
        <v>46.15</v>
      </c>
      <c r="AF36">
        <v>6</v>
      </c>
      <c r="AG36">
        <v>6</v>
      </c>
      <c r="AH36">
        <v>100</v>
      </c>
      <c r="AI36">
        <v>100</v>
      </c>
      <c r="AJ36">
        <v>46.15</v>
      </c>
      <c r="AK36">
        <v>46.15</v>
      </c>
      <c r="AL36" t="s">
        <v>40</v>
      </c>
      <c r="AM36" t="s">
        <v>40</v>
      </c>
      <c r="AN36" t="s">
        <v>41</v>
      </c>
      <c r="AO36" t="s">
        <v>41</v>
      </c>
    </row>
    <row r="37" spans="1:41" x14ac:dyDescent="0.2">
      <c r="A37" t="s">
        <v>120</v>
      </c>
      <c r="B37">
        <v>176458</v>
      </c>
      <c r="C37">
        <v>600851</v>
      </c>
      <c r="D37" t="s">
        <v>121</v>
      </c>
      <c r="E37" t="s">
        <v>103</v>
      </c>
      <c r="T37">
        <v>0</v>
      </c>
      <c r="U37">
        <v>0</v>
      </c>
      <c r="Z37">
        <v>0</v>
      </c>
      <c r="AA37">
        <v>0</v>
      </c>
      <c r="AD37">
        <v>0</v>
      </c>
      <c r="AE37">
        <v>0</v>
      </c>
      <c r="AF37">
        <v>0</v>
      </c>
      <c r="AG37">
        <v>0</v>
      </c>
      <c r="AJ37">
        <v>0</v>
      </c>
      <c r="AK37">
        <v>0</v>
      </c>
      <c r="AN37" t="s">
        <v>41</v>
      </c>
      <c r="AO37" t="s">
        <v>41</v>
      </c>
    </row>
    <row r="38" spans="1:41" x14ac:dyDescent="0.2">
      <c r="A38" t="s">
        <v>122</v>
      </c>
      <c r="B38">
        <v>279979</v>
      </c>
      <c r="C38">
        <v>635042</v>
      </c>
      <c r="D38" t="s">
        <v>123</v>
      </c>
      <c r="E38" t="s">
        <v>71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T38">
        <v>0</v>
      </c>
      <c r="U38">
        <v>0</v>
      </c>
      <c r="Z38">
        <v>6</v>
      </c>
      <c r="AA38">
        <v>6</v>
      </c>
      <c r="AB38">
        <v>100</v>
      </c>
      <c r="AC38">
        <v>100</v>
      </c>
      <c r="AD38">
        <v>46.15</v>
      </c>
      <c r="AE38">
        <v>46.15</v>
      </c>
      <c r="AF38">
        <v>6</v>
      </c>
      <c r="AG38">
        <v>6</v>
      </c>
      <c r="AH38">
        <v>100</v>
      </c>
      <c r="AI38">
        <v>100</v>
      </c>
      <c r="AJ38">
        <v>46.15</v>
      </c>
      <c r="AK38">
        <v>46.15</v>
      </c>
      <c r="AL38" t="s">
        <v>40</v>
      </c>
      <c r="AM38" t="s">
        <v>40</v>
      </c>
      <c r="AN38" t="s">
        <v>41</v>
      </c>
      <c r="AO38" t="s">
        <v>41</v>
      </c>
    </row>
    <row r="39" spans="1:41" x14ac:dyDescent="0.2">
      <c r="A39" t="s">
        <v>124</v>
      </c>
      <c r="B39">
        <v>278568</v>
      </c>
      <c r="C39">
        <v>614626</v>
      </c>
      <c r="D39" t="s">
        <v>125</v>
      </c>
      <c r="E39" t="s">
        <v>79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T39">
        <v>0</v>
      </c>
      <c r="U39">
        <v>0</v>
      </c>
      <c r="Z39">
        <v>6</v>
      </c>
      <c r="AA39">
        <v>6</v>
      </c>
      <c r="AB39">
        <v>100</v>
      </c>
      <c r="AC39">
        <v>100</v>
      </c>
      <c r="AD39">
        <v>46.15</v>
      </c>
      <c r="AE39">
        <v>46.15</v>
      </c>
      <c r="AF39">
        <v>6</v>
      </c>
      <c r="AG39">
        <v>6</v>
      </c>
      <c r="AH39">
        <v>100</v>
      </c>
      <c r="AI39">
        <v>100</v>
      </c>
      <c r="AJ39">
        <v>46.15</v>
      </c>
      <c r="AK39">
        <v>46.15</v>
      </c>
      <c r="AL39" t="s">
        <v>40</v>
      </c>
      <c r="AM39" t="s">
        <v>40</v>
      </c>
      <c r="AN39" t="s">
        <v>41</v>
      </c>
      <c r="AO39" t="s">
        <v>41</v>
      </c>
    </row>
    <row r="40" spans="1:41" x14ac:dyDescent="0.2">
      <c r="A40" t="s">
        <v>126</v>
      </c>
      <c r="B40">
        <v>278457</v>
      </c>
      <c r="C40">
        <v>630409</v>
      </c>
      <c r="D40" t="s">
        <v>127</v>
      </c>
      <c r="E40" t="s">
        <v>49</v>
      </c>
      <c r="G40">
        <v>1</v>
      </c>
      <c r="H40">
        <v>1</v>
      </c>
      <c r="I40">
        <v>1</v>
      </c>
      <c r="J40">
        <v>1</v>
      </c>
      <c r="L40">
        <v>0</v>
      </c>
      <c r="T40">
        <v>0</v>
      </c>
      <c r="U40">
        <v>0</v>
      </c>
      <c r="Z40">
        <v>4</v>
      </c>
      <c r="AA40">
        <v>4</v>
      </c>
      <c r="AB40">
        <v>80</v>
      </c>
      <c r="AC40">
        <v>80</v>
      </c>
      <c r="AD40">
        <v>30.77</v>
      </c>
      <c r="AE40">
        <v>30.77</v>
      </c>
      <c r="AF40">
        <v>4</v>
      </c>
      <c r="AG40">
        <v>4</v>
      </c>
      <c r="AH40">
        <v>80</v>
      </c>
      <c r="AI40">
        <v>80</v>
      </c>
      <c r="AJ40">
        <v>30.77</v>
      </c>
      <c r="AK40">
        <v>30.77</v>
      </c>
      <c r="AL40" t="s">
        <v>41</v>
      </c>
      <c r="AM40" t="s">
        <v>41</v>
      </c>
      <c r="AN40" t="s">
        <v>41</v>
      </c>
      <c r="AO40" t="s">
        <v>41</v>
      </c>
    </row>
    <row r="41" spans="1:41" x14ac:dyDescent="0.2">
      <c r="A41" t="s">
        <v>128</v>
      </c>
      <c r="B41">
        <v>280734</v>
      </c>
      <c r="C41">
        <v>635399</v>
      </c>
      <c r="D41" t="s">
        <v>129</v>
      </c>
      <c r="E41" t="s">
        <v>44</v>
      </c>
      <c r="G41">
        <v>1</v>
      </c>
      <c r="J41">
        <v>1</v>
      </c>
      <c r="L41">
        <v>0</v>
      </c>
      <c r="T41">
        <v>0</v>
      </c>
      <c r="U41">
        <v>0</v>
      </c>
      <c r="Z41">
        <v>2</v>
      </c>
      <c r="AA41">
        <v>2</v>
      </c>
      <c r="AB41">
        <v>66.67</v>
      </c>
      <c r="AC41">
        <v>66.67</v>
      </c>
      <c r="AD41">
        <v>15.38</v>
      </c>
      <c r="AE41">
        <v>15.38</v>
      </c>
      <c r="AF41">
        <v>2</v>
      </c>
      <c r="AG41">
        <v>2</v>
      </c>
      <c r="AH41">
        <v>66.67</v>
      </c>
      <c r="AI41">
        <v>66.67</v>
      </c>
      <c r="AJ41">
        <v>15.38</v>
      </c>
      <c r="AK41">
        <v>15.38</v>
      </c>
      <c r="AL41" t="s">
        <v>41</v>
      </c>
      <c r="AM41" t="s">
        <v>41</v>
      </c>
      <c r="AN41" t="s">
        <v>41</v>
      </c>
      <c r="AO41" t="s">
        <v>41</v>
      </c>
    </row>
    <row r="42" spans="1:41" x14ac:dyDescent="0.2">
      <c r="A42" t="s">
        <v>130</v>
      </c>
      <c r="B42">
        <v>279337</v>
      </c>
      <c r="C42">
        <v>619981</v>
      </c>
      <c r="D42" t="s">
        <v>131</v>
      </c>
      <c r="E42" t="s">
        <v>65</v>
      </c>
      <c r="F42" t="s">
        <v>132</v>
      </c>
    </row>
    <row r="43" spans="1:41" x14ac:dyDescent="0.2">
      <c r="A43" t="s">
        <v>133</v>
      </c>
      <c r="B43">
        <v>1</v>
      </c>
      <c r="C43">
        <v>1</v>
      </c>
      <c r="E43">
        <v>1</v>
      </c>
      <c r="G43">
        <v>1</v>
      </c>
      <c r="O43">
        <v>0</v>
      </c>
      <c r="P43">
        <v>0</v>
      </c>
      <c r="U43">
        <v>4</v>
      </c>
      <c r="V43">
        <v>4</v>
      </c>
      <c r="W43">
        <v>100</v>
      </c>
      <c r="X43">
        <v>100</v>
      </c>
      <c r="Y43">
        <v>30.77</v>
      </c>
      <c r="Z43">
        <v>30.77</v>
      </c>
      <c r="AA43">
        <v>4</v>
      </c>
      <c r="AB43">
        <v>4</v>
      </c>
      <c r="AC43">
        <v>100</v>
      </c>
      <c r="AD43">
        <v>100</v>
      </c>
      <c r="AE43">
        <v>30.77</v>
      </c>
      <c r="AF43">
        <v>30.77</v>
      </c>
      <c r="AG43" t="s">
        <v>40</v>
      </c>
      <c r="AH43" t="s">
        <v>40</v>
      </c>
      <c r="AI43" t="s">
        <v>41</v>
      </c>
      <c r="AJ43" t="s">
        <v>41</v>
      </c>
    </row>
    <row r="44" spans="1:41" x14ac:dyDescent="0.2">
      <c r="A44" t="s">
        <v>134</v>
      </c>
      <c r="B44">
        <v>283334</v>
      </c>
      <c r="C44">
        <v>614332</v>
      </c>
      <c r="D44" t="s">
        <v>135</v>
      </c>
      <c r="E44" t="s">
        <v>98</v>
      </c>
      <c r="G44">
        <v>1</v>
      </c>
      <c r="H44">
        <v>1</v>
      </c>
      <c r="I44">
        <v>1</v>
      </c>
      <c r="J44">
        <v>1</v>
      </c>
      <c r="K44">
        <v>0</v>
      </c>
      <c r="T44">
        <v>0</v>
      </c>
      <c r="U44">
        <v>0</v>
      </c>
      <c r="Z44">
        <v>4</v>
      </c>
      <c r="AA44">
        <v>4</v>
      </c>
      <c r="AB44">
        <v>80</v>
      </c>
      <c r="AC44">
        <v>80</v>
      </c>
      <c r="AD44">
        <v>30.77</v>
      </c>
      <c r="AE44">
        <v>30.77</v>
      </c>
      <c r="AF44">
        <v>4</v>
      </c>
      <c r="AG44">
        <v>4</v>
      </c>
      <c r="AH44">
        <v>80</v>
      </c>
      <c r="AI44">
        <v>80</v>
      </c>
      <c r="AJ44">
        <v>30.77</v>
      </c>
      <c r="AK44">
        <v>30.77</v>
      </c>
      <c r="AL44" t="s">
        <v>41</v>
      </c>
      <c r="AM44" t="s">
        <v>41</v>
      </c>
      <c r="AN44" t="s">
        <v>41</v>
      </c>
      <c r="AO44" t="s">
        <v>41</v>
      </c>
    </row>
    <row r="45" spans="1:41" x14ac:dyDescent="0.2">
      <c r="A45" t="s">
        <v>136</v>
      </c>
      <c r="B45">
        <v>275420</v>
      </c>
      <c r="C45">
        <v>632024</v>
      </c>
      <c r="D45" t="s">
        <v>137</v>
      </c>
      <c r="E45" t="s">
        <v>65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T45">
        <v>0</v>
      </c>
      <c r="U45">
        <v>0</v>
      </c>
      <c r="Z45">
        <v>6</v>
      </c>
      <c r="AA45">
        <v>6</v>
      </c>
      <c r="AB45">
        <v>100</v>
      </c>
      <c r="AC45">
        <v>100</v>
      </c>
      <c r="AD45">
        <v>46.15</v>
      </c>
      <c r="AE45">
        <v>46.15</v>
      </c>
      <c r="AF45">
        <v>6</v>
      </c>
      <c r="AG45">
        <v>6</v>
      </c>
      <c r="AH45">
        <v>100</v>
      </c>
      <c r="AI45">
        <v>100</v>
      </c>
      <c r="AJ45">
        <v>46.15</v>
      </c>
      <c r="AK45">
        <v>46.15</v>
      </c>
      <c r="AL45" t="s">
        <v>40</v>
      </c>
      <c r="AM45" t="s">
        <v>40</v>
      </c>
      <c r="AN45" t="s">
        <v>41</v>
      </c>
      <c r="AO45" t="s">
        <v>41</v>
      </c>
    </row>
    <row r="46" spans="1:41" x14ac:dyDescent="0.2">
      <c r="A46" t="s">
        <v>138</v>
      </c>
      <c r="B46">
        <v>276154</v>
      </c>
      <c r="C46">
        <v>634796</v>
      </c>
      <c r="D46" t="s">
        <v>139</v>
      </c>
      <c r="E46" t="s">
        <v>68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T46">
        <v>0</v>
      </c>
      <c r="U46">
        <v>0</v>
      </c>
      <c r="Z46">
        <v>6</v>
      </c>
      <c r="AA46">
        <v>6</v>
      </c>
      <c r="AB46">
        <v>100</v>
      </c>
      <c r="AC46">
        <v>100</v>
      </c>
      <c r="AD46">
        <v>46.15</v>
      </c>
      <c r="AE46">
        <v>46.15</v>
      </c>
      <c r="AF46">
        <v>6</v>
      </c>
      <c r="AG46">
        <v>6</v>
      </c>
      <c r="AH46">
        <v>100</v>
      </c>
      <c r="AI46">
        <v>100</v>
      </c>
      <c r="AJ46">
        <v>46.15</v>
      </c>
      <c r="AK46">
        <v>46.15</v>
      </c>
      <c r="AL46" t="s">
        <v>40</v>
      </c>
      <c r="AM46" t="s">
        <v>40</v>
      </c>
      <c r="AN46" t="s">
        <v>41</v>
      </c>
      <c r="AO46" t="s">
        <v>41</v>
      </c>
    </row>
    <row r="47" spans="1:41" x14ac:dyDescent="0.2">
      <c r="A47" t="s">
        <v>140</v>
      </c>
      <c r="B47">
        <v>283090</v>
      </c>
      <c r="C47">
        <v>620386</v>
      </c>
      <c r="D47" t="s">
        <v>141</v>
      </c>
      <c r="E47" t="s">
        <v>54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T47">
        <v>0</v>
      </c>
      <c r="U47">
        <v>0</v>
      </c>
      <c r="Z47">
        <v>6</v>
      </c>
      <c r="AA47">
        <v>6</v>
      </c>
      <c r="AB47">
        <v>100</v>
      </c>
      <c r="AC47">
        <v>100</v>
      </c>
      <c r="AD47">
        <v>46.15</v>
      </c>
      <c r="AE47">
        <v>46.15</v>
      </c>
      <c r="AF47">
        <v>6</v>
      </c>
      <c r="AG47">
        <v>6</v>
      </c>
      <c r="AH47">
        <v>100</v>
      </c>
      <c r="AI47">
        <v>100</v>
      </c>
      <c r="AJ47">
        <v>46.15</v>
      </c>
      <c r="AK47">
        <v>46.15</v>
      </c>
      <c r="AL47" t="s">
        <v>40</v>
      </c>
      <c r="AM47" t="s">
        <v>40</v>
      </c>
      <c r="AN47" t="s">
        <v>41</v>
      </c>
      <c r="AO47" t="s">
        <v>41</v>
      </c>
    </row>
    <row r="48" spans="1:41" x14ac:dyDescent="0.2">
      <c r="A48" t="s">
        <v>142</v>
      </c>
      <c r="B48">
        <v>277308</v>
      </c>
      <c r="C48">
        <v>614555</v>
      </c>
      <c r="D48" t="s">
        <v>143</v>
      </c>
      <c r="E48" t="s">
        <v>65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T48">
        <v>0</v>
      </c>
      <c r="U48">
        <v>0</v>
      </c>
      <c r="Z48">
        <v>6</v>
      </c>
      <c r="AA48">
        <v>6</v>
      </c>
      <c r="AB48">
        <v>100</v>
      </c>
      <c r="AC48">
        <v>100</v>
      </c>
      <c r="AD48">
        <v>46.15</v>
      </c>
      <c r="AE48">
        <v>46.15</v>
      </c>
      <c r="AF48">
        <v>6</v>
      </c>
      <c r="AG48">
        <v>6</v>
      </c>
      <c r="AH48">
        <v>100</v>
      </c>
      <c r="AI48">
        <v>100</v>
      </c>
      <c r="AJ48">
        <v>46.15</v>
      </c>
      <c r="AK48">
        <v>46.15</v>
      </c>
      <c r="AL48" t="s">
        <v>40</v>
      </c>
      <c r="AM48" t="s">
        <v>40</v>
      </c>
      <c r="AN48" t="s">
        <v>41</v>
      </c>
      <c r="AO48" t="s">
        <v>41</v>
      </c>
    </row>
    <row r="49" spans="1:41" x14ac:dyDescent="0.2">
      <c r="A49" t="s">
        <v>144</v>
      </c>
      <c r="B49">
        <v>276642</v>
      </c>
      <c r="C49">
        <v>632185</v>
      </c>
      <c r="D49" t="s">
        <v>145</v>
      </c>
      <c r="E49" t="s">
        <v>71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T49">
        <v>0</v>
      </c>
      <c r="U49">
        <v>0</v>
      </c>
      <c r="Z49">
        <v>6</v>
      </c>
      <c r="AA49">
        <v>6</v>
      </c>
      <c r="AB49">
        <v>100</v>
      </c>
      <c r="AC49">
        <v>100</v>
      </c>
      <c r="AD49">
        <v>46.15</v>
      </c>
      <c r="AE49">
        <v>46.15</v>
      </c>
      <c r="AF49">
        <v>6</v>
      </c>
      <c r="AG49">
        <v>6</v>
      </c>
      <c r="AH49">
        <v>100</v>
      </c>
      <c r="AI49">
        <v>100</v>
      </c>
      <c r="AJ49">
        <v>46.15</v>
      </c>
      <c r="AK49">
        <v>46.15</v>
      </c>
      <c r="AL49" t="s">
        <v>40</v>
      </c>
      <c r="AM49" t="s">
        <v>40</v>
      </c>
      <c r="AN49" t="s">
        <v>41</v>
      </c>
      <c r="AO49" t="s">
        <v>41</v>
      </c>
    </row>
    <row r="50" spans="1:41" x14ac:dyDescent="0.2">
      <c r="A50" t="s">
        <v>146</v>
      </c>
      <c r="B50">
        <v>3219</v>
      </c>
      <c r="C50">
        <v>452077</v>
      </c>
      <c r="D50" t="s">
        <v>147</v>
      </c>
      <c r="E50" t="s">
        <v>39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T50">
        <v>0</v>
      </c>
      <c r="U50">
        <v>0</v>
      </c>
      <c r="Z50">
        <v>6</v>
      </c>
      <c r="AA50">
        <v>6</v>
      </c>
      <c r="AB50">
        <v>100</v>
      </c>
      <c r="AC50">
        <v>100</v>
      </c>
      <c r="AD50">
        <v>46.15</v>
      </c>
      <c r="AE50">
        <v>46.15</v>
      </c>
      <c r="AF50">
        <v>6</v>
      </c>
      <c r="AG50">
        <v>6</v>
      </c>
      <c r="AH50">
        <v>100</v>
      </c>
      <c r="AI50">
        <v>100</v>
      </c>
      <c r="AJ50">
        <v>46.15</v>
      </c>
      <c r="AK50">
        <v>46.15</v>
      </c>
      <c r="AL50" t="s">
        <v>40</v>
      </c>
      <c r="AM50" t="s">
        <v>40</v>
      </c>
      <c r="AN50" t="s">
        <v>41</v>
      </c>
      <c r="AO50" t="s">
        <v>41</v>
      </c>
    </row>
    <row r="51" spans="1:41" x14ac:dyDescent="0.2">
      <c r="A51" t="s">
        <v>148</v>
      </c>
      <c r="B51">
        <v>283335</v>
      </c>
      <c r="C51">
        <v>632163</v>
      </c>
      <c r="D51" t="s">
        <v>149</v>
      </c>
      <c r="E51" t="s">
        <v>68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T51">
        <v>0</v>
      </c>
      <c r="U51">
        <v>0</v>
      </c>
      <c r="Z51">
        <v>6</v>
      </c>
      <c r="AA51">
        <v>6</v>
      </c>
      <c r="AB51">
        <v>100</v>
      </c>
      <c r="AC51">
        <v>100</v>
      </c>
      <c r="AD51">
        <v>46.15</v>
      </c>
      <c r="AE51">
        <v>46.15</v>
      </c>
      <c r="AF51">
        <v>6</v>
      </c>
      <c r="AG51">
        <v>6</v>
      </c>
      <c r="AH51">
        <v>100</v>
      </c>
      <c r="AI51">
        <v>100</v>
      </c>
      <c r="AJ51">
        <v>46.15</v>
      </c>
      <c r="AK51">
        <v>46.15</v>
      </c>
      <c r="AL51" t="s">
        <v>40</v>
      </c>
      <c r="AM51" t="s">
        <v>40</v>
      </c>
      <c r="AN51" t="s">
        <v>41</v>
      </c>
      <c r="AO51" t="s">
        <v>41</v>
      </c>
    </row>
    <row r="52" spans="1:41" x14ac:dyDescent="0.2">
      <c r="A52" t="s">
        <v>150</v>
      </c>
      <c r="B52">
        <v>86344</v>
      </c>
      <c r="C52">
        <v>548656</v>
      </c>
      <c r="D52" t="s">
        <v>151</v>
      </c>
      <c r="E52" t="s">
        <v>79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T52">
        <v>0</v>
      </c>
      <c r="U52">
        <v>0</v>
      </c>
      <c r="Z52">
        <v>5</v>
      </c>
      <c r="AA52">
        <v>5</v>
      </c>
      <c r="AB52">
        <v>83.33</v>
      </c>
      <c r="AC52">
        <v>83.33</v>
      </c>
      <c r="AD52">
        <v>38.46</v>
      </c>
      <c r="AE52">
        <v>38.46</v>
      </c>
      <c r="AF52">
        <v>5</v>
      </c>
      <c r="AG52">
        <v>5</v>
      </c>
      <c r="AH52">
        <v>83.33</v>
      </c>
      <c r="AI52">
        <v>83.33</v>
      </c>
      <c r="AJ52">
        <v>38.46</v>
      </c>
      <c r="AK52">
        <v>38.46</v>
      </c>
      <c r="AL52" t="s">
        <v>41</v>
      </c>
      <c r="AM52" t="s">
        <v>41</v>
      </c>
      <c r="AN52" t="s">
        <v>41</v>
      </c>
      <c r="AO52" t="s">
        <v>41</v>
      </c>
    </row>
    <row r="53" spans="1:41" x14ac:dyDescent="0.2">
      <c r="A53" t="s">
        <v>152</v>
      </c>
      <c r="B53">
        <v>279490</v>
      </c>
      <c r="C53">
        <v>625472</v>
      </c>
      <c r="D53" t="s">
        <v>153</v>
      </c>
      <c r="E53" t="s">
        <v>65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T53">
        <v>0</v>
      </c>
      <c r="U53">
        <v>0</v>
      </c>
      <c r="Z53">
        <v>6</v>
      </c>
      <c r="AA53">
        <v>6</v>
      </c>
      <c r="AB53">
        <v>100</v>
      </c>
      <c r="AC53">
        <v>100</v>
      </c>
      <c r="AD53">
        <v>46.15</v>
      </c>
      <c r="AE53">
        <v>46.15</v>
      </c>
      <c r="AF53">
        <v>6</v>
      </c>
      <c r="AG53">
        <v>6</v>
      </c>
      <c r="AH53">
        <v>100</v>
      </c>
      <c r="AI53">
        <v>100</v>
      </c>
      <c r="AJ53">
        <v>46.15</v>
      </c>
      <c r="AK53">
        <v>46.15</v>
      </c>
      <c r="AL53" t="s">
        <v>40</v>
      </c>
      <c r="AM53" t="s">
        <v>40</v>
      </c>
      <c r="AN53" t="s">
        <v>41</v>
      </c>
      <c r="AO53" t="s">
        <v>41</v>
      </c>
    </row>
    <row r="54" spans="1:41" x14ac:dyDescent="0.2">
      <c r="A54" t="s">
        <v>154</v>
      </c>
      <c r="B54">
        <v>279476</v>
      </c>
      <c r="C54">
        <v>632761</v>
      </c>
      <c r="D54" t="s">
        <v>155</v>
      </c>
      <c r="E54" t="s">
        <v>74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T54">
        <v>0</v>
      </c>
      <c r="U54">
        <v>0</v>
      </c>
      <c r="Z54">
        <v>5</v>
      </c>
      <c r="AA54">
        <v>5</v>
      </c>
      <c r="AB54">
        <v>83.33</v>
      </c>
      <c r="AC54">
        <v>83.33</v>
      </c>
      <c r="AD54">
        <v>38.46</v>
      </c>
      <c r="AE54">
        <v>38.46</v>
      </c>
      <c r="AF54">
        <v>5</v>
      </c>
      <c r="AG54">
        <v>5</v>
      </c>
      <c r="AH54">
        <v>83.33</v>
      </c>
      <c r="AI54">
        <v>83.33</v>
      </c>
      <c r="AJ54">
        <v>38.46</v>
      </c>
      <c r="AK54">
        <v>38.46</v>
      </c>
      <c r="AL54" t="s">
        <v>41</v>
      </c>
      <c r="AM54" t="s">
        <v>41</v>
      </c>
      <c r="AN54" t="s">
        <v>41</v>
      </c>
      <c r="AO54" t="s">
        <v>41</v>
      </c>
    </row>
    <row r="55" spans="1:41" x14ac:dyDescent="0.2">
      <c r="A55" t="s">
        <v>156</v>
      </c>
      <c r="B55">
        <v>67676</v>
      </c>
      <c r="C55">
        <v>531669</v>
      </c>
      <c r="D55" t="s">
        <v>157</v>
      </c>
      <c r="E55" t="s">
        <v>103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T55">
        <v>0</v>
      </c>
      <c r="U55">
        <v>0</v>
      </c>
      <c r="Z55">
        <v>5</v>
      </c>
      <c r="AA55">
        <v>5</v>
      </c>
      <c r="AB55">
        <v>83.33</v>
      </c>
      <c r="AC55">
        <v>83.33</v>
      </c>
      <c r="AD55">
        <v>38.46</v>
      </c>
      <c r="AE55">
        <v>38.46</v>
      </c>
      <c r="AF55">
        <v>5</v>
      </c>
      <c r="AG55">
        <v>5</v>
      </c>
      <c r="AH55">
        <v>83.33</v>
      </c>
      <c r="AI55">
        <v>83.33</v>
      </c>
      <c r="AJ55">
        <v>38.46</v>
      </c>
      <c r="AK55">
        <v>38.46</v>
      </c>
      <c r="AL55" t="s">
        <v>41</v>
      </c>
      <c r="AM55" t="s">
        <v>41</v>
      </c>
      <c r="AN55" t="s">
        <v>41</v>
      </c>
      <c r="AO55" t="s">
        <v>41</v>
      </c>
    </row>
    <row r="56" spans="1:41" x14ac:dyDescent="0.2">
      <c r="A56" t="s">
        <v>158</v>
      </c>
      <c r="B56">
        <v>68546</v>
      </c>
      <c r="C56">
        <v>462661</v>
      </c>
      <c r="D56" t="s">
        <v>159</v>
      </c>
      <c r="E56" t="s">
        <v>71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T56">
        <v>0</v>
      </c>
      <c r="U56">
        <v>0</v>
      </c>
      <c r="Z56">
        <v>6</v>
      </c>
      <c r="AA56">
        <v>6</v>
      </c>
      <c r="AB56">
        <v>100</v>
      </c>
      <c r="AC56">
        <v>100</v>
      </c>
      <c r="AD56">
        <v>46.15</v>
      </c>
      <c r="AE56">
        <v>46.15</v>
      </c>
      <c r="AF56">
        <v>6</v>
      </c>
      <c r="AG56">
        <v>6</v>
      </c>
      <c r="AH56">
        <v>100</v>
      </c>
      <c r="AI56">
        <v>100</v>
      </c>
      <c r="AJ56">
        <v>46.15</v>
      </c>
      <c r="AK56">
        <v>46.15</v>
      </c>
      <c r="AL56" t="s">
        <v>40</v>
      </c>
      <c r="AM56" t="s">
        <v>40</v>
      </c>
      <c r="AN56" t="s">
        <v>41</v>
      </c>
      <c r="AO56" t="s">
        <v>41</v>
      </c>
    </row>
    <row r="57" spans="1:41" x14ac:dyDescent="0.2">
      <c r="A57" t="s">
        <v>160</v>
      </c>
      <c r="B57">
        <v>277795</v>
      </c>
      <c r="C57">
        <v>617189</v>
      </c>
      <c r="D57" t="s">
        <v>161</v>
      </c>
      <c r="E57" t="s">
        <v>74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T57">
        <v>0</v>
      </c>
      <c r="U57">
        <v>0</v>
      </c>
      <c r="Z57">
        <v>6</v>
      </c>
      <c r="AA57">
        <v>6</v>
      </c>
      <c r="AB57">
        <v>100</v>
      </c>
      <c r="AC57">
        <v>100</v>
      </c>
      <c r="AD57">
        <v>46.15</v>
      </c>
      <c r="AE57">
        <v>46.15</v>
      </c>
      <c r="AF57">
        <v>6</v>
      </c>
      <c r="AG57">
        <v>6</v>
      </c>
      <c r="AH57">
        <v>100</v>
      </c>
      <c r="AI57">
        <v>100</v>
      </c>
      <c r="AJ57">
        <v>46.15</v>
      </c>
      <c r="AK57">
        <v>46.15</v>
      </c>
      <c r="AL57" t="s">
        <v>40</v>
      </c>
      <c r="AM57" t="s">
        <v>40</v>
      </c>
      <c r="AN57" t="s">
        <v>41</v>
      </c>
      <c r="AO57" t="s">
        <v>41</v>
      </c>
    </row>
    <row r="58" spans="1:41" x14ac:dyDescent="0.2">
      <c r="A58" t="s">
        <v>162</v>
      </c>
      <c r="B58">
        <v>276007</v>
      </c>
      <c r="C58">
        <v>627354</v>
      </c>
      <c r="D58" t="s">
        <v>163</v>
      </c>
      <c r="E58" t="s">
        <v>39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T58">
        <v>0</v>
      </c>
      <c r="U58">
        <v>0</v>
      </c>
      <c r="Z58">
        <v>6</v>
      </c>
      <c r="AA58">
        <v>6</v>
      </c>
      <c r="AB58">
        <v>100</v>
      </c>
      <c r="AC58">
        <v>100</v>
      </c>
      <c r="AD58">
        <v>46.15</v>
      </c>
      <c r="AE58">
        <v>46.15</v>
      </c>
      <c r="AF58">
        <v>6</v>
      </c>
      <c r="AG58">
        <v>6</v>
      </c>
      <c r="AH58">
        <v>100</v>
      </c>
      <c r="AI58">
        <v>100</v>
      </c>
      <c r="AJ58">
        <v>46.15</v>
      </c>
      <c r="AK58">
        <v>46.15</v>
      </c>
      <c r="AL58" t="s">
        <v>40</v>
      </c>
      <c r="AM58" t="s">
        <v>40</v>
      </c>
      <c r="AN58" t="s">
        <v>41</v>
      </c>
      <c r="AO58" t="s">
        <v>41</v>
      </c>
    </row>
    <row r="59" spans="1:41" x14ac:dyDescent="0.2">
      <c r="A59" t="s">
        <v>164</v>
      </c>
      <c r="B59">
        <v>278531</v>
      </c>
      <c r="C59">
        <v>625941</v>
      </c>
      <c r="D59" t="s">
        <v>165</v>
      </c>
      <c r="E59" t="s">
        <v>39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T59">
        <v>0</v>
      </c>
      <c r="U59">
        <v>0</v>
      </c>
      <c r="Z59">
        <v>6</v>
      </c>
      <c r="AA59">
        <v>6</v>
      </c>
      <c r="AB59">
        <v>100</v>
      </c>
      <c r="AC59">
        <v>100</v>
      </c>
      <c r="AD59">
        <v>46.15</v>
      </c>
      <c r="AE59">
        <v>46.15</v>
      </c>
      <c r="AF59">
        <v>6</v>
      </c>
      <c r="AG59">
        <v>6</v>
      </c>
      <c r="AH59">
        <v>100</v>
      </c>
      <c r="AI59">
        <v>100</v>
      </c>
      <c r="AJ59">
        <v>46.15</v>
      </c>
      <c r="AK59">
        <v>46.15</v>
      </c>
      <c r="AL59" t="s">
        <v>40</v>
      </c>
      <c r="AM59" t="s">
        <v>40</v>
      </c>
      <c r="AN59" t="s">
        <v>41</v>
      </c>
      <c r="AO59" t="s">
        <v>41</v>
      </c>
    </row>
    <row r="60" spans="1:41" x14ac:dyDescent="0.2">
      <c r="A60" t="s">
        <v>166</v>
      </c>
      <c r="B60">
        <v>1251</v>
      </c>
      <c r="C60">
        <v>529843</v>
      </c>
      <c r="D60" t="s">
        <v>167</v>
      </c>
      <c r="E60" t="s">
        <v>65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T60">
        <v>0</v>
      </c>
      <c r="U60">
        <v>0</v>
      </c>
      <c r="Z60">
        <v>6</v>
      </c>
      <c r="AA60">
        <v>6</v>
      </c>
      <c r="AB60">
        <v>100</v>
      </c>
      <c r="AC60">
        <v>100</v>
      </c>
      <c r="AD60">
        <v>46.15</v>
      </c>
      <c r="AE60">
        <v>46.15</v>
      </c>
      <c r="AF60">
        <v>6</v>
      </c>
      <c r="AG60">
        <v>6</v>
      </c>
      <c r="AH60">
        <v>100</v>
      </c>
      <c r="AI60">
        <v>100</v>
      </c>
      <c r="AJ60">
        <v>46.15</v>
      </c>
      <c r="AK60">
        <v>46.15</v>
      </c>
      <c r="AL60" t="s">
        <v>40</v>
      </c>
      <c r="AM60" t="s">
        <v>40</v>
      </c>
      <c r="AN60" t="s">
        <v>41</v>
      </c>
      <c r="AO60" t="s">
        <v>41</v>
      </c>
    </row>
    <row r="61" spans="1:41" x14ac:dyDescent="0.2">
      <c r="A61" t="s">
        <v>168</v>
      </c>
      <c r="B61">
        <v>281112</v>
      </c>
      <c r="C61">
        <v>633341</v>
      </c>
      <c r="D61" t="s">
        <v>169</v>
      </c>
      <c r="E61" t="s">
        <v>54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T61">
        <v>0</v>
      </c>
      <c r="U61">
        <v>0</v>
      </c>
      <c r="Z61">
        <v>6</v>
      </c>
      <c r="AA61">
        <v>6</v>
      </c>
      <c r="AB61">
        <v>100</v>
      </c>
      <c r="AC61">
        <v>100</v>
      </c>
      <c r="AD61">
        <v>46.15</v>
      </c>
      <c r="AE61">
        <v>46.15</v>
      </c>
      <c r="AF61">
        <v>6</v>
      </c>
      <c r="AG61">
        <v>6</v>
      </c>
      <c r="AH61">
        <v>100</v>
      </c>
      <c r="AI61">
        <v>100</v>
      </c>
      <c r="AJ61">
        <v>46.15</v>
      </c>
      <c r="AK61">
        <v>46.15</v>
      </c>
      <c r="AL61" t="s">
        <v>40</v>
      </c>
      <c r="AM61" t="s">
        <v>40</v>
      </c>
      <c r="AN61" t="s">
        <v>41</v>
      </c>
      <c r="AO61" t="s">
        <v>41</v>
      </c>
    </row>
    <row r="62" spans="1:41" x14ac:dyDescent="0.2">
      <c r="A62" t="s">
        <v>170</v>
      </c>
      <c r="B62">
        <v>283070</v>
      </c>
      <c r="C62">
        <v>633134</v>
      </c>
      <c r="D62" t="s">
        <v>171</v>
      </c>
      <c r="E62" t="s">
        <v>71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T62">
        <v>0</v>
      </c>
      <c r="U62">
        <v>0</v>
      </c>
      <c r="Z62">
        <v>6</v>
      </c>
      <c r="AA62">
        <v>6</v>
      </c>
      <c r="AB62">
        <v>100</v>
      </c>
      <c r="AC62">
        <v>100</v>
      </c>
      <c r="AD62">
        <v>46.15</v>
      </c>
      <c r="AE62">
        <v>46.15</v>
      </c>
      <c r="AF62">
        <v>6</v>
      </c>
      <c r="AG62">
        <v>6</v>
      </c>
      <c r="AH62">
        <v>100</v>
      </c>
      <c r="AI62">
        <v>100</v>
      </c>
      <c r="AJ62">
        <v>46.15</v>
      </c>
      <c r="AK62">
        <v>46.15</v>
      </c>
      <c r="AL62" t="s">
        <v>40</v>
      </c>
      <c r="AM62" t="s">
        <v>40</v>
      </c>
      <c r="AN62" t="s">
        <v>41</v>
      </c>
      <c r="AO62" t="s">
        <v>41</v>
      </c>
    </row>
    <row r="63" spans="1:41" x14ac:dyDescent="0.2">
      <c r="A63" t="s">
        <v>172</v>
      </c>
      <c r="B63">
        <v>276502</v>
      </c>
      <c r="C63">
        <v>291878</v>
      </c>
      <c r="D63" t="s">
        <v>173</v>
      </c>
      <c r="E63" t="s">
        <v>98</v>
      </c>
      <c r="G63">
        <v>1</v>
      </c>
      <c r="H63">
        <v>1</v>
      </c>
      <c r="I63">
        <v>1</v>
      </c>
      <c r="J63">
        <v>1</v>
      </c>
      <c r="K63">
        <v>0</v>
      </c>
      <c r="T63">
        <v>0</v>
      </c>
      <c r="U63">
        <v>0</v>
      </c>
      <c r="Z63">
        <v>4</v>
      </c>
      <c r="AA63">
        <v>4</v>
      </c>
      <c r="AB63">
        <v>80</v>
      </c>
      <c r="AC63">
        <v>80</v>
      </c>
      <c r="AD63">
        <v>30.77</v>
      </c>
      <c r="AE63">
        <v>30.77</v>
      </c>
      <c r="AF63">
        <v>4</v>
      </c>
      <c r="AG63">
        <v>4</v>
      </c>
      <c r="AH63">
        <v>80</v>
      </c>
      <c r="AI63">
        <v>80</v>
      </c>
      <c r="AJ63">
        <v>30.77</v>
      </c>
      <c r="AK63">
        <v>30.77</v>
      </c>
      <c r="AL63" t="s">
        <v>41</v>
      </c>
      <c r="AM63" t="s">
        <v>41</v>
      </c>
      <c r="AN63" t="s">
        <v>41</v>
      </c>
      <c r="AO63" t="s">
        <v>41</v>
      </c>
    </row>
    <row r="64" spans="1:41" x14ac:dyDescent="0.2">
      <c r="A64" t="s">
        <v>174</v>
      </c>
      <c r="B64">
        <v>276231</v>
      </c>
      <c r="C64">
        <v>632155</v>
      </c>
      <c r="D64" t="s">
        <v>175</v>
      </c>
      <c r="E64" t="s">
        <v>54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T64">
        <v>0</v>
      </c>
      <c r="U64">
        <v>0</v>
      </c>
      <c r="Z64">
        <v>6</v>
      </c>
      <c r="AA64">
        <v>6</v>
      </c>
      <c r="AB64">
        <v>100</v>
      </c>
      <c r="AC64">
        <v>100</v>
      </c>
      <c r="AD64">
        <v>46.15</v>
      </c>
      <c r="AE64">
        <v>46.15</v>
      </c>
      <c r="AF64">
        <v>6</v>
      </c>
      <c r="AG64">
        <v>6</v>
      </c>
      <c r="AH64">
        <v>100</v>
      </c>
      <c r="AI64">
        <v>100</v>
      </c>
      <c r="AJ64">
        <v>46.15</v>
      </c>
      <c r="AK64">
        <v>46.15</v>
      </c>
      <c r="AL64" t="s">
        <v>40</v>
      </c>
      <c r="AM64" t="s">
        <v>40</v>
      </c>
      <c r="AN64" t="s">
        <v>41</v>
      </c>
      <c r="AO64" t="s">
        <v>41</v>
      </c>
    </row>
    <row r="65" spans="1:41" x14ac:dyDescent="0.2">
      <c r="A65" t="s">
        <v>176</v>
      </c>
      <c r="B65">
        <v>275613</v>
      </c>
      <c r="C65">
        <v>615715</v>
      </c>
      <c r="D65" t="s">
        <v>177</v>
      </c>
      <c r="E65" t="s">
        <v>68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T65">
        <v>0</v>
      </c>
      <c r="U65">
        <v>0</v>
      </c>
      <c r="Z65">
        <v>6</v>
      </c>
      <c r="AA65">
        <v>6</v>
      </c>
      <c r="AB65">
        <v>100</v>
      </c>
      <c r="AC65">
        <v>100</v>
      </c>
      <c r="AD65">
        <v>46.15</v>
      </c>
      <c r="AE65">
        <v>46.15</v>
      </c>
      <c r="AF65">
        <v>6</v>
      </c>
      <c r="AG65">
        <v>6</v>
      </c>
      <c r="AH65">
        <v>100</v>
      </c>
      <c r="AI65">
        <v>100</v>
      </c>
      <c r="AJ65">
        <v>46.15</v>
      </c>
      <c r="AK65">
        <v>46.15</v>
      </c>
      <c r="AL65" t="s">
        <v>40</v>
      </c>
      <c r="AM65" t="s">
        <v>40</v>
      </c>
      <c r="AN65" t="s">
        <v>41</v>
      </c>
      <c r="AO65" t="s">
        <v>41</v>
      </c>
    </row>
    <row r="66" spans="1:41" x14ac:dyDescent="0.2">
      <c r="A66" t="s">
        <v>178</v>
      </c>
      <c r="B66">
        <v>276400</v>
      </c>
      <c r="C66">
        <v>629488</v>
      </c>
      <c r="D66" t="s">
        <v>179</v>
      </c>
      <c r="E66" t="s">
        <v>54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T66">
        <v>0</v>
      </c>
      <c r="U66">
        <v>0</v>
      </c>
      <c r="Z66">
        <v>6</v>
      </c>
      <c r="AA66">
        <v>6</v>
      </c>
      <c r="AB66">
        <v>100</v>
      </c>
      <c r="AC66">
        <v>100</v>
      </c>
      <c r="AD66">
        <v>46.15</v>
      </c>
      <c r="AE66">
        <v>46.15</v>
      </c>
      <c r="AF66">
        <v>6</v>
      </c>
      <c r="AG66">
        <v>6</v>
      </c>
      <c r="AH66">
        <v>100</v>
      </c>
      <c r="AI66">
        <v>100</v>
      </c>
      <c r="AJ66">
        <v>46.15</v>
      </c>
      <c r="AK66">
        <v>46.15</v>
      </c>
      <c r="AL66" t="s">
        <v>40</v>
      </c>
      <c r="AM66" t="s">
        <v>40</v>
      </c>
      <c r="AN66" t="s">
        <v>41</v>
      </c>
      <c r="AO66" t="s">
        <v>41</v>
      </c>
    </row>
    <row r="67" spans="1:41" x14ac:dyDescent="0.2">
      <c r="A67" t="s">
        <v>180</v>
      </c>
      <c r="B67">
        <v>17700</v>
      </c>
      <c r="C67">
        <v>409749</v>
      </c>
      <c r="D67" t="s">
        <v>181</v>
      </c>
      <c r="E67" t="s">
        <v>71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T67">
        <v>0</v>
      </c>
      <c r="U67">
        <v>0</v>
      </c>
      <c r="Z67">
        <v>6</v>
      </c>
      <c r="AA67">
        <v>6</v>
      </c>
      <c r="AB67">
        <v>100</v>
      </c>
      <c r="AC67">
        <v>100</v>
      </c>
      <c r="AD67">
        <v>46.15</v>
      </c>
      <c r="AE67">
        <v>46.15</v>
      </c>
      <c r="AF67">
        <v>6</v>
      </c>
      <c r="AG67">
        <v>6</v>
      </c>
      <c r="AH67">
        <v>100</v>
      </c>
      <c r="AI67">
        <v>100</v>
      </c>
      <c r="AJ67">
        <v>46.15</v>
      </c>
      <c r="AK67">
        <v>46.15</v>
      </c>
      <c r="AL67" t="s">
        <v>40</v>
      </c>
      <c r="AM67" t="s">
        <v>40</v>
      </c>
      <c r="AN67" t="s">
        <v>41</v>
      </c>
      <c r="AO67" t="s">
        <v>41</v>
      </c>
    </row>
    <row r="68" spans="1:41" x14ac:dyDescent="0.2">
      <c r="A68" t="s">
        <v>182</v>
      </c>
      <c r="B68">
        <v>280667</v>
      </c>
      <c r="C68">
        <v>627079</v>
      </c>
      <c r="D68" t="s">
        <v>183</v>
      </c>
      <c r="E68" t="s">
        <v>71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T68">
        <v>0</v>
      </c>
      <c r="U68">
        <v>0</v>
      </c>
      <c r="Z68">
        <v>6</v>
      </c>
      <c r="AA68">
        <v>6</v>
      </c>
      <c r="AB68">
        <v>100</v>
      </c>
      <c r="AC68">
        <v>100</v>
      </c>
      <c r="AD68">
        <v>46.15</v>
      </c>
      <c r="AE68">
        <v>46.15</v>
      </c>
      <c r="AF68">
        <v>6</v>
      </c>
      <c r="AG68">
        <v>6</v>
      </c>
      <c r="AH68">
        <v>100</v>
      </c>
      <c r="AI68">
        <v>100</v>
      </c>
      <c r="AJ68">
        <v>46.15</v>
      </c>
      <c r="AK68">
        <v>46.15</v>
      </c>
      <c r="AL68" t="s">
        <v>40</v>
      </c>
      <c r="AM68" t="s">
        <v>40</v>
      </c>
      <c r="AN68" t="s">
        <v>41</v>
      </c>
      <c r="AO68" t="s">
        <v>41</v>
      </c>
    </row>
    <row r="69" spans="1:41" x14ac:dyDescent="0.2">
      <c r="A69" t="s">
        <v>184</v>
      </c>
      <c r="B69">
        <v>275010</v>
      </c>
      <c r="C69">
        <v>617470</v>
      </c>
      <c r="D69" t="s">
        <v>185</v>
      </c>
      <c r="E69" t="s">
        <v>79</v>
      </c>
      <c r="G69">
        <v>1</v>
      </c>
      <c r="H69">
        <v>1</v>
      </c>
      <c r="I69">
        <v>1</v>
      </c>
      <c r="J69">
        <v>1</v>
      </c>
      <c r="L69">
        <v>0</v>
      </c>
      <c r="T69">
        <v>0</v>
      </c>
      <c r="U69">
        <v>0</v>
      </c>
      <c r="Z69">
        <v>4</v>
      </c>
      <c r="AA69">
        <v>4</v>
      </c>
      <c r="AB69">
        <v>80</v>
      </c>
      <c r="AC69">
        <v>80</v>
      </c>
      <c r="AD69">
        <v>30.77</v>
      </c>
      <c r="AE69">
        <v>30.77</v>
      </c>
      <c r="AF69">
        <v>4</v>
      </c>
      <c r="AG69">
        <v>4</v>
      </c>
      <c r="AH69">
        <v>80</v>
      </c>
      <c r="AI69">
        <v>80</v>
      </c>
      <c r="AJ69">
        <v>30.77</v>
      </c>
      <c r="AK69">
        <v>30.77</v>
      </c>
      <c r="AL69" t="s">
        <v>41</v>
      </c>
      <c r="AM69" t="s">
        <v>41</v>
      </c>
      <c r="AN69" t="s">
        <v>41</v>
      </c>
      <c r="AO69" t="s">
        <v>41</v>
      </c>
    </row>
    <row r="70" spans="1:41" x14ac:dyDescent="0.2">
      <c r="A70" t="s">
        <v>186</v>
      </c>
      <c r="B70">
        <v>279973</v>
      </c>
      <c r="C70">
        <v>633972</v>
      </c>
      <c r="D70" t="s">
        <v>187</v>
      </c>
      <c r="E70" t="s">
        <v>103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T70">
        <v>0</v>
      </c>
      <c r="U70">
        <v>0</v>
      </c>
      <c r="Z70">
        <v>6</v>
      </c>
      <c r="AA70">
        <v>6</v>
      </c>
      <c r="AB70">
        <v>100</v>
      </c>
      <c r="AC70">
        <v>100</v>
      </c>
      <c r="AD70">
        <v>46.15</v>
      </c>
      <c r="AE70">
        <v>46.15</v>
      </c>
      <c r="AF70">
        <v>6</v>
      </c>
      <c r="AG70">
        <v>6</v>
      </c>
      <c r="AH70">
        <v>100</v>
      </c>
      <c r="AI70">
        <v>100</v>
      </c>
      <c r="AJ70">
        <v>46.15</v>
      </c>
      <c r="AK70">
        <v>46.15</v>
      </c>
      <c r="AL70" t="s">
        <v>40</v>
      </c>
      <c r="AM70" t="s">
        <v>40</v>
      </c>
      <c r="AN70" t="s">
        <v>41</v>
      </c>
      <c r="AO70" t="s">
        <v>41</v>
      </c>
    </row>
    <row r="71" spans="1:41" x14ac:dyDescent="0.2">
      <c r="A71" t="s">
        <v>188</v>
      </c>
      <c r="B71">
        <v>83043</v>
      </c>
      <c r="C71">
        <v>564187</v>
      </c>
      <c r="D71" t="s">
        <v>189</v>
      </c>
      <c r="E71" t="s">
        <v>71</v>
      </c>
      <c r="H71">
        <v>1</v>
      </c>
      <c r="T71">
        <v>0</v>
      </c>
      <c r="U71">
        <v>0</v>
      </c>
      <c r="Z71">
        <v>1</v>
      </c>
      <c r="AA71">
        <v>1</v>
      </c>
      <c r="AB71">
        <v>100</v>
      </c>
      <c r="AC71">
        <v>100</v>
      </c>
      <c r="AD71">
        <v>7.69</v>
      </c>
      <c r="AE71">
        <v>7.69</v>
      </c>
      <c r="AF71">
        <v>1</v>
      </c>
      <c r="AG71">
        <v>1</v>
      </c>
      <c r="AH71">
        <v>100</v>
      </c>
      <c r="AI71">
        <v>100</v>
      </c>
      <c r="AJ71">
        <v>7.69</v>
      </c>
      <c r="AK71">
        <v>7.69</v>
      </c>
      <c r="AL71" t="s">
        <v>40</v>
      </c>
      <c r="AM71" t="s">
        <v>40</v>
      </c>
      <c r="AN71" t="s">
        <v>41</v>
      </c>
      <c r="AO71" t="s">
        <v>41</v>
      </c>
    </row>
    <row r="72" spans="1:41" x14ac:dyDescent="0.2">
      <c r="A72" t="s">
        <v>190</v>
      </c>
      <c r="B72">
        <v>283036</v>
      </c>
      <c r="C72">
        <v>631853</v>
      </c>
      <c r="D72" t="s">
        <v>191</v>
      </c>
      <c r="E72" t="s">
        <v>98</v>
      </c>
      <c r="G72">
        <v>1</v>
      </c>
      <c r="H72">
        <v>1</v>
      </c>
      <c r="I72">
        <v>1</v>
      </c>
      <c r="J72">
        <v>1</v>
      </c>
      <c r="K72">
        <v>1</v>
      </c>
      <c r="T72">
        <v>0</v>
      </c>
      <c r="U72">
        <v>0</v>
      </c>
      <c r="Z72">
        <v>5</v>
      </c>
      <c r="AA72">
        <v>5</v>
      </c>
      <c r="AB72">
        <v>100</v>
      </c>
      <c r="AC72">
        <v>100</v>
      </c>
      <c r="AD72">
        <v>38.46</v>
      </c>
      <c r="AE72">
        <v>38.46</v>
      </c>
      <c r="AF72">
        <v>5</v>
      </c>
      <c r="AG72">
        <v>5</v>
      </c>
      <c r="AH72">
        <v>100</v>
      </c>
      <c r="AI72">
        <v>100</v>
      </c>
      <c r="AJ72">
        <v>38.46</v>
      </c>
      <c r="AK72">
        <v>38.46</v>
      </c>
      <c r="AL72" t="s">
        <v>40</v>
      </c>
      <c r="AM72" t="s">
        <v>40</v>
      </c>
      <c r="AN72" t="s">
        <v>41</v>
      </c>
      <c r="AO72" t="s">
        <v>41</v>
      </c>
    </row>
    <row r="73" spans="1:41" x14ac:dyDescent="0.2">
      <c r="A73" t="s">
        <v>192</v>
      </c>
      <c r="B73">
        <v>279081</v>
      </c>
      <c r="C73">
        <v>617810</v>
      </c>
      <c r="D73" t="s">
        <v>193</v>
      </c>
      <c r="E73" t="s">
        <v>54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T73">
        <v>0</v>
      </c>
      <c r="U73">
        <v>0</v>
      </c>
      <c r="Z73">
        <v>6</v>
      </c>
      <c r="AA73">
        <v>6</v>
      </c>
      <c r="AB73">
        <v>100</v>
      </c>
      <c r="AC73">
        <v>100</v>
      </c>
      <c r="AD73">
        <v>46.15</v>
      </c>
      <c r="AE73">
        <v>46.15</v>
      </c>
      <c r="AF73">
        <v>6</v>
      </c>
      <c r="AG73">
        <v>6</v>
      </c>
      <c r="AH73">
        <v>100</v>
      </c>
      <c r="AI73">
        <v>100</v>
      </c>
      <c r="AJ73">
        <v>46.15</v>
      </c>
      <c r="AK73">
        <v>46.15</v>
      </c>
      <c r="AL73" t="s">
        <v>40</v>
      </c>
      <c r="AM73" t="s">
        <v>40</v>
      </c>
      <c r="AN73" t="s">
        <v>41</v>
      </c>
      <c r="AO73" t="s">
        <v>41</v>
      </c>
    </row>
    <row r="74" spans="1:41" x14ac:dyDescent="0.2">
      <c r="A74" t="s">
        <v>194</v>
      </c>
      <c r="B74">
        <v>276118</v>
      </c>
      <c r="C74">
        <v>627184</v>
      </c>
      <c r="D74" t="s">
        <v>195</v>
      </c>
      <c r="E74" t="s">
        <v>54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T74">
        <v>0</v>
      </c>
      <c r="U74">
        <v>0</v>
      </c>
      <c r="Z74">
        <v>6</v>
      </c>
      <c r="AA74">
        <v>6</v>
      </c>
      <c r="AB74">
        <v>100</v>
      </c>
      <c r="AC74">
        <v>100</v>
      </c>
      <c r="AD74">
        <v>46.15</v>
      </c>
      <c r="AE74">
        <v>46.15</v>
      </c>
      <c r="AF74">
        <v>6</v>
      </c>
      <c r="AG74">
        <v>6</v>
      </c>
      <c r="AH74">
        <v>100</v>
      </c>
      <c r="AI74">
        <v>100</v>
      </c>
      <c r="AJ74">
        <v>46.15</v>
      </c>
      <c r="AK74">
        <v>46.15</v>
      </c>
      <c r="AL74" t="s">
        <v>40</v>
      </c>
      <c r="AM74" t="s">
        <v>40</v>
      </c>
      <c r="AN74" t="s">
        <v>41</v>
      </c>
      <c r="AO74" t="s">
        <v>41</v>
      </c>
    </row>
    <row r="75" spans="1:41" x14ac:dyDescent="0.2">
      <c r="A75" t="s">
        <v>196</v>
      </c>
      <c r="B75">
        <v>176652</v>
      </c>
      <c r="C75">
        <v>603184</v>
      </c>
      <c r="D75" t="s">
        <v>197</v>
      </c>
      <c r="E75" t="s">
        <v>54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T75">
        <v>0</v>
      </c>
      <c r="U75">
        <v>0</v>
      </c>
      <c r="Z75">
        <v>6</v>
      </c>
      <c r="AA75">
        <v>6</v>
      </c>
      <c r="AB75">
        <v>100</v>
      </c>
      <c r="AC75">
        <v>100</v>
      </c>
      <c r="AD75">
        <v>46.15</v>
      </c>
      <c r="AE75">
        <v>46.15</v>
      </c>
      <c r="AF75">
        <v>6</v>
      </c>
      <c r="AG75">
        <v>6</v>
      </c>
      <c r="AH75">
        <v>100</v>
      </c>
      <c r="AI75">
        <v>100</v>
      </c>
      <c r="AJ75">
        <v>46.15</v>
      </c>
      <c r="AK75">
        <v>46.15</v>
      </c>
      <c r="AL75" t="s">
        <v>40</v>
      </c>
      <c r="AM75" t="s">
        <v>40</v>
      </c>
      <c r="AN75" t="s">
        <v>41</v>
      </c>
      <c r="AO75" t="s">
        <v>41</v>
      </c>
    </row>
    <row r="76" spans="1:41" x14ac:dyDescent="0.2">
      <c r="A76" t="s">
        <v>198</v>
      </c>
      <c r="B76">
        <v>280757</v>
      </c>
      <c r="C76">
        <v>635543</v>
      </c>
      <c r="D76" t="s">
        <v>199</v>
      </c>
      <c r="E76" t="s">
        <v>68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T76">
        <v>0</v>
      </c>
      <c r="U76">
        <v>0</v>
      </c>
      <c r="Z76">
        <v>6</v>
      </c>
      <c r="AA76">
        <v>6</v>
      </c>
      <c r="AB76">
        <v>100</v>
      </c>
      <c r="AC76">
        <v>100</v>
      </c>
      <c r="AD76">
        <v>46.15</v>
      </c>
      <c r="AE76">
        <v>46.15</v>
      </c>
      <c r="AF76">
        <v>6</v>
      </c>
      <c r="AG76">
        <v>6</v>
      </c>
      <c r="AH76">
        <v>100</v>
      </c>
      <c r="AI76">
        <v>100</v>
      </c>
      <c r="AJ76">
        <v>46.15</v>
      </c>
      <c r="AK76">
        <v>46.15</v>
      </c>
      <c r="AL76" t="s">
        <v>40</v>
      </c>
      <c r="AM76" t="s">
        <v>40</v>
      </c>
      <c r="AN76" t="s">
        <v>41</v>
      </c>
      <c r="AO76" t="s">
        <v>41</v>
      </c>
    </row>
    <row r="77" spans="1:41" x14ac:dyDescent="0.2">
      <c r="A77" t="s">
        <v>200</v>
      </c>
      <c r="B77">
        <v>281016</v>
      </c>
      <c r="C77">
        <v>617316</v>
      </c>
      <c r="D77" t="s">
        <v>201</v>
      </c>
      <c r="E77" t="s">
        <v>49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T77">
        <v>0</v>
      </c>
      <c r="U77">
        <v>0</v>
      </c>
      <c r="Z77">
        <v>5</v>
      </c>
      <c r="AA77">
        <v>5</v>
      </c>
      <c r="AB77">
        <v>83.33</v>
      </c>
      <c r="AC77">
        <v>83.33</v>
      </c>
      <c r="AD77">
        <v>38.46</v>
      </c>
      <c r="AE77">
        <v>38.46</v>
      </c>
      <c r="AF77">
        <v>5</v>
      </c>
      <c r="AG77">
        <v>5</v>
      </c>
      <c r="AH77">
        <v>83.33</v>
      </c>
      <c r="AI77">
        <v>83.33</v>
      </c>
      <c r="AJ77">
        <v>38.46</v>
      </c>
      <c r="AK77">
        <v>38.46</v>
      </c>
      <c r="AL77" t="s">
        <v>41</v>
      </c>
      <c r="AM77" t="s">
        <v>41</v>
      </c>
      <c r="AN77" t="s">
        <v>41</v>
      </c>
      <c r="AO77" t="s">
        <v>41</v>
      </c>
    </row>
    <row r="78" spans="1:41" x14ac:dyDescent="0.2">
      <c r="A78" t="s">
        <v>202</v>
      </c>
      <c r="B78">
        <v>32472</v>
      </c>
      <c r="C78">
        <v>460650</v>
      </c>
      <c r="D78" t="s">
        <v>203</v>
      </c>
      <c r="E78" t="s">
        <v>74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T78">
        <v>0</v>
      </c>
      <c r="U78">
        <v>0</v>
      </c>
      <c r="Z78">
        <v>6</v>
      </c>
      <c r="AA78">
        <v>6</v>
      </c>
      <c r="AB78">
        <v>100</v>
      </c>
      <c r="AC78">
        <v>100</v>
      </c>
      <c r="AD78">
        <v>46.15</v>
      </c>
      <c r="AE78">
        <v>46.15</v>
      </c>
      <c r="AF78">
        <v>6</v>
      </c>
      <c r="AG78">
        <v>6</v>
      </c>
      <c r="AH78">
        <v>100</v>
      </c>
      <c r="AI78">
        <v>100</v>
      </c>
      <c r="AJ78">
        <v>46.15</v>
      </c>
      <c r="AK78">
        <v>46.15</v>
      </c>
      <c r="AL78" t="s">
        <v>40</v>
      </c>
      <c r="AM78" t="s">
        <v>40</v>
      </c>
      <c r="AN78" t="s">
        <v>41</v>
      </c>
      <c r="AO78" t="s">
        <v>41</v>
      </c>
    </row>
    <row r="79" spans="1:41" x14ac:dyDescent="0.2">
      <c r="A79" t="s">
        <v>204</v>
      </c>
      <c r="B79">
        <v>283084</v>
      </c>
      <c r="C79">
        <v>633252</v>
      </c>
      <c r="D79" t="s">
        <v>205</v>
      </c>
      <c r="E79" t="s">
        <v>68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T79">
        <v>0</v>
      </c>
      <c r="U79">
        <v>0</v>
      </c>
      <c r="Z79">
        <v>6</v>
      </c>
      <c r="AA79">
        <v>6</v>
      </c>
      <c r="AB79">
        <v>100</v>
      </c>
      <c r="AC79">
        <v>100</v>
      </c>
      <c r="AD79">
        <v>46.15</v>
      </c>
      <c r="AE79">
        <v>46.15</v>
      </c>
      <c r="AF79">
        <v>6</v>
      </c>
      <c r="AG79">
        <v>6</v>
      </c>
      <c r="AH79">
        <v>100</v>
      </c>
      <c r="AI79">
        <v>100</v>
      </c>
      <c r="AJ79">
        <v>46.15</v>
      </c>
      <c r="AK79">
        <v>46.15</v>
      </c>
      <c r="AL79" t="s">
        <v>40</v>
      </c>
      <c r="AM79" t="s">
        <v>40</v>
      </c>
      <c r="AN79" t="s">
        <v>41</v>
      </c>
      <c r="AO79" t="s">
        <v>41</v>
      </c>
    </row>
    <row r="80" spans="1:41" x14ac:dyDescent="0.2">
      <c r="A80" t="s">
        <v>206</v>
      </c>
      <c r="B80">
        <v>279632</v>
      </c>
      <c r="C80">
        <v>619654</v>
      </c>
      <c r="D80" t="s">
        <v>207</v>
      </c>
      <c r="E80" t="s">
        <v>98</v>
      </c>
      <c r="G80">
        <v>1</v>
      </c>
      <c r="H80">
        <v>1</v>
      </c>
      <c r="I80">
        <v>1</v>
      </c>
      <c r="J80">
        <v>0</v>
      </c>
      <c r="K80">
        <v>0</v>
      </c>
      <c r="T80">
        <v>0</v>
      </c>
      <c r="U80">
        <v>0</v>
      </c>
      <c r="Z80">
        <v>3</v>
      </c>
      <c r="AA80">
        <v>3</v>
      </c>
      <c r="AB80">
        <v>60</v>
      </c>
      <c r="AC80">
        <v>60</v>
      </c>
      <c r="AD80">
        <v>23.08</v>
      </c>
      <c r="AE80">
        <v>23.08</v>
      </c>
      <c r="AF80">
        <v>3</v>
      </c>
      <c r="AG80">
        <v>3</v>
      </c>
      <c r="AH80">
        <v>60</v>
      </c>
      <c r="AI80">
        <v>60</v>
      </c>
      <c r="AJ80">
        <v>23.08</v>
      </c>
      <c r="AK80">
        <v>23.08</v>
      </c>
      <c r="AL80" t="s">
        <v>41</v>
      </c>
      <c r="AM80" t="s">
        <v>41</v>
      </c>
      <c r="AN80" t="s">
        <v>41</v>
      </c>
      <c r="AO80" t="s">
        <v>41</v>
      </c>
    </row>
    <row r="81" spans="1:41" x14ac:dyDescent="0.2">
      <c r="A81" t="s">
        <v>208</v>
      </c>
      <c r="B81">
        <v>47037</v>
      </c>
      <c r="C81">
        <v>329690</v>
      </c>
      <c r="D81" t="s">
        <v>209</v>
      </c>
      <c r="E81" t="s">
        <v>39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T81">
        <v>0</v>
      </c>
      <c r="U81">
        <v>0</v>
      </c>
      <c r="Z81">
        <v>6</v>
      </c>
      <c r="AA81">
        <v>6</v>
      </c>
      <c r="AB81">
        <v>100</v>
      </c>
      <c r="AC81">
        <v>100</v>
      </c>
      <c r="AD81">
        <v>46.15</v>
      </c>
      <c r="AE81">
        <v>46.15</v>
      </c>
      <c r="AF81">
        <v>6</v>
      </c>
      <c r="AG81">
        <v>6</v>
      </c>
      <c r="AH81">
        <v>100</v>
      </c>
      <c r="AI81">
        <v>100</v>
      </c>
      <c r="AJ81">
        <v>46.15</v>
      </c>
      <c r="AK81">
        <v>46.15</v>
      </c>
      <c r="AL81" t="s">
        <v>40</v>
      </c>
      <c r="AM81" t="s">
        <v>40</v>
      </c>
      <c r="AN81" t="s">
        <v>41</v>
      </c>
      <c r="AO81" t="s">
        <v>41</v>
      </c>
    </row>
    <row r="82" spans="1:41" x14ac:dyDescent="0.2">
      <c r="A82" t="s">
        <v>210</v>
      </c>
      <c r="B82">
        <v>11691</v>
      </c>
      <c r="C82">
        <v>347157</v>
      </c>
      <c r="D82" t="s">
        <v>211</v>
      </c>
      <c r="E82" t="s">
        <v>98</v>
      </c>
      <c r="G82">
        <v>1</v>
      </c>
      <c r="H82">
        <v>1</v>
      </c>
      <c r="I82">
        <v>1</v>
      </c>
      <c r="J82">
        <v>0</v>
      </c>
      <c r="K82">
        <v>0</v>
      </c>
      <c r="T82">
        <v>0</v>
      </c>
      <c r="U82">
        <v>0</v>
      </c>
      <c r="Z82">
        <v>3</v>
      </c>
      <c r="AA82">
        <v>3</v>
      </c>
      <c r="AB82">
        <v>60</v>
      </c>
      <c r="AC82">
        <v>60</v>
      </c>
      <c r="AD82">
        <v>23.08</v>
      </c>
      <c r="AE82">
        <v>23.08</v>
      </c>
      <c r="AF82">
        <v>3</v>
      </c>
      <c r="AG82">
        <v>3</v>
      </c>
      <c r="AH82">
        <v>60</v>
      </c>
      <c r="AI82">
        <v>60</v>
      </c>
      <c r="AJ82">
        <v>23.08</v>
      </c>
      <c r="AK82">
        <v>23.08</v>
      </c>
      <c r="AL82" t="s">
        <v>41</v>
      </c>
      <c r="AM82" t="s">
        <v>41</v>
      </c>
      <c r="AN82" t="s">
        <v>41</v>
      </c>
      <c r="AO82" t="s">
        <v>41</v>
      </c>
    </row>
    <row r="83" spans="1:41" x14ac:dyDescent="0.2">
      <c r="A83" t="s">
        <v>212</v>
      </c>
      <c r="B83">
        <v>278867</v>
      </c>
      <c r="C83">
        <v>634540</v>
      </c>
      <c r="D83" t="s">
        <v>213</v>
      </c>
      <c r="E83" t="s">
        <v>49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T83">
        <v>0</v>
      </c>
      <c r="U83">
        <v>0</v>
      </c>
      <c r="Z83">
        <v>5</v>
      </c>
      <c r="AA83">
        <v>5</v>
      </c>
      <c r="AB83">
        <v>83.33</v>
      </c>
      <c r="AC83">
        <v>83.33</v>
      </c>
      <c r="AD83">
        <v>38.46</v>
      </c>
      <c r="AE83">
        <v>38.46</v>
      </c>
      <c r="AF83">
        <v>5</v>
      </c>
      <c r="AG83">
        <v>5</v>
      </c>
      <c r="AH83">
        <v>83.33</v>
      </c>
      <c r="AI83">
        <v>83.33</v>
      </c>
      <c r="AJ83">
        <v>38.46</v>
      </c>
      <c r="AK83">
        <v>38.46</v>
      </c>
      <c r="AL83" t="s">
        <v>41</v>
      </c>
      <c r="AM83" t="s">
        <v>41</v>
      </c>
      <c r="AN83" t="s">
        <v>41</v>
      </c>
      <c r="AO83" t="s">
        <v>41</v>
      </c>
    </row>
    <row r="84" spans="1:41" x14ac:dyDescent="0.2">
      <c r="A84" t="s">
        <v>214</v>
      </c>
      <c r="B84">
        <v>52915</v>
      </c>
      <c r="C84">
        <v>465226</v>
      </c>
      <c r="D84" t="s">
        <v>215</v>
      </c>
      <c r="E84" t="s">
        <v>68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T84">
        <v>0</v>
      </c>
      <c r="U84">
        <v>0</v>
      </c>
      <c r="Z84">
        <v>6</v>
      </c>
      <c r="AA84">
        <v>6</v>
      </c>
      <c r="AB84">
        <v>100</v>
      </c>
      <c r="AC84">
        <v>100</v>
      </c>
      <c r="AD84">
        <v>46.15</v>
      </c>
      <c r="AE84">
        <v>46.15</v>
      </c>
      <c r="AF84">
        <v>6</v>
      </c>
      <c r="AG84">
        <v>6</v>
      </c>
      <c r="AH84">
        <v>100</v>
      </c>
      <c r="AI84">
        <v>100</v>
      </c>
      <c r="AJ84">
        <v>46.15</v>
      </c>
      <c r="AK84">
        <v>46.15</v>
      </c>
      <c r="AL84" t="s">
        <v>40</v>
      </c>
      <c r="AM84" t="s">
        <v>40</v>
      </c>
      <c r="AN84" t="s">
        <v>41</v>
      </c>
      <c r="AO84" t="s">
        <v>41</v>
      </c>
    </row>
    <row r="85" spans="1:41" x14ac:dyDescent="0.2">
      <c r="A85" t="s">
        <v>216</v>
      </c>
      <c r="B85">
        <v>276289</v>
      </c>
      <c r="C85">
        <v>633218</v>
      </c>
      <c r="D85" t="s">
        <v>217</v>
      </c>
      <c r="E85" t="s">
        <v>71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T85">
        <v>0</v>
      </c>
      <c r="U85">
        <v>0</v>
      </c>
      <c r="Z85">
        <v>6</v>
      </c>
      <c r="AA85">
        <v>6</v>
      </c>
      <c r="AB85">
        <v>100</v>
      </c>
      <c r="AC85">
        <v>100</v>
      </c>
      <c r="AD85">
        <v>46.15</v>
      </c>
      <c r="AE85">
        <v>46.15</v>
      </c>
      <c r="AF85">
        <v>6</v>
      </c>
      <c r="AG85">
        <v>6</v>
      </c>
      <c r="AH85">
        <v>100</v>
      </c>
      <c r="AI85">
        <v>100</v>
      </c>
      <c r="AJ85">
        <v>46.15</v>
      </c>
      <c r="AK85">
        <v>46.15</v>
      </c>
      <c r="AL85" t="s">
        <v>40</v>
      </c>
      <c r="AM85" t="s">
        <v>40</v>
      </c>
      <c r="AN85" t="s">
        <v>41</v>
      </c>
      <c r="AO85" t="s">
        <v>41</v>
      </c>
    </row>
    <row r="86" spans="1:41" x14ac:dyDescent="0.2">
      <c r="A86" t="s">
        <v>218</v>
      </c>
      <c r="B86">
        <v>278499</v>
      </c>
      <c r="C86">
        <v>630803</v>
      </c>
      <c r="D86" t="s">
        <v>219</v>
      </c>
      <c r="E86" t="s">
        <v>65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T86">
        <v>0</v>
      </c>
      <c r="U86">
        <v>0</v>
      </c>
      <c r="Z86">
        <v>6</v>
      </c>
      <c r="AA86">
        <v>6</v>
      </c>
      <c r="AB86">
        <v>100</v>
      </c>
      <c r="AC86">
        <v>100</v>
      </c>
      <c r="AD86">
        <v>46.15</v>
      </c>
      <c r="AE86">
        <v>46.15</v>
      </c>
      <c r="AF86">
        <v>6</v>
      </c>
      <c r="AG86">
        <v>6</v>
      </c>
      <c r="AH86">
        <v>100</v>
      </c>
      <c r="AI86">
        <v>100</v>
      </c>
      <c r="AJ86">
        <v>46.15</v>
      </c>
      <c r="AK86">
        <v>46.15</v>
      </c>
      <c r="AL86" t="s">
        <v>40</v>
      </c>
      <c r="AM86" t="s">
        <v>40</v>
      </c>
      <c r="AN86" t="s">
        <v>41</v>
      </c>
      <c r="AO86" t="s">
        <v>41</v>
      </c>
    </row>
    <row r="87" spans="1:41" x14ac:dyDescent="0.2">
      <c r="A87" t="s">
        <v>220</v>
      </c>
      <c r="B87">
        <v>280645</v>
      </c>
      <c r="C87">
        <v>633282</v>
      </c>
      <c r="D87" t="s">
        <v>221</v>
      </c>
      <c r="E87" t="s">
        <v>79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T87">
        <v>0</v>
      </c>
      <c r="U87">
        <v>0</v>
      </c>
      <c r="Z87">
        <v>5</v>
      </c>
      <c r="AA87">
        <v>5</v>
      </c>
      <c r="AB87">
        <v>83.33</v>
      </c>
      <c r="AC87">
        <v>83.33</v>
      </c>
      <c r="AD87">
        <v>38.46</v>
      </c>
      <c r="AE87">
        <v>38.46</v>
      </c>
      <c r="AF87">
        <v>5</v>
      </c>
      <c r="AG87">
        <v>5</v>
      </c>
      <c r="AH87">
        <v>83.33</v>
      </c>
      <c r="AI87">
        <v>83.33</v>
      </c>
      <c r="AJ87">
        <v>38.46</v>
      </c>
      <c r="AK87">
        <v>38.46</v>
      </c>
      <c r="AL87" t="s">
        <v>41</v>
      </c>
      <c r="AM87" t="s">
        <v>41</v>
      </c>
      <c r="AN87" t="s">
        <v>41</v>
      </c>
      <c r="AO87" t="s">
        <v>41</v>
      </c>
    </row>
    <row r="88" spans="1:41" x14ac:dyDescent="0.2">
      <c r="A88" t="s">
        <v>222</v>
      </c>
      <c r="B88">
        <v>275227</v>
      </c>
      <c r="C88">
        <v>632683</v>
      </c>
      <c r="D88" t="s">
        <v>223</v>
      </c>
      <c r="E88" t="s">
        <v>98</v>
      </c>
      <c r="G88">
        <v>1</v>
      </c>
      <c r="H88">
        <v>1</v>
      </c>
      <c r="I88">
        <v>1</v>
      </c>
      <c r="J88">
        <v>1</v>
      </c>
      <c r="K88">
        <v>1</v>
      </c>
      <c r="T88">
        <v>0</v>
      </c>
      <c r="U88">
        <v>0</v>
      </c>
      <c r="Z88">
        <v>5</v>
      </c>
      <c r="AA88">
        <v>5</v>
      </c>
      <c r="AB88">
        <v>100</v>
      </c>
      <c r="AC88">
        <v>100</v>
      </c>
      <c r="AD88">
        <v>38.46</v>
      </c>
      <c r="AE88">
        <v>38.46</v>
      </c>
      <c r="AF88">
        <v>5</v>
      </c>
      <c r="AG88">
        <v>5</v>
      </c>
      <c r="AH88">
        <v>100</v>
      </c>
      <c r="AI88">
        <v>100</v>
      </c>
      <c r="AJ88">
        <v>38.46</v>
      </c>
      <c r="AK88">
        <v>38.46</v>
      </c>
      <c r="AL88" t="s">
        <v>40</v>
      </c>
      <c r="AM88" t="s">
        <v>40</v>
      </c>
      <c r="AN88" t="s">
        <v>41</v>
      </c>
      <c r="AO88" t="s">
        <v>41</v>
      </c>
    </row>
    <row r="89" spans="1:41" x14ac:dyDescent="0.2">
      <c r="A89" t="s">
        <v>224</v>
      </c>
      <c r="B89">
        <v>275306</v>
      </c>
      <c r="C89">
        <v>630398</v>
      </c>
      <c r="D89" t="s">
        <v>225</v>
      </c>
      <c r="E89" t="s">
        <v>98</v>
      </c>
      <c r="G89">
        <v>1</v>
      </c>
      <c r="H89">
        <v>1</v>
      </c>
      <c r="I89">
        <v>1</v>
      </c>
      <c r="J89">
        <v>1</v>
      </c>
      <c r="K89">
        <v>0</v>
      </c>
      <c r="T89">
        <v>0</v>
      </c>
      <c r="U89">
        <v>0</v>
      </c>
      <c r="Z89">
        <v>4</v>
      </c>
      <c r="AA89">
        <v>4</v>
      </c>
      <c r="AB89">
        <v>80</v>
      </c>
      <c r="AC89">
        <v>80</v>
      </c>
      <c r="AD89">
        <v>30.77</v>
      </c>
      <c r="AE89">
        <v>30.77</v>
      </c>
      <c r="AF89">
        <v>4</v>
      </c>
      <c r="AG89">
        <v>4</v>
      </c>
      <c r="AH89">
        <v>80</v>
      </c>
      <c r="AI89">
        <v>80</v>
      </c>
      <c r="AJ89">
        <v>30.77</v>
      </c>
      <c r="AK89">
        <v>30.77</v>
      </c>
      <c r="AL89" t="s">
        <v>41</v>
      </c>
      <c r="AM89" t="s">
        <v>41</v>
      </c>
      <c r="AN89" t="s">
        <v>41</v>
      </c>
      <c r="AO89" t="s">
        <v>41</v>
      </c>
    </row>
    <row r="90" spans="1:41" x14ac:dyDescent="0.2">
      <c r="A90" t="s">
        <v>226</v>
      </c>
      <c r="B90">
        <v>275223</v>
      </c>
      <c r="C90">
        <v>618789</v>
      </c>
      <c r="D90" t="s">
        <v>227</v>
      </c>
      <c r="E90" t="s">
        <v>103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T90">
        <v>0</v>
      </c>
      <c r="U90">
        <v>0</v>
      </c>
      <c r="Z90">
        <v>6</v>
      </c>
      <c r="AA90">
        <v>6</v>
      </c>
      <c r="AB90">
        <v>100</v>
      </c>
      <c r="AC90">
        <v>100</v>
      </c>
      <c r="AD90">
        <v>46.15</v>
      </c>
      <c r="AE90">
        <v>46.15</v>
      </c>
      <c r="AF90">
        <v>6</v>
      </c>
      <c r="AG90">
        <v>6</v>
      </c>
      <c r="AH90">
        <v>100</v>
      </c>
      <c r="AI90">
        <v>100</v>
      </c>
      <c r="AJ90">
        <v>46.15</v>
      </c>
      <c r="AK90">
        <v>46.15</v>
      </c>
      <c r="AL90" t="s">
        <v>40</v>
      </c>
      <c r="AM90" t="s">
        <v>40</v>
      </c>
      <c r="AN90" t="s">
        <v>41</v>
      </c>
      <c r="AO90" t="s">
        <v>41</v>
      </c>
    </row>
    <row r="91" spans="1:41" x14ac:dyDescent="0.2">
      <c r="A91" t="s">
        <v>228</v>
      </c>
      <c r="B91">
        <v>86613</v>
      </c>
      <c r="C91">
        <v>445530</v>
      </c>
      <c r="D91" t="s">
        <v>229</v>
      </c>
      <c r="E91" t="s">
        <v>74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T91">
        <v>0</v>
      </c>
      <c r="U91">
        <v>0</v>
      </c>
      <c r="Z91">
        <v>6</v>
      </c>
      <c r="AA91">
        <v>6</v>
      </c>
      <c r="AB91">
        <v>100</v>
      </c>
      <c r="AC91">
        <v>100</v>
      </c>
      <c r="AD91">
        <v>46.15</v>
      </c>
      <c r="AE91">
        <v>46.15</v>
      </c>
      <c r="AF91">
        <v>6</v>
      </c>
      <c r="AG91">
        <v>6</v>
      </c>
      <c r="AH91">
        <v>100</v>
      </c>
      <c r="AI91">
        <v>100</v>
      </c>
      <c r="AJ91">
        <v>46.15</v>
      </c>
      <c r="AK91">
        <v>46.15</v>
      </c>
      <c r="AL91" t="s">
        <v>40</v>
      </c>
      <c r="AM91" t="s">
        <v>40</v>
      </c>
      <c r="AN91" t="s">
        <v>41</v>
      </c>
      <c r="AO91" t="s">
        <v>41</v>
      </c>
    </row>
    <row r="92" spans="1:41" x14ac:dyDescent="0.2">
      <c r="A92" t="s">
        <v>230</v>
      </c>
      <c r="B92">
        <v>281113</v>
      </c>
      <c r="C92">
        <v>634330</v>
      </c>
      <c r="D92" t="s">
        <v>231</v>
      </c>
      <c r="E92" t="s">
        <v>98</v>
      </c>
      <c r="G92">
        <v>1</v>
      </c>
      <c r="H92">
        <v>1</v>
      </c>
      <c r="I92">
        <v>1</v>
      </c>
      <c r="J92">
        <v>1</v>
      </c>
      <c r="K92">
        <v>0</v>
      </c>
      <c r="T92">
        <v>0</v>
      </c>
      <c r="U92">
        <v>0</v>
      </c>
      <c r="Z92">
        <v>4</v>
      </c>
      <c r="AA92">
        <v>4</v>
      </c>
      <c r="AB92">
        <v>80</v>
      </c>
      <c r="AC92">
        <v>80</v>
      </c>
      <c r="AD92">
        <v>30.77</v>
      </c>
      <c r="AE92">
        <v>30.77</v>
      </c>
      <c r="AF92">
        <v>4</v>
      </c>
      <c r="AG92">
        <v>4</v>
      </c>
      <c r="AH92">
        <v>80</v>
      </c>
      <c r="AI92">
        <v>80</v>
      </c>
      <c r="AJ92">
        <v>30.77</v>
      </c>
      <c r="AK92">
        <v>30.77</v>
      </c>
      <c r="AL92" t="s">
        <v>41</v>
      </c>
      <c r="AM92" t="s">
        <v>41</v>
      </c>
      <c r="AN92" t="s">
        <v>41</v>
      </c>
      <c r="AO92" t="s">
        <v>41</v>
      </c>
    </row>
    <row r="93" spans="1:41" x14ac:dyDescent="0.2">
      <c r="A93" t="s">
        <v>232</v>
      </c>
      <c r="B93">
        <v>285933</v>
      </c>
      <c r="C93">
        <v>636084</v>
      </c>
      <c r="D93" t="s">
        <v>233</v>
      </c>
      <c r="E93" t="s">
        <v>79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T93">
        <v>0</v>
      </c>
      <c r="U93">
        <v>0</v>
      </c>
      <c r="Z93">
        <v>6</v>
      </c>
      <c r="AA93">
        <v>6</v>
      </c>
      <c r="AB93">
        <v>100</v>
      </c>
      <c r="AC93">
        <v>100</v>
      </c>
      <c r="AD93">
        <v>46.15</v>
      </c>
      <c r="AE93">
        <v>46.15</v>
      </c>
      <c r="AF93">
        <v>6</v>
      </c>
      <c r="AG93">
        <v>6</v>
      </c>
      <c r="AH93">
        <v>100</v>
      </c>
      <c r="AI93">
        <v>100</v>
      </c>
      <c r="AJ93">
        <v>46.15</v>
      </c>
      <c r="AK93">
        <v>46.15</v>
      </c>
      <c r="AL93" t="s">
        <v>40</v>
      </c>
      <c r="AM93" t="s">
        <v>40</v>
      </c>
      <c r="AN93" t="s">
        <v>41</v>
      </c>
      <c r="AO93" t="s">
        <v>41</v>
      </c>
    </row>
    <row r="94" spans="1:41" x14ac:dyDescent="0.2">
      <c r="A94" t="s">
        <v>234</v>
      </c>
      <c r="B94">
        <v>278460</v>
      </c>
      <c r="C94">
        <v>617811</v>
      </c>
      <c r="D94" t="s">
        <v>235</v>
      </c>
      <c r="E94" t="s">
        <v>71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T94">
        <v>0</v>
      </c>
      <c r="U94">
        <v>0</v>
      </c>
      <c r="Z94">
        <v>6</v>
      </c>
      <c r="AA94">
        <v>6</v>
      </c>
      <c r="AB94">
        <v>100</v>
      </c>
      <c r="AC94">
        <v>100</v>
      </c>
      <c r="AD94">
        <v>46.15</v>
      </c>
      <c r="AE94">
        <v>46.15</v>
      </c>
      <c r="AF94">
        <v>6</v>
      </c>
      <c r="AG94">
        <v>6</v>
      </c>
      <c r="AH94">
        <v>100</v>
      </c>
      <c r="AI94">
        <v>100</v>
      </c>
      <c r="AJ94">
        <v>46.15</v>
      </c>
      <c r="AK94">
        <v>46.15</v>
      </c>
      <c r="AL94" t="s">
        <v>40</v>
      </c>
      <c r="AM94" t="s">
        <v>40</v>
      </c>
      <c r="AN94" t="s">
        <v>41</v>
      </c>
      <c r="AO94" t="s">
        <v>41</v>
      </c>
    </row>
    <row r="95" spans="1:41" x14ac:dyDescent="0.2">
      <c r="A95" t="s">
        <v>236</v>
      </c>
      <c r="B95">
        <v>283055</v>
      </c>
      <c r="C95">
        <v>632792</v>
      </c>
      <c r="D95" t="s">
        <v>237</v>
      </c>
      <c r="E95" t="s">
        <v>65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T95">
        <v>0</v>
      </c>
      <c r="U95">
        <v>0</v>
      </c>
      <c r="Z95">
        <v>6</v>
      </c>
      <c r="AA95">
        <v>6</v>
      </c>
      <c r="AB95">
        <v>100</v>
      </c>
      <c r="AC95">
        <v>100</v>
      </c>
      <c r="AD95">
        <v>46.15</v>
      </c>
      <c r="AE95">
        <v>46.15</v>
      </c>
      <c r="AF95">
        <v>6</v>
      </c>
      <c r="AG95">
        <v>6</v>
      </c>
      <c r="AH95">
        <v>100</v>
      </c>
      <c r="AI95">
        <v>100</v>
      </c>
      <c r="AJ95">
        <v>46.15</v>
      </c>
      <c r="AK95">
        <v>46.15</v>
      </c>
      <c r="AL95" t="s">
        <v>40</v>
      </c>
      <c r="AM95" t="s">
        <v>40</v>
      </c>
      <c r="AN95" t="s">
        <v>41</v>
      </c>
      <c r="AO95" t="s">
        <v>41</v>
      </c>
    </row>
    <row r="96" spans="1:41" x14ac:dyDescent="0.2">
      <c r="A96" t="s">
        <v>238</v>
      </c>
      <c r="B96">
        <v>284168</v>
      </c>
      <c r="C96">
        <v>626513</v>
      </c>
      <c r="D96" t="s">
        <v>239</v>
      </c>
      <c r="E96" t="s">
        <v>54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T96">
        <v>0</v>
      </c>
      <c r="U96">
        <v>0</v>
      </c>
      <c r="Z96">
        <v>6</v>
      </c>
      <c r="AA96">
        <v>6</v>
      </c>
      <c r="AB96">
        <v>100</v>
      </c>
      <c r="AC96">
        <v>100</v>
      </c>
      <c r="AD96">
        <v>46.15</v>
      </c>
      <c r="AE96">
        <v>46.15</v>
      </c>
      <c r="AF96">
        <v>6</v>
      </c>
      <c r="AG96">
        <v>6</v>
      </c>
      <c r="AH96">
        <v>100</v>
      </c>
      <c r="AI96">
        <v>100</v>
      </c>
      <c r="AJ96">
        <v>46.15</v>
      </c>
      <c r="AK96">
        <v>46.15</v>
      </c>
      <c r="AL96" t="s">
        <v>40</v>
      </c>
      <c r="AM96" t="s">
        <v>40</v>
      </c>
      <c r="AN96" t="s">
        <v>41</v>
      </c>
      <c r="AO96" t="s">
        <v>41</v>
      </c>
    </row>
    <row r="97" spans="1:41" x14ac:dyDescent="0.2">
      <c r="A97" t="s">
        <v>240</v>
      </c>
      <c r="B97">
        <v>278283</v>
      </c>
      <c r="C97">
        <v>634129</v>
      </c>
      <c r="D97" t="s">
        <v>241</v>
      </c>
      <c r="E97" t="s">
        <v>103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T97">
        <v>0</v>
      </c>
      <c r="U97">
        <v>0</v>
      </c>
      <c r="Z97">
        <v>6</v>
      </c>
      <c r="AA97">
        <v>6</v>
      </c>
      <c r="AB97">
        <v>100</v>
      </c>
      <c r="AC97">
        <v>100</v>
      </c>
      <c r="AD97">
        <v>46.15</v>
      </c>
      <c r="AE97">
        <v>46.15</v>
      </c>
      <c r="AF97">
        <v>6</v>
      </c>
      <c r="AG97">
        <v>6</v>
      </c>
      <c r="AH97">
        <v>100</v>
      </c>
      <c r="AI97">
        <v>100</v>
      </c>
      <c r="AJ97">
        <v>46.15</v>
      </c>
      <c r="AK97">
        <v>46.15</v>
      </c>
      <c r="AL97" t="s">
        <v>40</v>
      </c>
      <c r="AM97" t="s">
        <v>40</v>
      </c>
      <c r="AN97" t="s">
        <v>41</v>
      </c>
      <c r="AO97" t="s">
        <v>41</v>
      </c>
    </row>
    <row r="98" spans="1:41" x14ac:dyDescent="0.2">
      <c r="A98" t="s">
        <v>242</v>
      </c>
      <c r="B98">
        <v>24333</v>
      </c>
      <c r="C98">
        <v>519115</v>
      </c>
      <c r="D98" t="s">
        <v>243</v>
      </c>
      <c r="E98" t="s">
        <v>68</v>
      </c>
      <c r="F98" t="s">
        <v>244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T98">
        <v>0</v>
      </c>
      <c r="U98">
        <v>0</v>
      </c>
      <c r="Z98">
        <v>6</v>
      </c>
      <c r="AA98">
        <v>6</v>
      </c>
      <c r="AB98">
        <v>100</v>
      </c>
      <c r="AC98">
        <v>100</v>
      </c>
      <c r="AD98">
        <v>46.15</v>
      </c>
      <c r="AE98">
        <v>46.15</v>
      </c>
      <c r="AF98">
        <v>6</v>
      </c>
      <c r="AG98">
        <v>6</v>
      </c>
      <c r="AH98">
        <v>100</v>
      </c>
      <c r="AI98">
        <v>100</v>
      </c>
      <c r="AJ98">
        <v>46.15</v>
      </c>
      <c r="AK98">
        <v>46.15</v>
      </c>
      <c r="AL98" t="s">
        <v>40</v>
      </c>
      <c r="AM98" t="s">
        <v>40</v>
      </c>
      <c r="AN98" t="s">
        <v>41</v>
      </c>
      <c r="AO98" t="s">
        <v>41</v>
      </c>
    </row>
    <row r="99" spans="1:41" x14ac:dyDescent="0.2">
      <c r="A99" t="s">
        <v>245</v>
      </c>
      <c r="B99">
        <v>283050</v>
      </c>
      <c r="C99">
        <v>412514</v>
      </c>
      <c r="D99" t="s">
        <v>246</v>
      </c>
      <c r="E99" t="s">
        <v>54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T99">
        <v>0</v>
      </c>
      <c r="U99">
        <v>0</v>
      </c>
      <c r="Z99">
        <v>6</v>
      </c>
      <c r="AA99">
        <v>6</v>
      </c>
      <c r="AB99">
        <v>100</v>
      </c>
      <c r="AC99">
        <v>100</v>
      </c>
      <c r="AD99">
        <v>46.15</v>
      </c>
      <c r="AE99">
        <v>46.15</v>
      </c>
      <c r="AF99">
        <v>6</v>
      </c>
      <c r="AG99">
        <v>6</v>
      </c>
      <c r="AH99">
        <v>100</v>
      </c>
      <c r="AI99">
        <v>100</v>
      </c>
      <c r="AJ99">
        <v>46.15</v>
      </c>
      <c r="AK99">
        <v>46.15</v>
      </c>
      <c r="AL99" t="s">
        <v>40</v>
      </c>
      <c r="AM99" t="s">
        <v>40</v>
      </c>
      <c r="AN99" t="s">
        <v>41</v>
      </c>
      <c r="AO99" t="s">
        <v>41</v>
      </c>
    </row>
    <row r="100" spans="1:41" x14ac:dyDescent="0.2">
      <c r="A100" t="s">
        <v>247</v>
      </c>
      <c r="B100">
        <v>276540</v>
      </c>
      <c r="C100">
        <v>592184</v>
      </c>
      <c r="D100" t="s">
        <v>248</v>
      </c>
      <c r="E100" t="s">
        <v>74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T100">
        <v>0</v>
      </c>
      <c r="U100">
        <v>0</v>
      </c>
      <c r="Z100">
        <v>6</v>
      </c>
      <c r="AA100">
        <v>6</v>
      </c>
      <c r="AB100">
        <v>100</v>
      </c>
      <c r="AC100">
        <v>100</v>
      </c>
      <c r="AD100">
        <v>46.15</v>
      </c>
      <c r="AE100">
        <v>46.15</v>
      </c>
      <c r="AF100">
        <v>6</v>
      </c>
      <c r="AG100">
        <v>6</v>
      </c>
      <c r="AH100">
        <v>100</v>
      </c>
      <c r="AI100">
        <v>100</v>
      </c>
      <c r="AJ100">
        <v>46.15</v>
      </c>
      <c r="AK100">
        <v>46.15</v>
      </c>
      <c r="AL100" t="s">
        <v>40</v>
      </c>
      <c r="AM100" t="s">
        <v>40</v>
      </c>
      <c r="AN100" t="s">
        <v>41</v>
      </c>
      <c r="AO100" t="s">
        <v>41</v>
      </c>
    </row>
    <row r="101" spans="1:41" x14ac:dyDescent="0.2">
      <c r="A101" t="s">
        <v>249</v>
      </c>
      <c r="B101">
        <v>276954</v>
      </c>
      <c r="C101">
        <v>633323</v>
      </c>
      <c r="D101" t="s">
        <v>250</v>
      </c>
      <c r="E101" t="s">
        <v>71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T101">
        <v>0</v>
      </c>
      <c r="U101">
        <v>0</v>
      </c>
      <c r="Z101">
        <v>6</v>
      </c>
      <c r="AA101">
        <v>6</v>
      </c>
      <c r="AB101">
        <v>100</v>
      </c>
      <c r="AC101">
        <v>100</v>
      </c>
      <c r="AD101">
        <v>46.15</v>
      </c>
      <c r="AE101">
        <v>46.15</v>
      </c>
      <c r="AF101">
        <v>6</v>
      </c>
      <c r="AG101">
        <v>6</v>
      </c>
      <c r="AH101">
        <v>100</v>
      </c>
      <c r="AI101">
        <v>100</v>
      </c>
      <c r="AJ101">
        <v>46.15</v>
      </c>
      <c r="AK101">
        <v>46.15</v>
      </c>
      <c r="AL101" t="s">
        <v>40</v>
      </c>
      <c r="AM101" t="s">
        <v>40</v>
      </c>
      <c r="AN101" t="s">
        <v>41</v>
      </c>
      <c r="AO101" t="s">
        <v>41</v>
      </c>
    </row>
    <row r="102" spans="1:41" x14ac:dyDescent="0.2">
      <c r="A102" t="s">
        <v>251</v>
      </c>
      <c r="B102">
        <v>277520</v>
      </c>
      <c r="C102">
        <v>622460</v>
      </c>
      <c r="D102" t="s">
        <v>252</v>
      </c>
      <c r="E102" t="s">
        <v>74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T102">
        <v>0</v>
      </c>
      <c r="U102">
        <v>0</v>
      </c>
      <c r="Z102">
        <v>6</v>
      </c>
      <c r="AA102">
        <v>6</v>
      </c>
      <c r="AB102">
        <v>100</v>
      </c>
      <c r="AC102">
        <v>100</v>
      </c>
      <c r="AD102">
        <v>46.15</v>
      </c>
      <c r="AE102">
        <v>46.15</v>
      </c>
      <c r="AF102">
        <v>6</v>
      </c>
      <c r="AG102">
        <v>6</v>
      </c>
      <c r="AH102">
        <v>100</v>
      </c>
      <c r="AI102">
        <v>100</v>
      </c>
      <c r="AJ102">
        <v>46.15</v>
      </c>
      <c r="AK102">
        <v>46.15</v>
      </c>
      <c r="AL102" t="s">
        <v>40</v>
      </c>
      <c r="AM102" t="s">
        <v>40</v>
      </c>
      <c r="AN102" t="s">
        <v>41</v>
      </c>
      <c r="AO102" t="s">
        <v>41</v>
      </c>
    </row>
    <row r="103" spans="1:41" x14ac:dyDescent="0.2">
      <c r="A103" t="s">
        <v>253</v>
      </c>
      <c r="B103">
        <v>278732</v>
      </c>
      <c r="C103">
        <v>626783</v>
      </c>
      <c r="D103" t="s">
        <v>254</v>
      </c>
      <c r="E103" t="s">
        <v>49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T103">
        <v>0</v>
      </c>
      <c r="U103">
        <v>0</v>
      </c>
      <c r="Z103">
        <v>5</v>
      </c>
      <c r="AA103">
        <v>5</v>
      </c>
      <c r="AB103">
        <v>83.33</v>
      </c>
      <c r="AC103">
        <v>83.33</v>
      </c>
      <c r="AD103">
        <v>38.46</v>
      </c>
      <c r="AE103">
        <v>38.46</v>
      </c>
      <c r="AF103">
        <v>5</v>
      </c>
      <c r="AG103">
        <v>5</v>
      </c>
      <c r="AH103">
        <v>83.33</v>
      </c>
      <c r="AI103">
        <v>83.33</v>
      </c>
      <c r="AJ103">
        <v>38.46</v>
      </c>
      <c r="AK103">
        <v>38.46</v>
      </c>
      <c r="AL103" t="s">
        <v>41</v>
      </c>
      <c r="AM103" t="s">
        <v>41</v>
      </c>
      <c r="AN103" t="s">
        <v>41</v>
      </c>
      <c r="AO103" t="s">
        <v>41</v>
      </c>
    </row>
    <row r="104" spans="1:41" x14ac:dyDescent="0.2">
      <c r="A104" t="s">
        <v>255</v>
      </c>
      <c r="B104">
        <v>7100</v>
      </c>
      <c r="C104">
        <v>414427</v>
      </c>
      <c r="D104" t="s">
        <v>256</v>
      </c>
      <c r="E104" t="s">
        <v>65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T104">
        <v>0</v>
      </c>
      <c r="U104">
        <v>0</v>
      </c>
      <c r="Z104">
        <v>6</v>
      </c>
      <c r="AA104">
        <v>6</v>
      </c>
      <c r="AB104">
        <v>100</v>
      </c>
      <c r="AC104">
        <v>100</v>
      </c>
      <c r="AD104">
        <v>46.15</v>
      </c>
      <c r="AE104">
        <v>46.15</v>
      </c>
      <c r="AF104">
        <v>6</v>
      </c>
      <c r="AG104">
        <v>6</v>
      </c>
      <c r="AH104">
        <v>100</v>
      </c>
      <c r="AI104">
        <v>100</v>
      </c>
      <c r="AJ104">
        <v>46.15</v>
      </c>
      <c r="AK104">
        <v>46.15</v>
      </c>
      <c r="AL104" t="s">
        <v>40</v>
      </c>
      <c r="AM104" t="s">
        <v>40</v>
      </c>
      <c r="AN104" t="s">
        <v>41</v>
      </c>
      <c r="AO104" t="s">
        <v>41</v>
      </c>
    </row>
    <row r="105" spans="1:41" x14ac:dyDescent="0.2">
      <c r="A105" t="s">
        <v>257</v>
      </c>
      <c r="B105">
        <v>36958</v>
      </c>
      <c r="C105">
        <v>463093</v>
      </c>
      <c r="D105" t="s">
        <v>258</v>
      </c>
      <c r="E105" t="s">
        <v>44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T105">
        <v>0</v>
      </c>
      <c r="U105">
        <v>0</v>
      </c>
      <c r="Z105">
        <v>6</v>
      </c>
      <c r="AA105">
        <v>6</v>
      </c>
      <c r="AB105">
        <v>100</v>
      </c>
      <c r="AC105">
        <v>100</v>
      </c>
      <c r="AD105">
        <v>46.15</v>
      </c>
      <c r="AE105">
        <v>46.15</v>
      </c>
      <c r="AF105">
        <v>6</v>
      </c>
      <c r="AG105">
        <v>6</v>
      </c>
      <c r="AH105">
        <v>100</v>
      </c>
      <c r="AI105">
        <v>100</v>
      </c>
      <c r="AJ105">
        <v>46.15</v>
      </c>
      <c r="AK105">
        <v>46.15</v>
      </c>
      <c r="AL105" t="s">
        <v>40</v>
      </c>
      <c r="AM105" t="s">
        <v>40</v>
      </c>
      <c r="AN105" t="s">
        <v>41</v>
      </c>
      <c r="AO105" t="s">
        <v>41</v>
      </c>
    </row>
    <row r="106" spans="1:41" x14ac:dyDescent="0.2">
      <c r="A106" t="s">
        <v>259</v>
      </c>
      <c r="B106">
        <v>276129</v>
      </c>
      <c r="C106">
        <v>626578</v>
      </c>
      <c r="D106" t="s">
        <v>260</v>
      </c>
      <c r="E106" t="s">
        <v>54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T106">
        <v>0</v>
      </c>
      <c r="U106">
        <v>0</v>
      </c>
      <c r="Z106">
        <v>6</v>
      </c>
      <c r="AA106">
        <v>6</v>
      </c>
      <c r="AB106">
        <v>100</v>
      </c>
      <c r="AC106">
        <v>100</v>
      </c>
      <c r="AD106">
        <v>46.15</v>
      </c>
      <c r="AE106">
        <v>46.15</v>
      </c>
      <c r="AF106">
        <v>6</v>
      </c>
      <c r="AG106">
        <v>6</v>
      </c>
      <c r="AH106">
        <v>100</v>
      </c>
      <c r="AI106">
        <v>100</v>
      </c>
      <c r="AJ106">
        <v>46.15</v>
      </c>
      <c r="AK106">
        <v>46.15</v>
      </c>
      <c r="AL106" t="s">
        <v>40</v>
      </c>
      <c r="AM106" t="s">
        <v>40</v>
      </c>
      <c r="AN106" t="s">
        <v>41</v>
      </c>
      <c r="AO106" t="s">
        <v>41</v>
      </c>
    </row>
    <row r="107" spans="1:41" x14ac:dyDescent="0.2">
      <c r="A107" t="s">
        <v>261</v>
      </c>
      <c r="B107">
        <v>275904</v>
      </c>
      <c r="C107">
        <v>442471</v>
      </c>
      <c r="D107" t="s">
        <v>262</v>
      </c>
      <c r="E107" t="s">
        <v>65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T107">
        <v>0</v>
      </c>
      <c r="U107">
        <v>0</v>
      </c>
      <c r="Z107">
        <v>6</v>
      </c>
      <c r="AA107">
        <v>6</v>
      </c>
      <c r="AB107">
        <v>100</v>
      </c>
      <c r="AC107">
        <v>100</v>
      </c>
      <c r="AD107">
        <v>46.15</v>
      </c>
      <c r="AE107">
        <v>46.15</v>
      </c>
      <c r="AF107">
        <v>6</v>
      </c>
      <c r="AG107">
        <v>6</v>
      </c>
      <c r="AH107">
        <v>100</v>
      </c>
      <c r="AI107">
        <v>100</v>
      </c>
      <c r="AJ107">
        <v>46.15</v>
      </c>
      <c r="AK107">
        <v>46.15</v>
      </c>
      <c r="AL107" t="s">
        <v>40</v>
      </c>
      <c r="AM107" t="s">
        <v>40</v>
      </c>
      <c r="AN107" t="s">
        <v>41</v>
      </c>
      <c r="AO107" t="s">
        <v>41</v>
      </c>
    </row>
    <row r="108" spans="1:41" x14ac:dyDescent="0.2">
      <c r="A108" t="s">
        <v>263</v>
      </c>
      <c r="B108">
        <v>21074</v>
      </c>
      <c r="C108">
        <v>530914</v>
      </c>
      <c r="D108" t="s">
        <v>264</v>
      </c>
      <c r="E108" t="s">
        <v>98</v>
      </c>
      <c r="G108">
        <v>1</v>
      </c>
      <c r="H108">
        <v>1</v>
      </c>
      <c r="I108">
        <v>1</v>
      </c>
      <c r="J108">
        <v>1</v>
      </c>
      <c r="K108">
        <v>1</v>
      </c>
      <c r="T108">
        <v>0</v>
      </c>
      <c r="U108">
        <v>0</v>
      </c>
      <c r="Z108">
        <v>5</v>
      </c>
      <c r="AA108">
        <v>5</v>
      </c>
      <c r="AB108">
        <v>100</v>
      </c>
      <c r="AC108">
        <v>100</v>
      </c>
      <c r="AD108">
        <v>38.46</v>
      </c>
      <c r="AE108">
        <v>38.46</v>
      </c>
      <c r="AF108">
        <v>5</v>
      </c>
      <c r="AG108">
        <v>5</v>
      </c>
      <c r="AH108">
        <v>100</v>
      </c>
      <c r="AI108">
        <v>100</v>
      </c>
      <c r="AJ108">
        <v>38.46</v>
      </c>
      <c r="AK108">
        <v>38.46</v>
      </c>
      <c r="AL108" t="s">
        <v>40</v>
      </c>
      <c r="AM108" t="s">
        <v>40</v>
      </c>
      <c r="AN108" t="s">
        <v>41</v>
      </c>
      <c r="AO108" t="s">
        <v>41</v>
      </c>
    </row>
    <row r="109" spans="1:41" x14ac:dyDescent="0.2">
      <c r="A109" t="s">
        <v>265</v>
      </c>
      <c r="B109">
        <v>276865</v>
      </c>
      <c r="C109">
        <v>631217</v>
      </c>
      <c r="D109" t="s">
        <v>266</v>
      </c>
      <c r="E109" t="s">
        <v>39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T109">
        <v>0</v>
      </c>
      <c r="U109">
        <v>0</v>
      </c>
      <c r="Z109">
        <v>6</v>
      </c>
      <c r="AA109">
        <v>6</v>
      </c>
      <c r="AB109">
        <v>100</v>
      </c>
      <c r="AC109">
        <v>100</v>
      </c>
      <c r="AD109">
        <v>46.15</v>
      </c>
      <c r="AE109">
        <v>46.15</v>
      </c>
      <c r="AF109">
        <v>6</v>
      </c>
      <c r="AG109">
        <v>6</v>
      </c>
      <c r="AH109">
        <v>100</v>
      </c>
      <c r="AI109">
        <v>100</v>
      </c>
      <c r="AJ109">
        <v>46.15</v>
      </c>
      <c r="AK109">
        <v>46.15</v>
      </c>
      <c r="AL109" t="s">
        <v>40</v>
      </c>
      <c r="AM109" t="s">
        <v>40</v>
      </c>
      <c r="AN109" t="s">
        <v>41</v>
      </c>
      <c r="AO109" t="s">
        <v>41</v>
      </c>
    </row>
    <row r="110" spans="1:41" x14ac:dyDescent="0.2">
      <c r="A110" t="s">
        <v>267</v>
      </c>
      <c r="B110">
        <v>276175</v>
      </c>
      <c r="C110">
        <v>619216</v>
      </c>
      <c r="D110" t="s">
        <v>268</v>
      </c>
      <c r="E110" t="s">
        <v>49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T110">
        <v>0</v>
      </c>
      <c r="U110">
        <v>0</v>
      </c>
      <c r="Z110">
        <v>5</v>
      </c>
      <c r="AA110">
        <v>5</v>
      </c>
      <c r="AB110">
        <v>83.33</v>
      </c>
      <c r="AC110">
        <v>83.33</v>
      </c>
      <c r="AD110">
        <v>38.46</v>
      </c>
      <c r="AE110">
        <v>38.46</v>
      </c>
      <c r="AF110">
        <v>5</v>
      </c>
      <c r="AG110">
        <v>5</v>
      </c>
      <c r="AH110">
        <v>83.33</v>
      </c>
      <c r="AI110">
        <v>83.33</v>
      </c>
      <c r="AJ110">
        <v>38.46</v>
      </c>
      <c r="AK110">
        <v>38.46</v>
      </c>
      <c r="AL110" t="s">
        <v>41</v>
      </c>
      <c r="AM110" t="s">
        <v>41</v>
      </c>
      <c r="AN110" t="s">
        <v>41</v>
      </c>
      <c r="AO110" t="s">
        <v>41</v>
      </c>
    </row>
    <row r="111" spans="1:41" x14ac:dyDescent="0.2">
      <c r="A111" t="s">
        <v>269</v>
      </c>
      <c r="B111">
        <v>284302</v>
      </c>
      <c r="C111">
        <v>632120</v>
      </c>
      <c r="D111" t="s">
        <v>270</v>
      </c>
      <c r="E111" t="s">
        <v>44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T111">
        <v>0</v>
      </c>
      <c r="U111">
        <v>0</v>
      </c>
      <c r="Z111">
        <v>6</v>
      </c>
      <c r="AA111">
        <v>6</v>
      </c>
      <c r="AB111">
        <v>100</v>
      </c>
      <c r="AC111">
        <v>100</v>
      </c>
      <c r="AD111">
        <v>46.15</v>
      </c>
      <c r="AE111">
        <v>46.15</v>
      </c>
      <c r="AF111">
        <v>6</v>
      </c>
      <c r="AG111">
        <v>6</v>
      </c>
      <c r="AH111">
        <v>100</v>
      </c>
      <c r="AI111">
        <v>100</v>
      </c>
      <c r="AJ111">
        <v>46.15</v>
      </c>
      <c r="AK111">
        <v>46.15</v>
      </c>
      <c r="AL111" t="s">
        <v>40</v>
      </c>
      <c r="AM111" t="s">
        <v>40</v>
      </c>
      <c r="AN111" t="s">
        <v>41</v>
      </c>
      <c r="AO111" t="s">
        <v>41</v>
      </c>
    </row>
    <row r="112" spans="1:41" x14ac:dyDescent="0.2">
      <c r="A112" t="s">
        <v>271</v>
      </c>
      <c r="B112">
        <v>277461</v>
      </c>
      <c r="C112">
        <v>632015</v>
      </c>
      <c r="D112" t="s">
        <v>272</v>
      </c>
      <c r="E112" t="s">
        <v>103</v>
      </c>
      <c r="F112" t="s">
        <v>273</v>
      </c>
      <c r="G112">
        <v>1</v>
      </c>
      <c r="H112">
        <v>0</v>
      </c>
      <c r="I112">
        <v>0</v>
      </c>
      <c r="K112">
        <v>0</v>
      </c>
      <c r="T112">
        <v>0</v>
      </c>
      <c r="U112">
        <v>0</v>
      </c>
      <c r="Z112">
        <v>1</v>
      </c>
      <c r="AA112">
        <v>1</v>
      </c>
      <c r="AB112">
        <v>25</v>
      </c>
      <c r="AC112">
        <v>25</v>
      </c>
      <c r="AD112">
        <v>7.69</v>
      </c>
      <c r="AE112">
        <v>7.69</v>
      </c>
      <c r="AF112">
        <v>1</v>
      </c>
      <c r="AG112">
        <v>1</v>
      </c>
      <c r="AH112">
        <v>25</v>
      </c>
      <c r="AI112">
        <v>25</v>
      </c>
      <c r="AJ112">
        <v>7.69</v>
      </c>
      <c r="AK112">
        <v>7.69</v>
      </c>
      <c r="AL112" t="s">
        <v>41</v>
      </c>
      <c r="AM112" t="s">
        <v>41</v>
      </c>
      <c r="AN112" t="s">
        <v>41</v>
      </c>
      <c r="AO112" t="s">
        <v>41</v>
      </c>
    </row>
    <row r="113" spans="1:41" x14ac:dyDescent="0.2">
      <c r="A113" t="s">
        <v>274</v>
      </c>
      <c r="B113">
        <v>276249</v>
      </c>
      <c r="C113">
        <v>633086</v>
      </c>
      <c r="D113" t="s">
        <v>275</v>
      </c>
      <c r="E113" t="s">
        <v>49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T113">
        <v>0</v>
      </c>
      <c r="U113">
        <v>0</v>
      </c>
      <c r="Z113">
        <v>5</v>
      </c>
      <c r="AA113">
        <v>5</v>
      </c>
      <c r="AB113">
        <v>83.33</v>
      </c>
      <c r="AC113">
        <v>83.33</v>
      </c>
      <c r="AD113">
        <v>38.46</v>
      </c>
      <c r="AE113">
        <v>38.46</v>
      </c>
      <c r="AF113">
        <v>5</v>
      </c>
      <c r="AG113">
        <v>5</v>
      </c>
      <c r="AH113">
        <v>83.33</v>
      </c>
      <c r="AI113">
        <v>83.33</v>
      </c>
      <c r="AJ113">
        <v>38.46</v>
      </c>
      <c r="AK113">
        <v>38.46</v>
      </c>
      <c r="AL113" t="s">
        <v>41</v>
      </c>
      <c r="AM113" t="s">
        <v>41</v>
      </c>
      <c r="AN113" t="s">
        <v>41</v>
      </c>
      <c r="AO113" t="s">
        <v>41</v>
      </c>
    </row>
    <row r="114" spans="1:41" x14ac:dyDescent="0.2">
      <c r="A114" t="s">
        <v>276</v>
      </c>
      <c r="B114">
        <v>280061</v>
      </c>
      <c r="C114">
        <v>633044</v>
      </c>
      <c r="D114" t="s">
        <v>277</v>
      </c>
      <c r="E114" t="s">
        <v>71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T114">
        <v>0</v>
      </c>
      <c r="U114">
        <v>0</v>
      </c>
      <c r="Z114">
        <v>5</v>
      </c>
      <c r="AA114">
        <v>5</v>
      </c>
      <c r="AB114">
        <v>83.33</v>
      </c>
      <c r="AC114">
        <v>83.33</v>
      </c>
      <c r="AD114">
        <v>38.46</v>
      </c>
      <c r="AE114">
        <v>38.46</v>
      </c>
      <c r="AF114">
        <v>5</v>
      </c>
      <c r="AG114">
        <v>5</v>
      </c>
      <c r="AH114">
        <v>83.33</v>
      </c>
      <c r="AI114">
        <v>83.33</v>
      </c>
      <c r="AJ114">
        <v>38.46</v>
      </c>
      <c r="AK114">
        <v>38.46</v>
      </c>
      <c r="AL114" t="s">
        <v>41</v>
      </c>
      <c r="AM114" t="s">
        <v>41</v>
      </c>
      <c r="AN114" t="s">
        <v>41</v>
      </c>
      <c r="AO114" t="s">
        <v>41</v>
      </c>
    </row>
    <row r="115" spans="1:41" x14ac:dyDescent="0.2">
      <c r="A115" t="s">
        <v>278</v>
      </c>
      <c r="B115">
        <v>276382</v>
      </c>
      <c r="C115">
        <v>633967</v>
      </c>
      <c r="D115" t="s">
        <v>279</v>
      </c>
      <c r="E115" t="s">
        <v>68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T115">
        <v>0</v>
      </c>
      <c r="U115">
        <v>0</v>
      </c>
      <c r="Z115">
        <v>6</v>
      </c>
      <c r="AA115">
        <v>6</v>
      </c>
      <c r="AB115">
        <v>100</v>
      </c>
      <c r="AC115">
        <v>100</v>
      </c>
      <c r="AD115">
        <v>46.15</v>
      </c>
      <c r="AE115">
        <v>46.15</v>
      </c>
      <c r="AF115">
        <v>6</v>
      </c>
      <c r="AG115">
        <v>6</v>
      </c>
      <c r="AH115">
        <v>100</v>
      </c>
      <c r="AI115">
        <v>100</v>
      </c>
      <c r="AJ115">
        <v>46.15</v>
      </c>
      <c r="AK115">
        <v>46.15</v>
      </c>
      <c r="AL115" t="s">
        <v>40</v>
      </c>
      <c r="AM115" t="s">
        <v>40</v>
      </c>
      <c r="AN115" t="s">
        <v>41</v>
      </c>
      <c r="AO115" t="s">
        <v>41</v>
      </c>
    </row>
    <row r="116" spans="1:41" x14ac:dyDescent="0.2">
      <c r="A116" t="s">
        <v>280</v>
      </c>
      <c r="B116">
        <v>276541</v>
      </c>
      <c r="C116">
        <v>629130</v>
      </c>
      <c r="D116" t="s">
        <v>281</v>
      </c>
      <c r="E116" t="s">
        <v>65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T116">
        <v>0</v>
      </c>
      <c r="U116">
        <v>0</v>
      </c>
      <c r="Z116">
        <v>6</v>
      </c>
      <c r="AA116">
        <v>6</v>
      </c>
      <c r="AB116">
        <v>100</v>
      </c>
      <c r="AC116">
        <v>100</v>
      </c>
      <c r="AD116">
        <v>46.15</v>
      </c>
      <c r="AE116">
        <v>46.15</v>
      </c>
      <c r="AF116">
        <v>6</v>
      </c>
      <c r="AG116">
        <v>6</v>
      </c>
      <c r="AH116">
        <v>100</v>
      </c>
      <c r="AI116">
        <v>100</v>
      </c>
      <c r="AJ116">
        <v>46.15</v>
      </c>
      <c r="AK116">
        <v>46.15</v>
      </c>
      <c r="AL116" t="s">
        <v>40</v>
      </c>
      <c r="AM116" t="s">
        <v>40</v>
      </c>
      <c r="AN116" t="s">
        <v>41</v>
      </c>
      <c r="AO116" t="s">
        <v>41</v>
      </c>
    </row>
    <row r="117" spans="1:41" x14ac:dyDescent="0.2">
      <c r="A117" t="s">
        <v>282</v>
      </c>
      <c r="B117">
        <v>54092</v>
      </c>
      <c r="C117">
        <v>375177</v>
      </c>
      <c r="D117" t="s">
        <v>283</v>
      </c>
      <c r="E117" t="s">
        <v>71</v>
      </c>
      <c r="G117">
        <v>1</v>
      </c>
      <c r="I117">
        <v>0</v>
      </c>
      <c r="J117">
        <v>1</v>
      </c>
      <c r="L117">
        <v>1</v>
      </c>
      <c r="T117">
        <v>0</v>
      </c>
      <c r="U117">
        <v>0</v>
      </c>
      <c r="Z117">
        <v>3</v>
      </c>
      <c r="AA117">
        <v>3</v>
      </c>
      <c r="AB117">
        <v>75</v>
      </c>
      <c r="AC117">
        <v>75</v>
      </c>
      <c r="AD117">
        <v>23.08</v>
      </c>
      <c r="AE117">
        <v>23.08</v>
      </c>
      <c r="AF117">
        <v>3</v>
      </c>
      <c r="AG117">
        <v>3</v>
      </c>
      <c r="AH117">
        <v>75</v>
      </c>
      <c r="AI117">
        <v>75</v>
      </c>
      <c r="AJ117">
        <v>23.08</v>
      </c>
      <c r="AK117">
        <v>23.08</v>
      </c>
      <c r="AL117" t="s">
        <v>41</v>
      </c>
      <c r="AM117" t="s">
        <v>41</v>
      </c>
      <c r="AN117" t="s">
        <v>41</v>
      </c>
      <c r="AO117" t="s">
        <v>41</v>
      </c>
    </row>
    <row r="118" spans="1:41" x14ac:dyDescent="0.2">
      <c r="A118" t="s">
        <v>284</v>
      </c>
      <c r="B118">
        <v>275517</v>
      </c>
      <c r="C118">
        <v>632059</v>
      </c>
      <c r="D118" t="s">
        <v>285</v>
      </c>
      <c r="E118" t="s">
        <v>68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T118">
        <v>0</v>
      </c>
      <c r="U118">
        <v>0</v>
      </c>
      <c r="Z118">
        <v>6</v>
      </c>
      <c r="AA118">
        <v>6</v>
      </c>
      <c r="AB118">
        <v>100</v>
      </c>
      <c r="AC118">
        <v>100</v>
      </c>
      <c r="AD118">
        <v>46.15</v>
      </c>
      <c r="AE118">
        <v>46.15</v>
      </c>
      <c r="AF118">
        <v>6</v>
      </c>
      <c r="AG118">
        <v>6</v>
      </c>
      <c r="AH118">
        <v>100</v>
      </c>
      <c r="AI118">
        <v>100</v>
      </c>
      <c r="AJ118">
        <v>46.15</v>
      </c>
      <c r="AK118">
        <v>46.15</v>
      </c>
      <c r="AL118" t="s">
        <v>40</v>
      </c>
      <c r="AM118" t="s">
        <v>40</v>
      </c>
      <c r="AN118" t="s">
        <v>41</v>
      </c>
      <c r="AO118" t="s">
        <v>41</v>
      </c>
    </row>
    <row r="119" spans="1:41" x14ac:dyDescent="0.2">
      <c r="A119" t="s">
        <v>286</v>
      </c>
      <c r="B119">
        <v>275274</v>
      </c>
      <c r="C119">
        <v>635464</v>
      </c>
      <c r="D119" t="s">
        <v>287</v>
      </c>
      <c r="E119" t="s">
        <v>49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T119">
        <v>0</v>
      </c>
      <c r="U119">
        <v>0</v>
      </c>
      <c r="Z119">
        <v>5</v>
      </c>
      <c r="AA119">
        <v>5</v>
      </c>
      <c r="AB119">
        <v>83.33</v>
      </c>
      <c r="AC119">
        <v>83.33</v>
      </c>
      <c r="AD119">
        <v>38.46</v>
      </c>
      <c r="AE119">
        <v>38.46</v>
      </c>
      <c r="AF119">
        <v>5</v>
      </c>
      <c r="AG119">
        <v>5</v>
      </c>
      <c r="AH119">
        <v>83.33</v>
      </c>
      <c r="AI119">
        <v>83.33</v>
      </c>
      <c r="AJ119">
        <v>38.46</v>
      </c>
      <c r="AK119">
        <v>38.46</v>
      </c>
      <c r="AL119" t="s">
        <v>41</v>
      </c>
      <c r="AM119" t="s">
        <v>41</v>
      </c>
      <c r="AN119" t="s">
        <v>41</v>
      </c>
      <c r="AO119" t="s">
        <v>41</v>
      </c>
    </row>
    <row r="120" spans="1:41" x14ac:dyDescent="0.2">
      <c r="A120" t="s">
        <v>288</v>
      </c>
      <c r="B120">
        <v>56597</v>
      </c>
      <c r="C120">
        <v>500442</v>
      </c>
      <c r="D120" t="s">
        <v>289</v>
      </c>
      <c r="E120" t="s">
        <v>44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T120">
        <v>0</v>
      </c>
      <c r="U120">
        <v>0</v>
      </c>
      <c r="Z120">
        <v>6</v>
      </c>
      <c r="AA120">
        <v>6</v>
      </c>
      <c r="AB120">
        <v>100</v>
      </c>
      <c r="AC120">
        <v>100</v>
      </c>
      <c r="AD120">
        <v>46.15</v>
      </c>
      <c r="AE120">
        <v>46.15</v>
      </c>
      <c r="AF120">
        <v>6</v>
      </c>
      <c r="AG120">
        <v>6</v>
      </c>
      <c r="AH120">
        <v>100</v>
      </c>
      <c r="AI120">
        <v>100</v>
      </c>
      <c r="AJ120">
        <v>46.15</v>
      </c>
      <c r="AK120">
        <v>46.15</v>
      </c>
      <c r="AL120" t="s">
        <v>40</v>
      </c>
      <c r="AM120" t="s">
        <v>40</v>
      </c>
      <c r="AN120" t="s">
        <v>41</v>
      </c>
      <c r="AO120" t="s">
        <v>41</v>
      </c>
    </row>
    <row r="121" spans="1:41" x14ac:dyDescent="0.2">
      <c r="A121" t="s">
        <v>290</v>
      </c>
      <c r="B121">
        <v>176096</v>
      </c>
      <c r="C121">
        <v>444579</v>
      </c>
      <c r="D121" t="s">
        <v>291</v>
      </c>
      <c r="E121" t="s">
        <v>39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T121">
        <v>0</v>
      </c>
      <c r="U121">
        <v>0</v>
      </c>
      <c r="Z121">
        <v>6</v>
      </c>
      <c r="AA121">
        <v>6</v>
      </c>
      <c r="AB121">
        <v>100</v>
      </c>
      <c r="AC121">
        <v>100</v>
      </c>
      <c r="AD121">
        <v>46.15</v>
      </c>
      <c r="AE121">
        <v>46.15</v>
      </c>
      <c r="AF121">
        <v>6</v>
      </c>
      <c r="AG121">
        <v>6</v>
      </c>
      <c r="AH121">
        <v>100</v>
      </c>
      <c r="AI121">
        <v>100</v>
      </c>
      <c r="AJ121">
        <v>46.15</v>
      </c>
      <c r="AK121">
        <v>46.15</v>
      </c>
      <c r="AL121" t="s">
        <v>40</v>
      </c>
      <c r="AM121" t="s">
        <v>40</v>
      </c>
      <c r="AN121" t="s">
        <v>41</v>
      </c>
      <c r="AO121" t="s">
        <v>41</v>
      </c>
    </row>
    <row r="122" spans="1:41" x14ac:dyDescent="0.2">
      <c r="A122" t="s">
        <v>292</v>
      </c>
      <c r="B122">
        <v>281072</v>
      </c>
      <c r="C122">
        <v>632516</v>
      </c>
      <c r="D122" t="s">
        <v>293</v>
      </c>
      <c r="E122" t="s">
        <v>71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T122">
        <v>0</v>
      </c>
      <c r="U122">
        <v>0</v>
      </c>
      <c r="Z122">
        <v>6</v>
      </c>
      <c r="AA122">
        <v>6</v>
      </c>
      <c r="AB122">
        <v>100</v>
      </c>
      <c r="AC122">
        <v>100</v>
      </c>
      <c r="AD122">
        <v>46.15</v>
      </c>
      <c r="AE122">
        <v>46.15</v>
      </c>
      <c r="AF122">
        <v>6</v>
      </c>
      <c r="AG122">
        <v>6</v>
      </c>
      <c r="AH122">
        <v>100</v>
      </c>
      <c r="AI122">
        <v>100</v>
      </c>
      <c r="AJ122">
        <v>46.15</v>
      </c>
      <c r="AK122">
        <v>46.15</v>
      </c>
      <c r="AL122" t="s">
        <v>40</v>
      </c>
      <c r="AM122" t="s">
        <v>40</v>
      </c>
      <c r="AN122" t="s">
        <v>41</v>
      </c>
      <c r="AO122" t="s">
        <v>41</v>
      </c>
    </row>
    <row r="123" spans="1:41" x14ac:dyDescent="0.2">
      <c r="A123" t="s">
        <v>294</v>
      </c>
      <c r="B123">
        <v>279323</v>
      </c>
      <c r="C123">
        <v>629531</v>
      </c>
      <c r="D123" t="s">
        <v>295</v>
      </c>
      <c r="E123" t="s">
        <v>49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T123">
        <v>0</v>
      </c>
      <c r="U123">
        <v>0</v>
      </c>
      <c r="Z123">
        <v>5</v>
      </c>
      <c r="AA123">
        <v>5</v>
      </c>
      <c r="AB123">
        <v>83.33</v>
      </c>
      <c r="AC123">
        <v>83.33</v>
      </c>
      <c r="AD123">
        <v>38.46</v>
      </c>
      <c r="AE123">
        <v>38.46</v>
      </c>
      <c r="AF123">
        <v>5</v>
      </c>
      <c r="AG123">
        <v>5</v>
      </c>
      <c r="AH123">
        <v>83.33</v>
      </c>
      <c r="AI123">
        <v>83.33</v>
      </c>
      <c r="AJ123">
        <v>38.46</v>
      </c>
      <c r="AK123">
        <v>38.46</v>
      </c>
      <c r="AL123" t="s">
        <v>41</v>
      </c>
      <c r="AM123" t="s">
        <v>41</v>
      </c>
      <c r="AN123" t="s">
        <v>41</v>
      </c>
      <c r="AO123" t="s">
        <v>41</v>
      </c>
    </row>
    <row r="124" spans="1:41" x14ac:dyDescent="0.2">
      <c r="A124" t="s">
        <v>296</v>
      </c>
      <c r="B124">
        <v>277969</v>
      </c>
      <c r="C124">
        <v>263012</v>
      </c>
      <c r="D124" t="s">
        <v>297</v>
      </c>
      <c r="E124" t="s">
        <v>44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T124">
        <v>0</v>
      </c>
      <c r="U124">
        <v>0</v>
      </c>
      <c r="Z124">
        <v>6</v>
      </c>
      <c r="AA124">
        <v>6</v>
      </c>
      <c r="AB124">
        <v>100</v>
      </c>
      <c r="AC124">
        <v>100</v>
      </c>
      <c r="AD124">
        <v>46.15</v>
      </c>
      <c r="AE124">
        <v>46.15</v>
      </c>
      <c r="AF124">
        <v>6</v>
      </c>
      <c r="AG124">
        <v>6</v>
      </c>
      <c r="AH124">
        <v>100</v>
      </c>
      <c r="AI124">
        <v>100</v>
      </c>
      <c r="AJ124">
        <v>46.15</v>
      </c>
      <c r="AK124">
        <v>46.15</v>
      </c>
      <c r="AL124" t="s">
        <v>40</v>
      </c>
      <c r="AM124" t="s">
        <v>40</v>
      </c>
      <c r="AN124" t="s">
        <v>41</v>
      </c>
      <c r="AO124" t="s">
        <v>41</v>
      </c>
    </row>
    <row r="125" spans="1:41" x14ac:dyDescent="0.2">
      <c r="A125" t="s">
        <v>298</v>
      </c>
      <c r="B125">
        <v>278902</v>
      </c>
      <c r="C125">
        <v>616938</v>
      </c>
      <c r="D125" t="s">
        <v>299</v>
      </c>
      <c r="E125" t="s">
        <v>68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T125">
        <v>0</v>
      </c>
      <c r="U125">
        <v>0</v>
      </c>
      <c r="Z125">
        <v>6</v>
      </c>
      <c r="AA125">
        <v>6</v>
      </c>
      <c r="AB125">
        <v>100</v>
      </c>
      <c r="AC125">
        <v>100</v>
      </c>
      <c r="AD125">
        <v>46.15</v>
      </c>
      <c r="AE125">
        <v>46.15</v>
      </c>
      <c r="AF125">
        <v>6</v>
      </c>
      <c r="AG125">
        <v>6</v>
      </c>
      <c r="AH125">
        <v>100</v>
      </c>
      <c r="AI125">
        <v>100</v>
      </c>
      <c r="AJ125">
        <v>46.15</v>
      </c>
      <c r="AK125">
        <v>46.15</v>
      </c>
      <c r="AL125" t="s">
        <v>40</v>
      </c>
      <c r="AM125" t="s">
        <v>40</v>
      </c>
      <c r="AN125" t="s">
        <v>41</v>
      </c>
      <c r="AO125" t="s">
        <v>41</v>
      </c>
    </row>
    <row r="126" spans="1:41" x14ac:dyDescent="0.2">
      <c r="A126" t="s">
        <v>300</v>
      </c>
      <c r="B126">
        <v>56748</v>
      </c>
      <c r="C126">
        <v>530873</v>
      </c>
      <c r="D126" t="s">
        <v>301</v>
      </c>
      <c r="E126" t="s">
        <v>79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T126">
        <v>0</v>
      </c>
      <c r="U126">
        <v>0</v>
      </c>
      <c r="Z126">
        <v>6</v>
      </c>
      <c r="AA126">
        <v>6</v>
      </c>
      <c r="AB126">
        <v>100</v>
      </c>
      <c r="AC126">
        <v>100</v>
      </c>
      <c r="AD126">
        <v>46.15</v>
      </c>
      <c r="AE126">
        <v>46.15</v>
      </c>
      <c r="AF126">
        <v>6</v>
      </c>
      <c r="AG126">
        <v>6</v>
      </c>
      <c r="AH126">
        <v>100</v>
      </c>
      <c r="AI126">
        <v>100</v>
      </c>
      <c r="AJ126">
        <v>46.15</v>
      </c>
      <c r="AK126">
        <v>46.15</v>
      </c>
      <c r="AL126" t="s">
        <v>40</v>
      </c>
      <c r="AM126" t="s">
        <v>40</v>
      </c>
      <c r="AN126" t="s">
        <v>41</v>
      </c>
      <c r="AO126" t="s">
        <v>41</v>
      </c>
    </row>
    <row r="127" spans="1:41" x14ac:dyDescent="0.2">
      <c r="A127" t="s">
        <v>302</v>
      </c>
      <c r="B127">
        <v>279155</v>
      </c>
      <c r="C127">
        <v>613980</v>
      </c>
      <c r="D127" t="s">
        <v>303</v>
      </c>
      <c r="E127" t="s">
        <v>49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T127">
        <v>0</v>
      </c>
      <c r="U127">
        <v>0</v>
      </c>
      <c r="Z127">
        <v>5</v>
      </c>
      <c r="AA127">
        <v>5</v>
      </c>
      <c r="AB127">
        <v>83.33</v>
      </c>
      <c r="AC127">
        <v>83.33</v>
      </c>
      <c r="AD127">
        <v>38.46</v>
      </c>
      <c r="AE127">
        <v>38.46</v>
      </c>
      <c r="AF127">
        <v>5</v>
      </c>
      <c r="AG127">
        <v>5</v>
      </c>
      <c r="AH127">
        <v>83.33</v>
      </c>
      <c r="AI127">
        <v>83.33</v>
      </c>
      <c r="AJ127">
        <v>38.46</v>
      </c>
      <c r="AK127">
        <v>38.46</v>
      </c>
      <c r="AL127" t="s">
        <v>41</v>
      </c>
      <c r="AM127" t="s">
        <v>41</v>
      </c>
      <c r="AN127" t="s">
        <v>41</v>
      </c>
      <c r="AO127" t="s">
        <v>41</v>
      </c>
    </row>
    <row r="128" spans="1:41" x14ac:dyDescent="0.2">
      <c r="A128" t="s">
        <v>304</v>
      </c>
      <c r="B128">
        <v>83702</v>
      </c>
      <c r="C128">
        <v>553873</v>
      </c>
      <c r="D128" t="s">
        <v>305</v>
      </c>
      <c r="E128" t="s">
        <v>79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T128">
        <v>0</v>
      </c>
      <c r="U128">
        <v>0</v>
      </c>
      <c r="Z128">
        <v>6</v>
      </c>
      <c r="AA128">
        <v>6</v>
      </c>
      <c r="AB128">
        <v>100</v>
      </c>
      <c r="AC128">
        <v>100</v>
      </c>
      <c r="AD128">
        <v>46.15</v>
      </c>
      <c r="AE128">
        <v>46.15</v>
      </c>
      <c r="AF128">
        <v>6</v>
      </c>
      <c r="AG128">
        <v>6</v>
      </c>
      <c r="AH128">
        <v>100</v>
      </c>
      <c r="AI128">
        <v>100</v>
      </c>
      <c r="AJ128">
        <v>46.15</v>
      </c>
      <c r="AK128">
        <v>46.15</v>
      </c>
      <c r="AL128" t="s">
        <v>40</v>
      </c>
      <c r="AM128" t="s">
        <v>40</v>
      </c>
      <c r="AN128" t="s">
        <v>41</v>
      </c>
      <c r="AO128" t="s">
        <v>41</v>
      </c>
    </row>
    <row r="129" spans="1:41" x14ac:dyDescent="0.2">
      <c r="A129" t="s">
        <v>306</v>
      </c>
      <c r="B129">
        <v>277816</v>
      </c>
      <c r="C129">
        <v>632339</v>
      </c>
      <c r="D129" t="s">
        <v>307</v>
      </c>
      <c r="E129" t="s">
        <v>71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T129">
        <v>0</v>
      </c>
      <c r="U129">
        <v>0</v>
      </c>
      <c r="Z129">
        <v>6</v>
      </c>
      <c r="AA129">
        <v>6</v>
      </c>
      <c r="AB129">
        <v>100</v>
      </c>
      <c r="AC129">
        <v>100</v>
      </c>
      <c r="AD129">
        <v>46.15</v>
      </c>
      <c r="AE129">
        <v>46.15</v>
      </c>
      <c r="AF129">
        <v>6</v>
      </c>
      <c r="AG129">
        <v>6</v>
      </c>
      <c r="AH129">
        <v>100</v>
      </c>
      <c r="AI129">
        <v>100</v>
      </c>
      <c r="AJ129">
        <v>46.15</v>
      </c>
      <c r="AK129">
        <v>46.15</v>
      </c>
      <c r="AL129" t="s">
        <v>40</v>
      </c>
      <c r="AM129" t="s">
        <v>40</v>
      </c>
      <c r="AN129" t="s">
        <v>41</v>
      </c>
      <c r="AO129" t="s">
        <v>41</v>
      </c>
    </row>
    <row r="130" spans="1:41" x14ac:dyDescent="0.2">
      <c r="A130" t="s">
        <v>308</v>
      </c>
      <c r="B130">
        <v>278611</v>
      </c>
      <c r="C130">
        <v>632537</v>
      </c>
      <c r="D130" t="s">
        <v>309</v>
      </c>
      <c r="E130" t="s">
        <v>44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T130">
        <v>0</v>
      </c>
      <c r="U130">
        <v>0</v>
      </c>
      <c r="Z130">
        <v>6</v>
      </c>
      <c r="AA130">
        <v>6</v>
      </c>
      <c r="AB130">
        <v>100</v>
      </c>
      <c r="AC130">
        <v>100</v>
      </c>
      <c r="AD130">
        <v>46.15</v>
      </c>
      <c r="AE130">
        <v>46.15</v>
      </c>
      <c r="AF130">
        <v>6</v>
      </c>
      <c r="AG130">
        <v>6</v>
      </c>
      <c r="AH130">
        <v>100</v>
      </c>
      <c r="AI130">
        <v>100</v>
      </c>
      <c r="AJ130">
        <v>46.15</v>
      </c>
      <c r="AK130">
        <v>46.15</v>
      </c>
      <c r="AL130" t="s">
        <v>40</v>
      </c>
      <c r="AM130" t="s">
        <v>40</v>
      </c>
      <c r="AN130" t="s">
        <v>41</v>
      </c>
      <c r="AO130" t="s">
        <v>41</v>
      </c>
    </row>
    <row r="131" spans="1:41" x14ac:dyDescent="0.2">
      <c r="A131" t="s">
        <v>310</v>
      </c>
      <c r="B131">
        <v>280222</v>
      </c>
      <c r="C131">
        <v>628885</v>
      </c>
      <c r="D131" t="s">
        <v>311</v>
      </c>
      <c r="E131" t="s">
        <v>65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T131">
        <v>0</v>
      </c>
      <c r="U131">
        <v>0</v>
      </c>
      <c r="Z131">
        <v>6</v>
      </c>
      <c r="AA131">
        <v>6</v>
      </c>
      <c r="AB131">
        <v>100</v>
      </c>
      <c r="AC131">
        <v>100</v>
      </c>
      <c r="AD131">
        <v>46.15</v>
      </c>
      <c r="AE131">
        <v>46.15</v>
      </c>
      <c r="AF131">
        <v>6</v>
      </c>
      <c r="AG131">
        <v>6</v>
      </c>
      <c r="AH131">
        <v>100</v>
      </c>
      <c r="AI131">
        <v>100</v>
      </c>
      <c r="AJ131">
        <v>46.15</v>
      </c>
      <c r="AK131">
        <v>46.15</v>
      </c>
      <c r="AL131" t="s">
        <v>40</v>
      </c>
      <c r="AM131" t="s">
        <v>40</v>
      </c>
      <c r="AN131" t="s">
        <v>41</v>
      </c>
      <c r="AO131" t="s">
        <v>41</v>
      </c>
    </row>
    <row r="132" spans="1:41" x14ac:dyDescent="0.2">
      <c r="A132" t="s">
        <v>312</v>
      </c>
      <c r="B132">
        <v>275002</v>
      </c>
      <c r="C132">
        <v>625904</v>
      </c>
      <c r="D132" t="s">
        <v>313</v>
      </c>
      <c r="E132" t="s">
        <v>39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T132">
        <v>0</v>
      </c>
      <c r="U132">
        <v>0</v>
      </c>
      <c r="Z132">
        <v>6</v>
      </c>
      <c r="AA132">
        <v>6</v>
      </c>
      <c r="AB132">
        <v>100</v>
      </c>
      <c r="AC132">
        <v>100</v>
      </c>
      <c r="AD132">
        <v>46.15</v>
      </c>
      <c r="AE132">
        <v>46.15</v>
      </c>
      <c r="AF132">
        <v>6</v>
      </c>
      <c r="AG132">
        <v>6</v>
      </c>
      <c r="AH132">
        <v>100</v>
      </c>
      <c r="AI132">
        <v>100</v>
      </c>
      <c r="AJ132">
        <v>46.15</v>
      </c>
      <c r="AK132">
        <v>46.15</v>
      </c>
      <c r="AL132" t="s">
        <v>40</v>
      </c>
      <c r="AM132" t="s">
        <v>40</v>
      </c>
      <c r="AN132" t="s">
        <v>41</v>
      </c>
      <c r="AO132" t="s">
        <v>41</v>
      </c>
    </row>
    <row r="133" spans="1:41" x14ac:dyDescent="0.2">
      <c r="A133" t="s">
        <v>314</v>
      </c>
      <c r="B133">
        <v>175146</v>
      </c>
      <c r="C133">
        <v>603544</v>
      </c>
      <c r="D133" t="s">
        <v>315</v>
      </c>
      <c r="E133" t="s">
        <v>49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T133">
        <v>0</v>
      </c>
      <c r="U133">
        <v>0</v>
      </c>
      <c r="Z133">
        <v>5</v>
      </c>
      <c r="AA133">
        <v>5</v>
      </c>
      <c r="AB133">
        <v>83.33</v>
      </c>
      <c r="AC133">
        <v>83.33</v>
      </c>
      <c r="AD133">
        <v>38.46</v>
      </c>
      <c r="AE133">
        <v>38.46</v>
      </c>
      <c r="AF133">
        <v>5</v>
      </c>
      <c r="AG133">
        <v>5</v>
      </c>
      <c r="AH133">
        <v>83.33</v>
      </c>
      <c r="AI133">
        <v>83.33</v>
      </c>
      <c r="AJ133">
        <v>38.46</v>
      </c>
      <c r="AK133">
        <v>38.46</v>
      </c>
      <c r="AL133" t="s">
        <v>41</v>
      </c>
      <c r="AM133" t="s">
        <v>41</v>
      </c>
      <c r="AN133" t="s">
        <v>41</v>
      </c>
      <c r="AO133" t="s">
        <v>41</v>
      </c>
    </row>
    <row r="134" spans="1:41" x14ac:dyDescent="0.2">
      <c r="A134" t="s">
        <v>316</v>
      </c>
      <c r="B134">
        <v>276913</v>
      </c>
      <c r="C134">
        <v>629152</v>
      </c>
      <c r="D134" t="s">
        <v>317</v>
      </c>
      <c r="E134" t="s">
        <v>74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T134">
        <v>0</v>
      </c>
      <c r="U134">
        <v>0</v>
      </c>
      <c r="Z134">
        <v>6</v>
      </c>
      <c r="AA134">
        <v>6</v>
      </c>
      <c r="AB134">
        <v>100</v>
      </c>
      <c r="AC134">
        <v>100</v>
      </c>
      <c r="AD134">
        <v>46.15</v>
      </c>
      <c r="AE134">
        <v>46.15</v>
      </c>
      <c r="AF134">
        <v>6</v>
      </c>
      <c r="AG134">
        <v>6</v>
      </c>
      <c r="AH134">
        <v>100</v>
      </c>
      <c r="AI134">
        <v>100</v>
      </c>
      <c r="AJ134">
        <v>46.15</v>
      </c>
      <c r="AK134">
        <v>46.15</v>
      </c>
      <c r="AL134" t="s">
        <v>40</v>
      </c>
      <c r="AM134" t="s">
        <v>40</v>
      </c>
      <c r="AN134" t="s">
        <v>41</v>
      </c>
      <c r="AO134" t="s">
        <v>41</v>
      </c>
    </row>
    <row r="135" spans="1:41" x14ac:dyDescent="0.2">
      <c r="A135" t="s">
        <v>318</v>
      </c>
      <c r="B135">
        <v>277467</v>
      </c>
      <c r="C135">
        <v>629974</v>
      </c>
      <c r="D135" t="s">
        <v>319</v>
      </c>
      <c r="E135" t="s">
        <v>71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T135">
        <v>0</v>
      </c>
      <c r="U135">
        <v>0</v>
      </c>
      <c r="Z135">
        <v>6</v>
      </c>
      <c r="AA135">
        <v>6</v>
      </c>
      <c r="AB135">
        <v>100</v>
      </c>
      <c r="AC135">
        <v>100</v>
      </c>
      <c r="AD135">
        <v>46.15</v>
      </c>
      <c r="AE135">
        <v>46.15</v>
      </c>
      <c r="AF135">
        <v>6</v>
      </c>
      <c r="AG135">
        <v>6</v>
      </c>
      <c r="AH135">
        <v>100</v>
      </c>
      <c r="AI135">
        <v>100</v>
      </c>
      <c r="AJ135">
        <v>46.15</v>
      </c>
      <c r="AK135">
        <v>46.15</v>
      </c>
      <c r="AL135" t="s">
        <v>40</v>
      </c>
      <c r="AM135" t="s">
        <v>40</v>
      </c>
      <c r="AN135" t="s">
        <v>41</v>
      </c>
      <c r="AO135" t="s">
        <v>41</v>
      </c>
    </row>
    <row r="136" spans="1:41" x14ac:dyDescent="0.2">
      <c r="A136" t="s">
        <v>320</v>
      </c>
      <c r="B136">
        <v>86499</v>
      </c>
      <c r="C136">
        <v>568079</v>
      </c>
      <c r="D136" t="s">
        <v>321</v>
      </c>
      <c r="E136" t="s">
        <v>79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T136">
        <v>0</v>
      </c>
      <c r="U136">
        <v>0</v>
      </c>
      <c r="Z136">
        <v>6</v>
      </c>
      <c r="AA136">
        <v>6</v>
      </c>
      <c r="AB136">
        <v>100</v>
      </c>
      <c r="AC136">
        <v>100</v>
      </c>
      <c r="AD136">
        <v>46.15</v>
      </c>
      <c r="AE136">
        <v>46.15</v>
      </c>
      <c r="AF136">
        <v>6</v>
      </c>
      <c r="AG136">
        <v>6</v>
      </c>
      <c r="AH136">
        <v>100</v>
      </c>
      <c r="AI136">
        <v>100</v>
      </c>
      <c r="AJ136">
        <v>46.15</v>
      </c>
      <c r="AK136">
        <v>46.15</v>
      </c>
      <c r="AL136" t="s">
        <v>40</v>
      </c>
      <c r="AM136" t="s">
        <v>40</v>
      </c>
      <c r="AN136" t="s">
        <v>41</v>
      </c>
      <c r="AO136" t="s">
        <v>41</v>
      </c>
    </row>
    <row r="137" spans="1:41" x14ac:dyDescent="0.2">
      <c r="A137" t="s">
        <v>322</v>
      </c>
      <c r="B137">
        <v>279169</v>
      </c>
      <c r="C137">
        <v>614642</v>
      </c>
      <c r="D137" t="s">
        <v>323</v>
      </c>
      <c r="E137" t="s">
        <v>39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T137">
        <v>0</v>
      </c>
      <c r="U137">
        <v>0</v>
      </c>
      <c r="Z137">
        <v>6</v>
      </c>
      <c r="AA137">
        <v>6</v>
      </c>
      <c r="AB137">
        <v>100</v>
      </c>
      <c r="AC137">
        <v>100</v>
      </c>
      <c r="AD137">
        <v>46.15</v>
      </c>
      <c r="AE137">
        <v>46.15</v>
      </c>
      <c r="AF137">
        <v>6</v>
      </c>
      <c r="AG137">
        <v>6</v>
      </c>
      <c r="AH137">
        <v>100</v>
      </c>
      <c r="AI137">
        <v>100</v>
      </c>
      <c r="AJ137">
        <v>46.15</v>
      </c>
      <c r="AK137">
        <v>46.15</v>
      </c>
      <c r="AL137" t="s">
        <v>40</v>
      </c>
      <c r="AM137" t="s">
        <v>40</v>
      </c>
      <c r="AN137" t="s">
        <v>41</v>
      </c>
      <c r="AO137" t="s">
        <v>41</v>
      </c>
    </row>
    <row r="138" spans="1:41" x14ac:dyDescent="0.2">
      <c r="A138" t="s">
        <v>324</v>
      </c>
      <c r="B138">
        <v>278910</v>
      </c>
      <c r="C138">
        <v>627038</v>
      </c>
      <c r="D138" t="s">
        <v>325</v>
      </c>
      <c r="E138" t="s">
        <v>49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T138">
        <v>0</v>
      </c>
      <c r="U138">
        <v>0</v>
      </c>
      <c r="Z138">
        <v>5</v>
      </c>
      <c r="AA138">
        <v>5</v>
      </c>
      <c r="AB138">
        <v>83.33</v>
      </c>
      <c r="AC138">
        <v>83.33</v>
      </c>
      <c r="AD138">
        <v>38.46</v>
      </c>
      <c r="AE138">
        <v>38.46</v>
      </c>
      <c r="AF138">
        <v>5</v>
      </c>
      <c r="AG138">
        <v>5</v>
      </c>
      <c r="AH138">
        <v>83.33</v>
      </c>
      <c r="AI138">
        <v>83.33</v>
      </c>
      <c r="AJ138">
        <v>38.46</v>
      </c>
      <c r="AK138">
        <v>38.46</v>
      </c>
      <c r="AL138" t="s">
        <v>41</v>
      </c>
      <c r="AM138" t="s">
        <v>41</v>
      </c>
      <c r="AN138" t="s">
        <v>41</v>
      </c>
      <c r="AO138" t="s">
        <v>41</v>
      </c>
    </row>
    <row r="139" spans="1:41" x14ac:dyDescent="0.2">
      <c r="A139" t="s">
        <v>326</v>
      </c>
      <c r="B139">
        <v>28502</v>
      </c>
      <c r="C139">
        <v>498540</v>
      </c>
      <c r="D139" t="s">
        <v>327</v>
      </c>
      <c r="E139" t="s">
        <v>54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T139">
        <v>0</v>
      </c>
      <c r="U139">
        <v>0</v>
      </c>
      <c r="Z139">
        <v>6</v>
      </c>
      <c r="AA139">
        <v>6</v>
      </c>
      <c r="AB139">
        <v>100</v>
      </c>
      <c r="AC139">
        <v>100</v>
      </c>
      <c r="AD139">
        <v>46.15</v>
      </c>
      <c r="AE139">
        <v>46.15</v>
      </c>
      <c r="AF139">
        <v>6</v>
      </c>
      <c r="AG139">
        <v>6</v>
      </c>
      <c r="AH139">
        <v>100</v>
      </c>
      <c r="AI139">
        <v>100</v>
      </c>
      <c r="AJ139">
        <v>46.15</v>
      </c>
      <c r="AK139">
        <v>46.15</v>
      </c>
      <c r="AL139" t="s">
        <v>40</v>
      </c>
      <c r="AM139" t="s">
        <v>40</v>
      </c>
      <c r="AN139" t="s">
        <v>41</v>
      </c>
      <c r="AO139" t="s">
        <v>41</v>
      </c>
    </row>
    <row r="140" spans="1:41" x14ac:dyDescent="0.2">
      <c r="A140" t="s">
        <v>328</v>
      </c>
      <c r="B140">
        <v>279508</v>
      </c>
      <c r="C140">
        <v>631615</v>
      </c>
      <c r="D140" t="s">
        <v>329</v>
      </c>
      <c r="E140" t="s">
        <v>98</v>
      </c>
      <c r="G140">
        <v>1</v>
      </c>
      <c r="H140">
        <v>1</v>
      </c>
      <c r="I140">
        <v>1</v>
      </c>
      <c r="J140">
        <v>1</v>
      </c>
      <c r="K140">
        <v>1</v>
      </c>
      <c r="T140">
        <v>0</v>
      </c>
      <c r="U140">
        <v>0</v>
      </c>
      <c r="Z140">
        <v>5</v>
      </c>
      <c r="AA140">
        <v>5</v>
      </c>
      <c r="AB140">
        <v>100</v>
      </c>
      <c r="AC140">
        <v>100</v>
      </c>
      <c r="AD140">
        <v>38.46</v>
      </c>
      <c r="AE140">
        <v>38.46</v>
      </c>
      <c r="AF140">
        <v>5</v>
      </c>
      <c r="AG140">
        <v>5</v>
      </c>
      <c r="AH140">
        <v>100</v>
      </c>
      <c r="AI140">
        <v>100</v>
      </c>
      <c r="AJ140">
        <v>38.46</v>
      </c>
      <c r="AK140">
        <v>38.46</v>
      </c>
      <c r="AL140" t="s">
        <v>40</v>
      </c>
      <c r="AM140" t="s">
        <v>40</v>
      </c>
      <c r="AN140" t="s">
        <v>41</v>
      </c>
      <c r="AO140" t="s">
        <v>41</v>
      </c>
    </row>
    <row r="141" spans="1:41" x14ac:dyDescent="0.2">
      <c r="A141" t="s">
        <v>330</v>
      </c>
      <c r="B141">
        <v>278294</v>
      </c>
      <c r="C141">
        <v>615564</v>
      </c>
      <c r="D141" t="s">
        <v>331</v>
      </c>
      <c r="E141" t="s">
        <v>68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T141">
        <v>0</v>
      </c>
      <c r="U141">
        <v>0</v>
      </c>
      <c r="Z141">
        <v>6</v>
      </c>
      <c r="AA141">
        <v>6</v>
      </c>
      <c r="AB141">
        <v>100</v>
      </c>
      <c r="AC141">
        <v>100</v>
      </c>
      <c r="AD141">
        <v>46.15</v>
      </c>
      <c r="AE141">
        <v>46.15</v>
      </c>
      <c r="AF141">
        <v>6</v>
      </c>
      <c r="AG141">
        <v>6</v>
      </c>
      <c r="AH141">
        <v>100</v>
      </c>
      <c r="AI141">
        <v>100</v>
      </c>
      <c r="AJ141">
        <v>46.15</v>
      </c>
      <c r="AK141">
        <v>46.15</v>
      </c>
      <c r="AL141" t="s">
        <v>40</v>
      </c>
      <c r="AM141" t="s">
        <v>40</v>
      </c>
      <c r="AN141" t="s">
        <v>41</v>
      </c>
      <c r="AO141" t="s">
        <v>41</v>
      </c>
    </row>
    <row r="142" spans="1:41" x14ac:dyDescent="0.2">
      <c r="A142" t="s">
        <v>332</v>
      </c>
      <c r="B142">
        <v>277031</v>
      </c>
      <c r="C142">
        <v>618273</v>
      </c>
      <c r="D142" t="s">
        <v>333</v>
      </c>
      <c r="E142" t="s">
        <v>103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T142">
        <v>0</v>
      </c>
      <c r="U142">
        <v>0</v>
      </c>
      <c r="Z142">
        <v>6</v>
      </c>
      <c r="AA142">
        <v>6</v>
      </c>
      <c r="AB142">
        <v>100</v>
      </c>
      <c r="AC142">
        <v>100</v>
      </c>
      <c r="AD142">
        <v>46.15</v>
      </c>
      <c r="AE142">
        <v>46.15</v>
      </c>
      <c r="AF142">
        <v>6</v>
      </c>
      <c r="AG142">
        <v>6</v>
      </c>
      <c r="AH142">
        <v>100</v>
      </c>
      <c r="AI142">
        <v>100</v>
      </c>
      <c r="AJ142">
        <v>46.15</v>
      </c>
      <c r="AK142">
        <v>46.15</v>
      </c>
      <c r="AL142" t="s">
        <v>40</v>
      </c>
      <c r="AM142" t="s">
        <v>40</v>
      </c>
      <c r="AN142" t="s">
        <v>41</v>
      </c>
      <c r="AO142" t="s">
        <v>41</v>
      </c>
    </row>
    <row r="143" spans="1:41" x14ac:dyDescent="0.2">
      <c r="A143" t="s">
        <v>334</v>
      </c>
      <c r="B143">
        <v>277931</v>
      </c>
      <c r="C143">
        <v>616787</v>
      </c>
      <c r="D143" t="s">
        <v>335</v>
      </c>
      <c r="E143" t="s">
        <v>39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T143">
        <v>0</v>
      </c>
      <c r="U143">
        <v>0</v>
      </c>
      <c r="Z143">
        <v>6</v>
      </c>
      <c r="AA143">
        <v>6</v>
      </c>
      <c r="AB143">
        <v>100</v>
      </c>
      <c r="AC143">
        <v>100</v>
      </c>
      <c r="AD143">
        <v>46.15</v>
      </c>
      <c r="AE143">
        <v>46.15</v>
      </c>
      <c r="AF143">
        <v>6</v>
      </c>
      <c r="AG143">
        <v>6</v>
      </c>
      <c r="AH143">
        <v>100</v>
      </c>
      <c r="AI143">
        <v>100</v>
      </c>
      <c r="AJ143">
        <v>46.15</v>
      </c>
      <c r="AK143">
        <v>46.15</v>
      </c>
      <c r="AL143" t="s">
        <v>40</v>
      </c>
      <c r="AM143" t="s">
        <v>40</v>
      </c>
      <c r="AN143" t="s">
        <v>41</v>
      </c>
      <c r="AO143" t="s">
        <v>41</v>
      </c>
    </row>
    <row r="144" spans="1:41" x14ac:dyDescent="0.2">
      <c r="A144" t="s">
        <v>336</v>
      </c>
      <c r="B144">
        <v>13548</v>
      </c>
      <c r="C144">
        <v>477056</v>
      </c>
      <c r="D144" t="s">
        <v>337</v>
      </c>
      <c r="E144" t="s">
        <v>44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T144">
        <v>0</v>
      </c>
      <c r="U144">
        <v>0</v>
      </c>
      <c r="Z144">
        <v>6</v>
      </c>
      <c r="AA144">
        <v>6</v>
      </c>
      <c r="AB144">
        <v>100</v>
      </c>
      <c r="AC144">
        <v>100</v>
      </c>
      <c r="AD144">
        <v>46.15</v>
      </c>
      <c r="AE144">
        <v>46.15</v>
      </c>
      <c r="AF144">
        <v>6</v>
      </c>
      <c r="AG144">
        <v>6</v>
      </c>
      <c r="AH144">
        <v>100</v>
      </c>
      <c r="AI144">
        <v>100</v>
      </c>
      <c r="AJ144">
        <v>46.15</v>
      </c>
      <c r="AK144">
        <v>46.15</v>
      </c>
      <c r="AL144" t="s">
        <v>40</v>
      </c>
      <c r="AM144" t="s">
        <v>40</v>
      </c>
      <c r="AN144" t="s">
        <v>41</v>
      </c>
      <c r="AO144" t="s">
        <v>41</v>
      </c>
    </row>
    <row r="145" spans="1:41" x14ac:dyDescent="0.2">
      <c r="A145" t="s">
        <v>338</v>
      </c>
      <c r="B145">
        <v>275321</v>
      </c>
      <c r="C145">
        <v>632529</v>
      </c>
      <c r="D145" t="s">
        <v>339</v>
      </c>
      <c r="E145" t="s">
        <v>68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T145">
        <v>0</v>
      </c>
      <c r="U145">
        <v>0</v>
      </c>
      <c r="Z145">
        <v>6</v>
      </c>
      <c r="AA145">
        <v>6</v>
      </c>
      <c r="AB145">
        <v>100</v>
      </c>
      <c r="AC145">
        <v>100</v>
      </c>
      <c r="AD145">
        <v>46.15</v>
      </c>
      <c r="AE145">
        <v>46.15</v>
      </c>
      <c r="AF145">
        <v>6</v>
      </c>
      <c r="AG145">
        <v>6</v>
      </c>
      <c r="AH145">
        <v>100</v>
      </c>
      <c r="AI145">
        <v>100</v>
      </c>
      <c r="AJ145">
        <v>46.15</v>
      </c>
      <c r="AK145">
        <v>46.15</v>
      </c>
      <c r="AL145" t="s">
        <v>40</v>
      </c>
      <c r="AM145" t="s">
        <v>40</v>
      </c>
      <c r="AN145" t="s">
        <v>41</v>
      </c>
      <c r="AO145" t="s">
        <v>41</v>
      </c>
    </row>
    <row r="146" spans="1:41" x14ac:dyDescent="0.2">
      <c r="A146" t="s">
        <v>340</v>
      </c>
      <c r="B146">
        <v>283961</v>
      </c>
      <c r="C146">
        <v>635210</v>
      </c>
      <c r="D146" t="s">
        <v>341</v>
      </c>
      <c r="E146" t="s">
        <v>103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T146">
        <v>0</v>
      </c>
      <c r="U146">
        <v>0</v>
      </c>
      <c r="Z146">
        <v>6</v>
      </c>
      <c r="AA146">
        <v>6</v>
      </c>
      <c r="AB146">
        <v>100</v>
      </c>
      <c r="AC146">
        <v>100</v>
      </c>
      <c r="AD146">
        <v>46.15</v>
      </c>
      <c r="AE146">
        <v>46.15</v>
      </c>
      <c r="AF146">
        <v>6</v>
      </c>
      <c r="AG146">
        <v>6</v>
      </c>
      <c r="AH146">
        <v>100</v>
      </c>
      <c r="AI146">
        <v>100</v>
      </c>
      <c r="AJ146">
        <v>46.15</v>
      </c>
      <c r="AK146">
        <v>46.15</v>
      </c>
      <c r="AL146" t="s">
        <v>40</v>
      </c>
      <c r="AM146" t="s">
        <v>40</v>
      </c>
      <c r="AN146" t="s">
        <v>41</v>
      </c>
      <c r="AO146" t="s">
        <v>41</v>
      </c>
    </row>
    <row r="147" spans="1:41" x14ac:dyDescent="0.2">
      <c r="A147" t="s">
        <v>342</v>
      </c>
      <c r="B147">
        <v>280059</v>
      </c>
      <c r="C147">
        <v>633115</v>
      </c>
      <c r="D147" t="s">
        <v>343</v>
      </c>
      <c r="E147" t="s">
        <v>98</v>
      </c>
      <c r="G147">
        <v>1</v>
      </c>
      <c r="H147">
        <v>1</v>
      </c>
      <c r="I147">
        <v>1</v>
      </c>
      <c r="J147">
        <v>0</v>
      </c>
      <c r="K147">
        <v>1</v>
      </c>
      <c r="T147">
        <v>0</v>
      </c>
      <c r="U147">
        <v>0</v>
      </c>
      <c r="Z147">
        <v>4</v>
      </c>
      <c r="AA147">
        <v>4</v>
      </c>
      <c r="AB147">
        <v>80</v>
      </c>
      <c r="AC147">
        <v>80</v>
      </c>
      <c r="AD147">
        <v>30.77</v>
      </c>
      <c r="AE147">
        <v>30.77</v>
      </c>
      <c r="AF147">
        <v>4</v>
      </c>
      <c r="AG147">
        <v>4</v>
      </c>
      <c r="AH147">
        <v>80</v>
      </c>
      <c r="AI147">
        <v>80</v>
      </c>
      <c r="AJ147">
        <v>30.77</v>
      </c>
      <c r="AK147">
        <v>30.77</v>
      </c>
      <c r="AL147" t="s">
        <v>41</v>
      </c>
      <c r="AM147" t="s">
        <v>41</v>
      </c>
      <c r="AN147" t="s">
        <v>41</v>
      </c>
      <c r="AO147" t="s">
        <v>41</v>
      </c>
    </row>
    <row r="148" spans="1:41" x14ac:dyDescent="0.2">
      <c r="A148" t="s">
        <v>344</v>
      </c>
      <c r="B148">
        <v>31341</v>
      </c>
      <c r="C148">
        <v>463584</v>
      </c>
      <c r="D148" t="s">
        <v>345</v>
      </c>
      <c r="E148" t="s">
        <v>71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T148">
        <v>0</v>
      </c>
      <c r="U148">
        <v>0</v>
      </c>
      <c r="Z148">
        <v>6</v>
      </c>
      <c r="AA148">
        <v>6</v>
      </c>
      <c r="AB148">
        <v>100</v>
      </c>
      <c r="AC148">
        <v>100</v>
      </c>
      <c r="AD148">
        <v>46.15</v>
      </c>
      <c r="AE148">
        <v>46.15</v>
      </c>
      <c r="AF148">
        <v>6</v>
      </c>
      <c r="AG148">
        <v>6</v>
      </c>
      <c r="AH148">
        <v>100</v>
      </c>
      <c r="AI148">
        <v>100</v>
      </c>
      <c r="AJ148">
        <v>46.15</v>
      </c>
      <c r="AK148">
        <v>46.15</v>
      </c>
      <c r="AL148" t="s">
        <v>40</v>
      </c>
      <c r="AM148" t="s">
        <v>40</v>
      </c>
      <c r="AN148" t="s">
        <v>41</v>
      </c>
      <c r="AO148" t="s">
        <v>41</v>
      </c>
    </row>
    <row r="149" spans="1:41" x14ac:dyDescent="0.2">
      <c r="A149" t="s">
        <v>346</v>
      </c>
      <c r="B149">
        <v>277428</v>
      </c>
      <c r="C149">
        <v>301759</v>
      </c>
      <c r="D149" t="s">
        <v>347</v>
      </c>
      <c r="E149" t="s">
        <v>65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T149">
        <v>0</v>
      </c>
      <c r="U149">
        <v>0</v>
      </c>
      <c r="Z149">
        <v>6</v>
      </c>
      <c r="AA149">
        <v>6</v>
      </c>
      <c r="AB149">
        <v>100</v>
      </c>
      <c r="AC149">
        <v>100</v>
      </c>
      <c r="AD149">
        <v>46.15</v>
      </c>
      <c r="AE149">
        <v>46.15</v>
      </c>
      <c r="AF149">
        <v>6</v>
      </c>
      <c r="AG149">
        <v>6</v>
      </c>
      <c r="AH149">
        <v>100</v>
      </c>
      <c r="AI149">
        <v>100</v>
      </c>
      <c r="AJ149">
        <v>46.15</v>
      </c>
      <c r="AK149">
        <v>46.15</v>
      </c>
      <c r="AL149" t="s">
        <v>40</v>
      </c>
      <c r="AM149" t="s">
        <v>40</v>
      </c>
      <c r="AN149" t="s">
        <v>41</v>
      </c>
      <c r="AO149" t="s">
        <v>41</v>
      </c>
    </row>
    <row r="150" spans="1:41" x14ac:dyDescent="0.2">
      <c r="A150" t="s">
        <v>348</v>
      </c>
      <c r="B150">
        <v>279977</v>
      </c>
      <c r="C150">
        <v>633242</v>
      </c>
      <c r="D150" t="s">
        <v>349</v>
      </c>
      <c r="E150" t="s">
        <v>74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T150">
        <v>0</v>
      </c>
      <c r="U150">
        <v>0</v>
      </c>
      <c r="Z150">
        <v>6</v>
      </c>
      <c r="AA150">
        <v>6</v>
      </c>
      <c r="AB150">
        <v>100</v>
      </c>
      <c r="AC150">
        <v>100</v>
      </c>
      <c r="AD150">
        <v>46.15</v>
      </c>
      <c r="AE150">
        <v>46.15</v>
      </c>
      <c r="AF150">
        <v>6</v>
      </c>
      <c r="AG150">
        <v>6</v>
      </c>
      <c r="AH150">
        <v>100</v>
      </c>
      <c r="AI150">
        <v>100</v>
      </c>
      <c r="AJ150">
        <v>46.15</v>
      </c>
      <c r="AK150">
        <v>46.15</v>
      </c>
      <c r="AL150" t="s">
        <v>40</v>
      </c>
      <c r="AM150" t="s">
        <v>40</v>
      </c>
      <c r="AN150" t="s">
        <v>41</v>
      </c>
      <c r="AO150" t="s">
        <v>41</v>
      </c>
    </row>
    <row r="151" spans="1:41" x14ac:dyDescent="0.2">
      <c r="A151" t="s">
        <v>350</v>
      </c>
      <c r="B151">
        <v>278808</v>
      </c>
      <c r="C151">
        <v>633339</v>
      </c>
      <c r="D151" t="s">
        <v>351</v>
      </c>
      <c r="E151" t="s">
        <v>65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T151">
        <v>0</v>
      </c>
      <c r="U151">
        <v>0</v>
      </c>
      <c r="Z151">
        <v>6</v>
      </c>
      <c r="AA151">
        <v>6</v>
      </c>
      <c r="AB151">
        <v>100</v>
      </c>
      <c r="AC151">
        <v>100</v>
      </c>
      <c r="AD151">
        <v>46.15</v>
      </c>
      <c r="AE151">
        <v>46.15</v>
      </c>
      <c r="AF151">
        <v>6</v>
      </c>
      <c r="AG151">
        <v>6</v>
      </c>
      <c r="AH151">
        <v>100</v>
      </c>
      <c r="AI151">
        <v>100</v>
      </c>
      <c r="AJ151">
        <v>46.15</v>
      </c>
      <c r="AK151">
        <v>46.15</v>
      </c>
      <c r="AL151" t="s">
        <v>40</v>
      </c>
      <c r="AM151" t="s">
        <v>40</v>
      </c>
      <c r="AN151" t="s">
        <v>41</v>
      </c>
      <c r="AO151" t="s">
        <v>41</v>
      </c>
    </row>
    <row r="152" spans="1:41" x14ac:dyDescent="0.2">
      <c r="A152" t="s">
        <v>352</v>
      </c>
      <c r="B152">
        <v>83859</v>
      </c>
      <c r="C152">
        <v>570454</v>
      </c>
      <c r="D152" t="s">
        <v>353</v>
      </c>
      <c r="E152" t="s">
        <v>65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T152">
        <v>0</v>
      </c>
      <c r="U152">
        <v>0</v>
      </c>
      <c r="Z152">
        <v>6</v>
      </c>
      <c r="AA152">
        <v>6</v>
      </c>
      <c r="AB152">
        <v>100</v>
      </c>
      <c r="AC152">
        <v>100</v>
      </c>
      <c r="AD152">
        <v>46.15</v>
      </c>
      <c r="AE152">
        <v>46.15</v>
      </c>
      <c r="AF152">
        <v>6</v>
      </c>
      <c r="AG152">
        <v>6</v>
      </c>
      <c r="AH152">
        <v>100</v>
      </c>
      <c r="AI152">
        <v>100</v>
      </c>
      <c r="AJ152">
        <v>46.15</v>
      </c>
      <c r="AK152">
        <v>46.15</v>
      </c>
      <c r="AL152" t="s">
        <v>40</v>
      </c>
      <c r="AM152" t="s">
        <v>40</v>
      </c>
      <c r="AN152" t="s">
        <v>41</v>
      </c>
      <c r="AO152" t="s">
        <v>41</v>
      </c>
    </row>
    <row r="153" spans="1:41" x14ac:dyDescent="0.2">
      <c r="A153" t="s">
        <v>354</v>
      </c>
      <c r="B153">
        <v>278778</v>
      </c>
      <c r="C153">
        <v>618094</v>
      </c>
      <c r="D153" t="s">
        <v>355</v>
      </c>
      <c r="E153" t="s">
        <v>49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T153">
        <v>0</v>
      </c>
      <c r="U153">
        <v>0</v>
      </c>
      <c r="Z153">
        <v>5</v>
      </c>
      <c r="AA153">
        <v>5</v>
      </c>
      <c r="AB153">
        <v>83.33</v>
      </c>
      <c r="AC153">
        <v>83.33</v>
      </c>
      <c r="AD153">
        <v>38.46</v>
      </c>
      <c r="AE153">
        <v>38.46</v>
      </c>
      <c r="AF153">
        <v>5</v>
      </c>
      <c r="AG153">
        <v>5</v>
      </c>
      <c r="AH153">
        <v>83.33</v>
      </c>
      <c r="AI153">
        <v>83.33</v>
      </c>
      <c r="AJ153">
        <v>38.46</v>
      </c>
      <c r="AK153">
        <v>38.46</v>
      </c>
      <c r="AL153" t="s">
        <v>41</v>
      </c>
      <c r="AM153" t="s">
        <v>41</v>
      </c>
      <c r="AN153" t="s">
        <v>41</v>
      </c>
      <c r="AO153" t="s">
        <v>41</v>
      </c>
    </row>
    <row r="154" spans="1:41" x14ac:dyDescent="0.2">
      <c r="A154" t="s">
        <v>356</v>
      </c>
      <c r="B154">
        <v>276523</v>
      </c>
      <c r="C154">
        <v>625465</v>
      </c>
      <c r="D154" t="s">
        <v>357</v>
      </c>
      <c r="E154" t="s">
        <v>79</v>
      </c>
      <c r="F154" t="s">
        <v>358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T154">
        <v>0</v>
      </c>
      <c r="U154">
        <v>0</v>
      </c>
      <c r="Z154">
        <v>6</v>
      </c>
      <c r="AA154">
        <v>6</v>
      </c>
      <c r="AB154">
        <v>100</v>
      </c>
      <c r="AC154">
        <v>100</v>
      </c>
      <c r="AD154">
        <v>46.15</v>
      </c>
      <c r="AE154">
        <v>46.15</v>
      </c>
      <c r="AF154">
        <v>6</v>
      </c>
      <c r="AG154">
        <v>6</v>
      </c>
      <c r="AH154">
        <v>100</v>
      </c>
      <c r="AI154">
        <v>100</v>
      </c>
      <c r="AJ154">
        <v>46.15</v>
      </c>
      <c r="AK154">
        <v>46.15</v>
      </c>
      <c r="AL154" t="s">
        <v>40</v>
      </c>
      <c r="AM154" t="s">
        <v>40</v>
      </c>
      <c r="AN154" t="s">
        <v>41</v>
      </c>
      <c r="AO154" t="s">
        <v>41</v>
      </c>
    </row>
    <row r="155" spans="1:41" x14ac:dyDescent="0.2">
      <c r="A155" t="s">
        <v>359</v>
      </c>
      <c r="B155">
        <v>275931</v>
      </c>
      <c r="C155">
        <v>632522</v>
      </c>
      <c r="D155" t="s">
        <v>360</v>
      </c>
      <c r="E155" t="s">
        <v>49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T155">
        <v>0</v>
      </c>
      <c r="U155">
        <v>0</v>
      </c>
      <c r="Z155">
        <v>5</v>
      </c>
      <c r="AA155">
        <v>5</v>
      </c>
      <c r="AB155">
        <v>83.33</v>
      </c>
      <c r="AC155">
        <v>83.33</v>
      </c>
      <c r="AD155">
        <v>38.46</v>
      </c>
      <c r="AE155">
        <v>38.46</v>
      </c>
      <c r="AF155">
        <v>5</v>
      </c>
      <c r="AG155">
        <v>5</v>
      </c>
      <c r="AH155">
        <v>83.33</v>
      </c>
      <c r="AI155">
        <v>83.33</v>
      </c>
      <c r="AJ155">
        <v>38.46</v>
      </c>
      <c r="AK155">
        <v>38.46</v>
      </c>
      <c r="AL155" t="s">
        <v>41</v>
      </c>
      <c r="AM155" t="s">
        <v>41</v>
      </c>
      <c r="AN155" t="s">
        <v>41</v>
      </c>
      <c r="AO155" t="s">
        <v>41</v>
      </c>
    </row>
    <row r="156" spans="1:41" x14ac:dyDescent="0.2">
      <c r="A156" t="s">
        <v>361</v>
      </c>
      <c r="B156">
        <v>275490</v>
      </c>
      <c r="C156">
        <v>629362</v>
      </c>
      <c r="D156" t="s">
        <v>362</v>
      </c>
      <c r="E156" t="s">
        <v>39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T156">
        <v>0</v>
      </c>
      <c r="U156">
        <v>0</v>
      </c>
      <c r="Z156">
        <v>6</v>
      </c>
      <c r="AA156">
        <v>6</v>
      </c>
      <c r="AB156">
        <v>100</v>
      </c>
      <c r="AC156">
        <v>100</v>
      </c>
      <c r="AD156">
        <v>46.15</v>
      </c>
      <c r="AE156">
        <v>46.15</v>
      </c>
      <c r="AF156">
        <v>6</v>
      </c>
      <c r="AG156">
        <v>6</v>
      </c>
      <c r="AH156">
        <v>100</v>
      </c>
      <c r="AI156">
        <v>100</v>
      </c>
      <c r="AJ156">
        <v>46.15</v>
      </c>
      <c r="AK156">
        <v>46.15</v>
      </c>
      <c r="AL156" t="s">
        <v>40</v>
      </c>
      <c r="AM156" t="s">
        <v>40</v>
      </c>
      <c r="AN156" t="s">
        <v>41</v>
      </c>
      <c r="AO156" t="s">
        <v>41</v>
      </c>
    </row>
    <row r="157" spans="1:41" x14ac:dyDescent="0.2">
      <c r="A157" t="s">
        <v>363</v>
      </c>
      <c r="B157">
        <v>86667</v>
      </c>
      <c r="C157">
        <v>561230</v>
      </c>
      <c r="D157" t="s">
        <v>364</v>
      </c>
      <c r="E157" t="s">
        <v>79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T157">
        <v>0</v>
      </c>
      <c r="U157">
        <v>0</v>
      </c>
      <c r="Z157">
        <v>6</v>
      </c>
      <c r="AA157">
        <v>6</v>
      </c>
      <c r="AB157">
        <v>100</v>
      </c>
      <c r="AC157">
        <v>100</v>
      </c>
      <c r="AD157">
        <v>46.15</v>
      </c>
      <c r="AE157">
        <v>46.15</v>
      </c>
      <c r="AF157">
        <v>6</v>
      </c>
      <c r="AG157">
        <v>6</v>
      </c>
      <c r="AH157">
        <v>100</v>
      </c>
      <c r="AI157">
        <v>100</v>
      </c>
      <c r="AJ157">
        <v>46.15</v>
      </c>
      <c r="AK157">
        <v>46.15</v>
      </c>
      <c r="AL157" t="s">
        <v>40</v>
      </c>
      <c r="AM157" t="s">
        <v>40</v>
      </c>
      <c r="AN157" t="s">
        <v>41</v>
      </c>
      <c r="AO157" t="s">
        <v>41</v>
      </c>
    </row>
    <row r="158" spans="1:41" x14ac:dyDescent="0.2">
      <c r="A158" t="s">
        <v>365</v>
      </c>
      <c r="B158">
        <v>16187</v>
      </c>
      <c r="C158">
        <v>491984</v>
      </c>
      <c r="D158" t="s">
        <v>366</v>
      </c>
      <c r="E158" t="s">
        <v>74</v>
      </c>
      <c r="F158" t="s">
        <v>367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T158">
        <v>0</v>
      </c>
      <c r="U158">
        <v>0</v>
      </c>
      <c r="Z158">
        <v>6</v>
      </c>
      <c r="AA158">
        <v>6</v>
      </c>
      <c r="AB158">
        <v>100</v>
      </c>
      <c r="AC158">
        <v>100</v>
      </c>
      <c r="AD158">
        <v>46.15</v>
      </c>
      <c r="AE158">
        <v>46.15</v>
      </c>
      <c r="AF158">
        <v>6</v>
      </c>
      <c r="AG158">
        <v>6</v>
      </c>
      <c r="AH158">
        <v>100</v>
      </c>
      <c r="AI158">
        <v>100</v>
      </c>
      <c r="AJ158">
        <v>46.15</v>
      </c>
      <c r="AK158">
        <v>46.15</v>
      </c>
      <c r="AL158" t="s">
        <v>40</v>
      </c>
      <c r="AM158" t="s">
        <v>40</v>
      </c>
      <c r="AN158" t="s">
        <v>41</v>
      </c>
      <c r="AO158" t="s">
        <v>41</v>
      </c>
    </row>
    <row r="159" spans="1:41" x14ac:dyDescent="0.2">
      <c r="A159" t="s">
        <v>368</v>
      </c>
      <c r="B159">
        <v>275763</v>
      </c>
      <c r="C159">
        <v>635187</v>
      </c>
      <c r="D159" t="s">
        <v>369</v>
      </c>
      <c r="E159" t="s">
        <v>39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T159">
        <v>0</v>
      </c>
      <c r="U159">
        <v>0</v>
      </c>
      <c r="Z159">
        <v>6</v>
      </c>
      <c r="AA159">
        <v>6</v>
      </c>
      <c r="AB159">
        <v>100</v>
      </c>
      <c r="AC159">
        <v>100</v>
      </c>
      <c r="AD159">
        <v>46.15</v>
      </c>
      <c r="AE159">
        <v>46.15</v>
      </c>
      <c r="AF159">
        <v>6</v>
      </c>
      <c r="AG159">
        <v>6</v>
      </c>
      <c r="AH159">
        <v>100</v>
      </c>
      <c r="AI159">
        <v>100</v>
      </c>
      <c r="AJ159">
        <v>46.15</v>
      </c>
      <c r="AK159">
        <v>46.15</v>
      </c>
      <c r="AL159" t="s">
        <v>40</v>
      </c>
      <c r="AM159" t="s">
        <v>40</v>
      </c>
      <c r="AN159" t="s">
        <v>41</v>
      </c>
      <c r="AO159" t="s">
        <v>41</v>
      </c>
    </row>
    <row r="160" spans="1:41" x14ac:dyDescent="0.2">
      <c r="A160" t="s">
        <v>370</v>
      </c>
      <c r="B160">
        <v>277363</v>
      </c>
      <c r="C160">
        <v>633775</v>
      </c>
      <c r="D160" t="s">
        <v>371</v>
      </c>
      <c r="E160" t="s">
        <v>39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T160">
        <v>0</v>
      </c>
      <c r="U160">
        <v>0</v>
      </c>
      <c r="Z160">
        <v>6</v>
      </c>
      <c r="AA160">
        <v>6</v>
      </c>
      <c r="AB160">
        <v>100</v>
      </c>
      <c r="AC160">
        <v>100</v>
      </c>
      <c r="AD160">
        <v>46.15</v>
      </c>
      <c r="AE160">
        <v>46.15</v>
      </c>
      <c r="AF160">
        <v>6</v>
      </c>
      <c r="AG160">
        <v>6</v>
      </c>
      <c r="AH160">
        <v>100</v>
      </c>
      <c r="AI160">
        <v>100</v>
      </c>
      <c r="AJ160">
        <v>46.15</v>
      </c>
      <c r="AK160">
        <v>46.15</v>
      </c>
      <c r="AL160" t="s">
        <v>40</v>
      </c>
      <c r="AM160" t="s">
        <v>40</v>
      </c>
      <c r="AN160" t="s">
        <v>41</v>
      </c>
      <c r="AO160" t="s">
        <v>41</v>
      </c>
    </row>
    <row r="161" spans="1:41" x14ac:dyDescent="0.2">
      <c r="A161" t="s">
        <v>372</v>
      </c>
      <c r="B161">
        <v>83546</v>
      </c>
      <c r="C161">
        <v>549637</v>
      </c>
      <c r="D161" t="s">
        <v>373</v>
      </c>
      <c r="E161" t="s">
        <v>74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T161">
        <v>0</v>
      </c>
      <c r="U161">
        <v>0</v>
      </c>
      <c r="Z161">
        <v>6</v>
      </c>
      <c r="AA161">
        <v>6</v>
      </c>
      <c r="AB161">
        <v>100</v>
      </c>
      <c r="AC161">
        <v>100</v>
      </c>
      <c r="AD161">
        <v>46.15</v>
      </c>
      <c r="AE161">
        <v>46.15</v>
      </c>
      <c r="AF161">
        <v>6</v>
      </c>
      <c r="AG161">
        <v>6</v>
      </c>
      <c r="AH161">
        <v>100</v>
      </c>
      <c r="AI161">
        <v>100</v>
      </c>
      <c r="AJ161">
        <v>46.15</v>
      </c>
      <c r="AK161">
        <v>46.15</v>
      </c>
      <c r="AL161" t="s">
        <v>40</v>
      </c>
      <c r="AM161" t="s">
        <v>40</v>
      </c>
      <c r="AN161" t="s">
        <v>41</v>
      </c>
      <c r="AO161" t="s">
        <v>41</v>
      </c>
    </row>
    <row r="162" spans="1:41" x14ac:dyDescent="0.2">
      <c r="A162" t="s">
        <v>374</v>
      </c>
      <c r="B162">
        <v>85432</v>
      </c>
      <c r="C162">
        <v>450550</v>
      </c>
      <c r="D162" t="s">
        <v>375</v>
      </c>
      <c r="E162" t="s">
        <v>74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T162">
        <v>0</v>
      </c>
      <c r="U162">
        <v>0</v>
      </c>
      <c r="Z162">
        <v>6</v>
      </c>
      <c r="AA162">
        <v>6</v>
      </c>
      <c r="AB162">
        <v>100</v>
      </c>
      <c r="AC162">
        <v>100</v>
      </c>
      <c r="AD162">
        <v>46.15</v>
      </c>
      <c r="AE162">
        <v>46.15</v>
      </c>
      <c r="AF162">
        <v>6</v>
      </c>
      <c r="AG162">
        <v>6</v>
      </c>
      <c r="AH162">
        <v>100</v>
      </c>
      <c r="AI162">
        <v>100</v>
      </c>
      <c r="AJ162">
        <v>46.15</v>
      </c>
      <c r="AK162">
        <v>46.15</v>
      </c>
      <c r="AL162" t="s">
        <v>40</v>
      </c>
      <c r="AM162" t="s">
        <v>40</v>
      </c>
      <c r="AN162" t="s">
        <v>41</v>
      </c>
      <c r="AO162" t="s">
        <v>41</v>
      </c>
    </row>
    <row r="163" spans="1:41" x14ac:dyDescent="0.2">
      <c r="A163" t="s">
        <v>376</v>
      </c>
      <c r="B163">
        <v>87651</v>
      </c>
      <c r="C163">
        <v>466707</v>
      </c>
      <c r="D163" t="s">
        <v>377</v>
      </c>
      <c r="E163" t="s">
        <v>79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T163">
        <v>0</v>
      </c>
      <c r="U163">
        <v>0</v>
      </c>
      <c r="Z163">
        <v>6</v>
      </c>
      <c r="AA163">
        <v>6</v>
      </c>
      <c r="AB163">
        <v>100</v>
      </c>
      <c r="AC163">
        <v>100</v>
      </c>
      <c r="AD163">
        <v>46.15</v>
      </c>
      <c r="AE163">
        <v>46.15</v>
      </c>
      <c r="AF163">
        <v>6</v>
      </c>
      <c r="AG163">
        <v>6</v>
      </c>
      <c r="AH163">
        <v>100</v>
      </c>
      <c r="AI163">
        <v>100</v>
      </c>
      <c r="AJ163">
        <v>46.15</v>
      </c>
      <c r="AK163">
        <v>46.15</v>
      </c>
      <c r="AL163" t="s">
        <v>40</v>
      </c>
      <c r="AM163" t="s">
        <v>40</v>
      </c>
      <c r="AN163" t="s">
        <v>41</v>
      </c>
      <c r="AO163" t="s">
        <v>41</v>
      </c>
    </row>
    <row r="164" spans="1:41" x14ac:dyDescent="0.2">
      <c r="A164" t="s">
        <v>378</v>
      </c>
      <c r="B164">
        <v>173948</v>
      </c>
      <c r="C164">
        <v>589297</v>
      </c>
      <c r="D164" t="s">
        <v>379</v>
      </c>
      <c r="E164" t="s">
        <v>79</v>
      </c>
      <c r="F164" t="s">
        <v>380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T164">
        <v>0</v>
      </c>
      <c r="U164">
        <v>0</v>
      </c>
      <c r="Z164">
        <v>6</v>
      </c>
      <c r="AA164">
        <v>6</v>
      </c>
      <c r="AB164">
        <v>100</v>
      </c>
      <c r="AC164">
        <v>100</v>
      </c>
      <c r="AD164">
        <v>46.15</v>
      </c>
      <c r="AE164">
        <v>46.15</v>
      </c>
      <c r="AF164">
        <v>6</v>
      </c>
      <c r="AG164">
        <v>6</v>
      </c>
      <c r="AH164">
        <v>100</v>
      </c>
      <c r="AI164">
        <v>100</v>
      </c>
      <c r="AJ164">
        <v>46.15</v>
      </c>
      <c r="AK164">
        <v>46.15</v>
      </c>
      <c r="AL164" t="s">
        <v>40</v>
      </c>
      <c r="AM164" t="s">
        <v>40</v>
      </c>
      <c r="AN164" t="s">
        <v>41</v>
      </c>
      <c r="AO164" t="s">
        <v>41</v>
      </c>
    </row>
    <row r="165" spans="1:41" x14ac:dyDescent="0.2">
      <c r="A165" t="s">
        <v>381</v>
      </c>
      <c r="B165">
        <v>278205</v>
      </c>
      <c r="C165">
        <v>615420</v>
      </c>
      <c r="D165" t="s">
        <v>382</v>
      </c>
      <c r="E165" t="s">
        <v>65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T165">
        <v>0</v>
      </c>
      <c r="U165">
        <v>0</v>
      </c>
      <c r="Z165">
        <v>6</v>
      </c>
      <c r="AA165">
        <v>6</v>
      </c>
      <c r="AB165">
        <v>100</v>
      </c>
      <c r="AC165">
        <v>100</v>
      </c>
      <c r="AD165">
        <v>46.15</v>
      </c>
      <c r="AE165">
        <v>46.15</v>
      </c>
      <c r="AF165">
        <v>6</v>
      </c>
      <c r="AG165">
        <v>6</v>
      </c>
      <c r="AH165">
        <v>100</v>
      </c>
      <c r="AI165">
        <v>100</v>
      </c>
      <c r="AJ165">
        <v>46.15</v>
      </c>
      <c r="AK165">
        <v>46.15</v>
      </c>
      <c r="AL165" t="s">
        <v>40</v>
      </c>
      <c r="AM165" t="s">
        <v>40</v>
      </c>
      <c r="AN165" t="s">
        <v>41</v>
      </c>
      <c r="AO165" t="s">
        <v>41</v>
      </c>
    </row>
    <row r="166" spans="1:41" x14ac:dyDescent="0.2">
      <c r="A166" t="s">
        <v>383</v>
      </c>
      <c r="B166">
        <v>83260</v>
      </c>
      <c r="C166">
        <v>569425</v>
      </c>
      <c r="D166" t="s">
        <v>384</v>
      </c>
      <c r="E166" t="s">
        <v>44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T166">
        <v>0</v>
      </c>
      <c r="U166">
        <v>0</v>
      </c>
      <c r="Z166">
        <v>6</v>
      </c>
      <c r="AA166">
        <v>6</v>
      </c>
      <c r="AB166">
        <v>100</v>
      </c>
      <c r="AC166">
        <v>100</v>
      </c>
      <c r="AD166">
        <v>46.15</v>
      </c>
      <c r="AE166">
        <v>46.15</v>
      </c>
      <c r="AF166">
        <v>6</v>
      </c>
      <c r="AG166">
        <v>6</v>
      </c>
      <c r="AH166">
        <v>100</v>
      </c>
      <c r="AI166">
        <v>100</v>
      </c>
      <c r="AJ166">
        <v>46.15</v>
      </c>
      <c r="AK166">
        <v>46.15</v>
      </c>
      <c r="AL166" t="s">
        <v>40</v>
      </c>
      <c r="AM166" t="s">
        <v>40</v>
      </c>
      <c r="AN166" t="s">
        <v>41</v>
      </c>
      <c r="AO166" t="s">
        <v>41</v>
      </c>
    </row>
    <row r="167" spans="1:41" x14ac:dyDescent="0.2">
      <c r="A167" t="s">
        <v>385</v>
      </c>
      <c r="B167">
        <v>275041</v>
      </c>
      <c r="C167">
        <v>618116</v>
      </c>
      <c r="D167" t="s">
        <v>386</v>
      </c>
      <c r="E167" t="s">
        <v>98</v>
      </c>
      <c r="G167">
        <v>1</v>
      </c>
      <c r="H167">
        <v>1</v>
      </c>
      <c r="I167">
        <v>1</v>
      </c>
      <c r="J167">
        <v>1</v>
      </c>
      <c r="K167">
        <v>0</v>
      </c>
      <c r="T167">
        <v>0</v>
      </c>
      <c r="U167">
        <v>0</v>
      </c>
      <c r="Z167">
        <v>4</v>
      </c>
      <c r="AA167">
        <v>4</v>
      </c>
      <c r="AB167">
        <v>80</v>
      </c>
      <c r="AC167">
        <v>80</v>
      </c>
      <c r="AD167">
        <v>30.77</v>
      </c>
      <c r="AE167">
        <v>30.77</v>
      </c>
      <c r="AF167">
        <v>4</v>
      </c>
      <c r="AG167">
        <v>4</v>
      </c>
      <c r="AH167">
        <v>80</v>
      </c>
      <c r="AI167">
        <v>80</v>
      </c>
      <c r="AJ167">
        <v>30.77</v>
      </c>
      <c r="AK167">
        <v>30.77</v>
      </c>
      <c r="AL167" t="s">
        <v>41</v>
      </c>
      <c r="AM167" t="s">
        <v>41</v>
      </c>
      <c r="AN167" t="s">
        <v>41</v>
      </c>
      <c r="AO167" t="s">
        <v>41</v>
      </c>
    </row>
    <row r="168" spans="1:41" x14ac:dyDescent="0.2">
      <c r="A168" t="s">
        <v>387</v>
      </c>
      <c r="B168">
        <v>275156</v>
      </c>
      <c r="C168">
        <v>631992</v>
      </c>
      <c r="D168" t="s">
        <v>388</v>
      </c>
      <c r="E168" t="s">
        <v>71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T168">
        <v>0</v>
      </c>
      <c r="U168">
        <v>0</v>
      </c>
      <c r="Z168">
        <v>6</v>
      </c>
      <c r="AA168">
        <v>6</v>
      </c>
      <c r="AB168">
        <v>100</v>
      </c>
      <c r="AC168">
        <v>100</v>
      </c>
      <c r="AD168">
        <v>46.15</v>
      </c>
      <c r="AE168">
        <v>46.15</v>
      </c>
      <c r="AF168">
        <v>6</v>
      </c>
      <c r="AG168">
        <v>6</v>
      </c>
      <c r="AH168">
        <v>100</v>
      </c>
      <c r="AI168">
        <v>100</v>
      </c>
      <c r="AJ168">
        <v>46.15</v>
      </c>
      <c r="AK168">
        <v>46.15</v>
      </c>
      <c r="AL168" t="s">
        <v>40</v>
      </c>
      <c r="AM168" t="s">
        <v>40</v>
      </c>
      <c r="AN168" t="s">
        <v>41</v>
      </c>
      <c r="AO168" t="s">
        <v>41</v>
      </c>
    </row>
    <row r="169" spans="1:41" x14ac:dyDescent="0.2">
      <c r="A169" t="s">
        <v>389</v>
      </c>
      <c r="B169">
        <v>277800</v>
      </c>
      <c r="C169">
        <v>619743</v>
      </c>
      <c r="D169" t="s">
        <v>390</v>
      </c>
      <c r="E169" t="s">
        <v>68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T169">
        <v>0</v>
      </c>
      <c r="U169">
        <v>0</v>
      </c>
      <c r="Z169">
        <v>6</v>
      </c>
      <c r="AA169">
        <v>6</v>
      </c>
      <c r="AB169">
        <v>100</v>
      </c>
      <c r="AC169">
        <v>100</v>
      </c>
      <c r="AD169">
        <v>46.15</v>
      </c>
      <c r="AE169">
        <v>46.15</v>
      </c>
      <c r="AF169">
        <v>6</v>
      </c>
      <c r="AG169">
        <v>6</v>
      </c>
      <c r="AH169">
        <v>100</v>
      </c>
      <c r="AI169">
        <v>100</v>
      </c>
      <c r="AJ169">
        <v>46.15</v>
      </c>
      <c r="AK169">
        <v>46.15</v>
      </c>
      <c r="AL169" t="s">
        <v>40</v>
      </c>
      <c r="AM169" t="s">
        <v>40</v>
      </c>
      <c r="AN169" t="s">
        <v>41</v>
      </c>
      <c r="AO169" t="s">
        <v>41</v>
      </c>
    </row>
    <row r="170" spans="1:41" x14ac:dyDescent="0.2">
      <c r="A170" t="s">
        <v>391</v>
      </c>
      <c r="B170">
        <v>176910</v>
      </c>
      <c r="C170">
        <v>462983</v>
      </c>
      <c r="D170" t="s">
        <v>392</v>
      </c>
      <c r="E170" t="s">
        <v>44</v>
      </c>
      <c r="H170">
        <v>1</v>
      </c>
      <c r="I170">
        <v>0</v>
      </c>
      <c r="T170">
        <v>0</v>
      </c>
      <c r="U170">
        <v>0</v>
      </c>
      <c r="Z170">
        <v>1</v>
      </c>
      <c r="AA170">
        <v>1</v>
      </c>
      <c r="AB170">
        <v>50</v>
      </c>
      <c r="AC170">
        <v>50</v>
      </c>
      <c r="AD170">
        <v>7.69</v>
      </c>
      <c r="AE170">
        <v>7.69</v>
      </c>
      <c r="AF170">
        <v>1</v>
      </c>
      <c r="AG170">
        <v>1</v>
      </c>
      <c r="AH170">
        <v>50</v>
      </c>
      <c r="AI170">
        <v>50</v>
      </c>
      <c r="AJ170">
        <v>7.69</v>
      </c>
      <c r="AK170">
        <v>7.69</v>
      </c>
      <c r="AL170" t="s">
        <v>41</v>
      </c>
      <c r="AM170" t="s">
        <v>41</v>
      </c>
      <c r="AN170" t="s">
        <v>41</v>
      </c>
      <c r="AO170" t="s">
        <v>41</v>
      </c>
    </row>
    <row r="171" spans="1:41" x14ac:dyDescent="0.2">
      <c r="A171" t="s">
        <v>393</v>
      </c>
      <c r="B171">
        <v>283350</v>
      </c>
      <c r="C171">
        <v>618940</v>
      </c>
      <c r="D171" t="s">
        <v>394</v>
      </c>
      <c r="E171" t="s">
        <v>39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T171">
        <v>0</v>
      </c>
      <c r="U171">
        <v>0</v>
      </c>
      <c r="Z171">
        <v>6</v>
      </c>
      <c r="AA171">
        <v>6</v>
      </c>
      <c r="AB171">
        <v>100</v>
      </c>
      <c r="AC171">
        <v>100</v>
      </c>
      <c r="AD171">
        <v>46.15</v>
      </c>
      <c r="AE171">
        <v>46.15</v>
      </c>
      <c r="AF171">
        <v>6</v>
      </c>
      <c r="AG171">
        <v>6</v>
      </c>
      <c r="AH171">
        <v>100</v>
      </c>
      <c r="AI171">
        <v>100</v>
      </c>
      <c r="AJ171">
        <v>46.15</v>
      </c>
      <c r="AK171">
        <v>46.15</v>
      </c>
      <c r="AL171" t="s">
        <v>40</v>
      </c>
      <c r="AM171" t="s">
        <v>40</v>
      </c>
      <c r="AN171" t="s">
        <v>41</v>
      </c>
      <c r="AO171" t="s">
        <v>41</v>
      </c>
    </row>
    <row r="172" spans="1:41" x14ac:dyDescent="0.2">
      <c r="A172" t="s">
        <v>395</v>
      </c>
      <c r="B172">
        <v>277370</v>
      </c>
      <c r="C172">
        <v>633860</v>
      </c>
      <c r="D172" t="s">
        <v>396</v>
      </c>
      <c r="E172" t="s">
        <v>103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T172">
        <v>0</v>
      </c>
      <c r="U172">
        <v>0</v>
      </c>
      <c r="Z172">
        <v>6</v>
      </c>
      <c r="AA172">
        <v>6</v>
      </c>
      <c r="AB172">
        <v>100</v>
      </c>
      <c r="AC172">
        <v>100</v>
      </c>
      <c r="AD172">
        <v>46.15</v>
      </c>
      <c r="AE172">
        <v>46.15</v>
      </c>
      <c r="AF172">
        <v>6</v>
      </c>
      <c r="AG172">
        <v>6</v>
      </c>
      <c r="AH172">
        <v>100</v>
      </c>
      <c r="AI172">
        <v>100</v>
      </c>
      <c r="AJ172">
        <v>46.15</v>
      </c>
      <c r="AK172">
        <v>46.15</v>
      </c>
      <c r="AL172" t="s">
        <v>40</v>
      </c>
      <c r="AM172" t="s">
        <v>40</v>
      </c>
      <c r="AN172" t="s">
        <v>41</v>
      </c>
      <c r="AO172" t="s">
        <v>41</v>
      </c>
    </row>
    <row r="173" spans="1:41" x14ac:dyDescent="0.2">
      <c r="A173" t="s">
        <v>397</v>
      </c>
      <c r="B173">
        <v>275061</v>
      </c>
      <c r="C173">
        <v>635529</v>
      </c>
      <c r="D173" t="s">
        <v>398</v>
      </c>
      <c r="E173" t="s">
        <v>68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T173">
        <v>0</v>
      </c>
      <c r="U173">
        <v>0</v>
      </c>
      <c r="Z173">
        <v>6</v>
      </c>
      <c r="AA173">
        <v>6</v>
      </c>
      <c r="AB173">
        <v>100</v>
      </c>
      <c r="AC173">
        <v>100</v>
      </c>
      <c r="AD173">
        <v>46.15</v>
      </c>
      <c r="AE173">
        <v>46.15</v>
      </c>
      <c r="AF173">
        <v>6</v>
      </c>
      <c r="AG173">
        <v>6</v>
      </c>
      <c r="AH173">
        <v>100</v>
      </c>
      <c r="AI173">
        <v>100</v>
      </c>
      <c r="AJ173">
        <v>46.15</v>
      </c>
      <c r="AK173">
        <v>46.15</v>
      </c>
      <c r="AL173" t="s">
        <v>40</v>
      </c>
      <c r="AM173" t="s">
        <v>40</v>
      </c>
      <c r="AN173" t="s">
        <v>41</v>
      </c>
      <c r="AO173" t="s">
        <v>41</v>
      </c>
    </row>
    <row r="174" spans="1:41" x14ac:dyDescent="0.2">
      <c r="A174" t="s">
        <v>399</v>
      </c>
      <c r="B174">
        <v>277677</v>
      </c>
      <c r="C174">
        <v>411401</v>
      </c>
      <c r="D174" t="s">
        <v>400</v>
      </c>
      <c r="E174" t="s">
        <v>39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T174">
        <v>0</v>
      </c>
      <c r="U174">
        <v>0</v>
      </c>
      <c r="Z174">
        <v>5</v>
      </c>
      <c r="AA174">
        <v>5</v>
      </c>
      <c r="AB174">
        <v>83.33</v>
      </c>
      <c r="AC174">
        <v>83.33</v>
      </c>
      <c r="AD174">
        <v>38.46</v>
      </c>
      <c r="AE174">
        <v>38.46</v>
      </c>
      <c r="AF174">
        <v>5</v>
      </c>
      <c r="AG174">
        <v>5</v>
      </c>
      <c r="AH174">
        <v>83.33</v>
      </c>
      <c r="AI174">
        <v>83.33</v>
      </c>
      <c r="AJ174">
        <v>38.46</v>
      </c>
      <c r="AK174">
        <v>38.46</v>
      </c>
      <c r="AL174" t="s">
        <v>41</v>
      </c>
      <c r="AM174" t="s">
        <v>41</v>
      </c>
      <c r="AN174" t="s">
        <v>41</v>
      </c>
      <c r="AO174" t="s">
        <v>41</v>
      </c>
    </row>
    <row r="175" spans="1:41" x14ac:dyDescent="0.2">
      <c r="A175" t="s">
        <v>401</v>
      </c>
      <c r="B175">
        <v>279871</v>
      </c>
      <c r="C175">
        <v>623734</v>
      </c>
      <c r="D175" t="s">
        <v>402</v>
      </c>
      <c r="E175" t="s">
        <v>39</v>
      </c>
      <c r="F175" t="s">
        <v>403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T175">
        <v>0</v>
      </c>
      <c r="U175">
        <v>0</v>
      </c>
      <c r="Z175">
        <v>6</v>
      </c>
      <c r="AA175">
        <v>6</v>
      </c>
      <c r="AB175">
        <v>100</v>
      </c>
      <c r="AC175">
        <v>100</v>
      </c>
      <c r="AD175">
        <v>46.15</v>
      </c>
      <c r="AE175">
        <v>46.15</v>
      </c>
      <c r="AF175">
        <v>6</v>
      </c>
      <c r="AG175">
        <v>6</v>
      </c>
      <c r="AH175">
        <v>100</v>
      </c>
      <c r="AI175">
        <v>100</v>
      </c>
      <c r="AJ175">
        <v>46.15</v>
      </c>
      <c r="AK175">
        <v>46.15</v>
      </c>
      <c r="AL175" t="s">
        <v>40</v>
      </c>
      <c r="AM175" t="s">
        <v>40</v>
      </c>
      <c r="AN175" t="s">
        <v>41</v>
      </c>
      <c r="AO175" t="s">
        <v>41</v>
      </c>
    </row>
    <row r="176" spans="1:41" x14ac:dyDescent="0.2">
      <c r="A176" t="s">
        <v>404</v>
      </c>
      <c r="B176">
        <v>276165</v>
      </c>
      <c r="C176">
        <v>633047</v>
      </c>
      <c r="D176" t="s">
        <v>405</v>
      </c>
      <c r="E176" t="s">
        <v>44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T176">
        <v>0</v>
      </c>
      <c r="U176">
        <v>0</v>
      </c>
      <c r="Z176">
        <v>5</v>
      </c>
      <c r="AA176">
        <v>5</v>
      </c>
      <c r="AB176">
        <v>83.33</v>
      </c>
      <c r="AC176">
        <v>83.33</v>
      </c>
      <c r="AD176">
        <v>38.46</v>
      </c>
      <c r="AE176">
        <v>38.46</v>
      </c>
      <c r="AF176">
        <v>5</v>
      </c>
      <c r="AG176">
        <v>5</v>
      </c>
      <c r="AH176">
        <v>83.33</v>
      </c>
      <c r="AI176">
        <v>83.33</v>
      </c>
      <c r="AJ176">
        <v>38.46</v>
      </c>
      <c r="AK176">
        <v>38.46</v>
      </c>
      <c r="AL176" t="s">
        <v>41</v>
      </c>
      <c r="AM176" t="s">
        <v>41</v>
      </c>
      <c r="AN176" t="s">
        <v>41</v>
      </c>
      <c r="AO176" t="s">
        <v>41</v>
      </c>
    </row>
    <row r="177" spans="1:41" x14ac:dyDescent="0.2">
      <c r="A177" t="s">
        <v>406</v>
      </c>
      <c r="B177">
        <v>277551</v>
      </c>
      <c r="C177">
        <v>627127</v>
      </c>
      <c r="D177" t="s">
        <v>407</v>
      </c>
      <c r="E177" t="s">
        <v>65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T177">
        <v>0</v>
      </c>
      <c r="U177">
        <v>0</v>
      </c>
      <c r="Z177">
        <v>6</v>
      </c>
      <c r="AA177">
        <v>6</v>
      </c>
      <c r="AB177">
        <v>100</v>
      </c>
      <c r="AC177">
        <v>100</v>
      </c>
      <c r="AD177">
        <v>46.15</v>
      </c>
      <c r="AE177">
        <v>46.15</v>
      </c>
      <c r="AF177">
        <v>6</v>
      </c>
      <c r="AG177">
        <v>6</v>
      </c>
      <c r="AH177">
        <v>100</v>
      </c>
      <c r="AI177">
        <v>100</v>
      </c>
      <c r="AJ177">
        <v>46.15</v>
      </c>
      <c r="AK177">
        <v>46.15</v>
      </c>
      <c r="AL177" t="s">
        <v>40</v>
      </c>
      <c r="AM177" t="s">
        <v>40</v>
      </c>
      <c r="AN177" t="s">
        <v>41</v>
      </c>
      <c r="AO177" t="s">
        <v>41</v>
      </c>
    </row>
    <row r="178" spans="1:41" x14ac:dyDescent="0.2">
      <c r="A178" t="s">
        <v>408</v>
      </c>
      <c r="B178">
        <v>4734</v>
      </c>
      <c r="C178">
        <v>112510</v>
      </c>
      <c r="D178" t="s">
        <v>409</v>
      </c>
      <c r="E178" t="s">
        <v>65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T178">
        <v>0</v>
      </c>
      <c r="U178">
        <v>0</v>
      </c>
      <c r="Z178">
        <v>6</v>
      </c>
      <c r="AA178">
        <v>6</v>
      </c>
      <c r="AB178">
        <v>100</v>
      </c>
      <c r="AC178">
        <v>100</v>
      </c>
      <c r="AD178">
        <v>46.15</v>
      </c>
      <c r="AE178">
        <v>46.15</v>
      </c>
      <c r="AF178">
        <v>6</v>
      </c>
      <c r="AG178">
        <v>6</v>
      </c>
      <c r="AH178">
        <v>100</v>
      </c>
      <c r="AI178">
        <v>100</v>
      </c>
      <c r="AJ178">
        <v>46.15</v>
      </c>
      <c r="AK178">
        <v>46.15</v>
      </c>
      <c r="AL178" t="s">
        <v>40</v>
      </c>
      <c r="AM178" t="s">
        <v>40</v>
      </c>
      <c r="AN178" t="s">
        <v>41</v>
      </c>
      <c r="AO178" t="s">
        <v>41</v>
      </c>
    </row>
    <row r="179" spans="1:41" x14ac:dyDescent="0.2">
      <c r="A179" t="s">
        <v>410</v>
      </c>
      <c r="B179">
        <v>279399</v>
      </c>
      <c r="C179">
        <v>634085</v>
      </c>
      <c r="D179" t="s">
        <v>411</v>
      </c>
      <c r="E179" t="s">
        <v>44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T179">
        <v>0</v>
      </c>
      <c r="U179">
        <v>0</v>
      </c>
      <c r="Z179">
        <v>6</v>
      </c>
      <c r="AA179">
        <v>6</v>
      </c>
      <c r="AB179">
        <v>100</v>
      </c>
      <c r="AC179">
        <v>100</v>
      </c>
      <c r="AD179">
        <v>46.15</v>
      </c>
      <c r="AE179">
        <v>46.15</v>
      </c>
      <c r="AF179">
        <v>6</v>
      </c>
      <c r="AG179">
        <v>6</v>
      </c>
      <c r="AH179">
        <v>100</v>
      </c>
      <c r="AI179">
        <v>100</v>
      </c>
      <c r="AJ179">
        <v>46.15</v>
      </c>
      <c r="AK179">
        <v>46.15</v>
      </c>
      <c r="AL179" t="s">
        <v>40</v>
      </c>
      <c r="AM179" t="s">
        <v>40</v>
      </c>
      <c r="AN179" t="s">
        <v>41</v>
      </c>
      <c r="AO179" t="s">
        <v>41</v>
      </c>
    </row>
    <row r="180" spans="1:41" x14ac:dyDescent="0.2">
      <c r="A180" t="s">
        <v>412</v>
      </c>
      <c r="B180">
        <v>277668</v>
      </c>
      <c r="C180">
        <v>615958</v>
      </c>
      <c r="D180" t="s">
        <v>413</v>
      </c>
      <c r="E180" t="s">
        <v>44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T180">
        <v>0</v>
      </c>
      <c r="U180">
        <v>0</v>
      </c>
      <c r="Z180">
        <v>6</v>
      </c>
      <c r="AA180">
        <v>6</v>
      </c>
      <c r="AB180">
        <v>100</v>
      </c>
      <c r="AC180">
        <v>100</v>
      </c>
      <c r="AD180">
        <v>46.15</v>
      </c>
      <c r="AE180">
        <v>46.15</v>
      </c>
      <c r="AF180">
        <v>6</v>
      </c>
      <c r="AG180">
        <v>6</v>
      </c>
      <c r="AH180">
        <v>100</v>
      </c>
      <c r="AI180">
        <v>100</v>
      </c>
      <c r="AJ180">
        <v>46.15</v>
      </c>
      <c r="AK180">
        <v>46.15</v>
      </c>
      <c r="AL180" t="s">
        <v>40</v>
      </c>
      <c r="AM180" t="s">
        <v>40</v>
      </c>
      <c r="AN180" t="s">
        <v>41</v>
      </c>
      <c r="AO180" t="s">
        <v>41</v>
      </c>
    </row>
    <row r="181" spans="1:41" x14ac:dyDescent="0.2">
      <c r="A181" t="s">
        <v>414</v>
      </c>
      <c r="B181">
        <v>279897</v>
      </c>
      <c r="C181">
        <v>631496</v>
      </c>
      <c r="D181" t="s">
        <v>415</v>
      </c>
      <c r="E181" t="s">
        <v>74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T181">
        <v>0</v>
      </c>
      <c r="U181">
        <v>0</v>
      </c>
      <c r="Z181">
        <v>6</v>
      </c>
      <c r="AA181">
        <v>6</v>
      </c>
      <c r="AB181">
        <v>100</v>
      </c>
      <c r="AC181">
        <v>100</v>
      </c>
      <c r="AD181">
        <v>46.15</v>
      </c>
      <c r="AE181">
        <v>46.15</v>
      </c>
      <c r="AF181">
        <v>6</v>
      </c>
      <c r="AG181">
        <v>6</v>
      </c>
      <c r="AH181">
        <v>100</v>
      </c>
      <c r="AI181">
        <v>100</v>
      </c>
      <c r="AJ181">
        <v>46.15</v>
      </c>
      <c r="AK181">
        <v>46.15</v>
      </c>
      <c r="AL181" t="s">
        <v>40</v>
      </c>
      <c r="AM181" t="s">
        <v>40</v>
      </c>
      <c r="AN181" t="s">
        <v>41</v>
      </c>
      <c r="AO181" t="s">
        <v>41</v>
      </c>
    </row>
    <row r="182" spans="1:41" x14ac:dyDescent="0.2">
      <c r="A182" t="s">
        <v>416</v>
      </c>
      <c r="B182">
        <v>59173</v>
      </c>
      <c r="C182">
        <v>534141</v>
      </c>
      <c r="D182" t="s">
        <v>417</v>
      </c>
      <c r="E182" t="s">
        <v>79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T182">
        <v>0</v>
      </c>
      <c r="U182">
        <v>0</v>
      </c>
      <c r="Z182">
        <v>6</v>
      </c>
      <c r="AA182">
        <v>6</v>
      </c>
      <c r="AB182">
        <v>100</v>
      </c>
      <c r="AC182">
        <v>100</v>
      </c>
      <c r="AD182">
        <v>46.15</v>
      </c>
      <c r="AE182">
        <v>46.15</v>
      </c>
      <c r="AF182">
        <v>6</v>
      </c>
      <c r="AG182">
        <v>6</v>
      </c>
      <c r="AH182">
        <v>100</v>
      </c>
      <c r="AI182">
        <v>100</v>
      </c>
      <c r="AJ182">
        <v>46.15</v>
      </c>
      <c r="AK182">
        <v>46.15</v>
      </c>
      <c r="AL182" t="s">
        <v>40</v>
      </c>
      <c r="AM182" t="s">
        <v>40</v>
      </c>
      <c r="AN182" t="s">
        <v>41</v>
      </c>
      <c r="AO182" t="s">
        <v>41</v>
      </c>
    </row>
    <row r="183" spans="1:41" x14ac:dyDescent="0.2">
      <c r="A183" t="s">
        <v>418</v>
      </c>
      <c r="B183">
        <v>276760</v>
      </c>
      <c r="C183">
        <v>617775</v>
      </c>
      <c r="D183" t="s">
        <v>419</v>
      </c>
      <c r="E183" t="s">
        <v>103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T183">
        <v>0</v>
      </c>
      <c r="U183">
        <v>0</v>
      </c>
      <c r="Z183">
        <v>6</v>
      </c>
      <c r="AA183">
        <v>6</v>
      </c>
      <c r="AB183">
        <v>100</v>
      </c>
      <c r="AC183">
        <v>100</v>
      </c>
      <c r="AD183">
        <v>46.15</v>
      </c>
      <c r="AE183">
        <v>46.15</v>
      </c>
      <c r="AF183">
        <v>6</v>
      </c>
      <c r="AG183">
        <v>6</v>
      </c>
      <c r="AH183">
        <v>100</v>
      </c>
      <c r="AI183">
        <v>100</v>
      </c>
      <c r="AJ183">
        <v>46.15</v>
      </c>
      <c r="AK183">
        <v>46.15</v>
      </c>
      <c r="AL183" t="s">
        <v>40</v>
      </c>
      <c r="AM183" t="s">
        <v>40</v>
      </c>
      <c r="AN183" t="s">
        <v>41</v>
      </c>
      <c r="AO183" t="s">
        <v>41</v>
      </c>
    </row>
    <row r="184" spans="1:41" x14ac:dyDescent="0.2">
      <c r="A184" t="s">
        <v>420</v>
      </c>
      <c r="B184">
        <v>278311</v>
      </c>
      <c r="C184">
        <v>633990</v>
      </c>
      <c r="D184" t="s">
        <v>421</v>
      </c>
      <c r="E184" t="s">
        <v>68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T184">
        <v>0</v>
      </c>
      <c r="U184">
        <v>0</v>
      </c>
      <c r="Z184">
        <v>6</v>
      </c>
      <c r="AA184">
        <v>6</v>
      </c>
      <c r="AB184">
        <v>100</v>
      </c>
      <c r="AC184">
        <v>100</v>
      </c>
      <c r="AD184">
        <v>46.15</v>
      </c>
      <c r="AE184">
        <v>46.15</v>
      </c>
      <c r="AF184">
        <v>6</v>
      </c>
      <c r="AG184">
        <v>6</v>
      </c>
      <c r="AH184">
        <v>100</v>
      </c>
      <c r="AI184">
        <v>100</v>
      </c>
      <c r="AJ184">
        <v>46.15</v>
      </c>
      <c r="AK184">
        <v>46.15</v>
      </c>
      <c r="AL184" t="s">
        <v>40</v>
      </c>
      <c r="AM184" t="s">
        <v>40</v>
      </c>
      <c r="AN184" t="s">
        <v>41</v>
      </c>
      <c r="AO184" t="s">
        <v>41</v>
      </c>
    </row>
    <row r="185" spans="1:41" x14ac:dyDescent="0.2">
      <c r="A185" t="s">
        <v>422</v>
      </c>
      <c r="B185">
        <v>277082</v>
      </c>
      <c r="C185">
        <v>622283</v>
      </c>
      <c r="D185" t="s">
        <v>423</v>
      </c>
      <c r="E185" t="s">
        <v>68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T185">
        <v>0</v>
      </c>
      <c r="U185">
        <v>0</v>
      </c>
      <c r="Z185">
        <v>6</v>
      </c>
      <c r="AA185">
        <v>6</v>
      </c>
      <c r="AB185">
        <v>100</v>
      </c>
      <c r="AC185">
        <v>100</v>
      </c>
      <c r="AD185">
        <v>46.15</v>
      </c>
      <c r="AE185">
        <v>46.15</v>
      </c>
      <c r="AF185">
        <v>6</v>
      </c>
      <c r="AG185">
        <v>6</v>
      </c>
      <c r="AH185">
        <v>100</v>
      </c>
      <c r="AI185">
        <v>100</v>
      </c>
      <c r="AJ185">
        <v>46.15</v>
      </c>
      <c r="AK185">
        <v>46.15</v>
      </c>
      <c r="AL185" t="s">
        <v>40</v>
      </c>
      <c r="AM185" t="s">
        <v>40</v>
      </c>
      <c r="AN185" t="s">
        <v>41</v>
      </c>
      <c r="AO185" t="s">
        <v>41</v>
      </c>
    </row>
    <row r="186" spans="1:41" x14ac:dyDescent="0.2">
      <c r="A186" t="s">
        <v>424</v>
      </c>
      <c r="B186">
        <v>276341</v>
      </c>
      <c r="C186">
        <v>631630</v>
      </c>
      <c r="D186" t="s">
        <v>425</v>
      </c>
      <c r="E186" t="s">
        <v>103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T186">
        <v>0</v>
      </c>
      <c r="U186">
        <v>0</v>
      </c>
      <c r="Z186">
        <v>5</v>
      </c>
      <c r="AA186">
        <v>5</v>
      </c>
      <c r="AB186">
        <v>83.33</v>
      </c>
      <c r="AC186">
        <v>83.33</v>
      </c>
      <c r="AD186">
        <v>38.46</v>
      </c>
      <c r="AE186">
        <v>38.46</v>
      </c>
      <c r="AF186">
        <v>5</v>
      </c>
      <c r="AG186">
        <v>5</v>
      </c>
      <c r="AH186">
        <v>83.33</v>
      </c>
      <c r="AI186">
        <v>83.33</v>
      </c>
      <c r="AJ186">
        <v>38.46</v>
      </c>
      <c r="AK186">
        <v>38.46</v>
      </c>
      <c r="AL186" t="s">
        <v>41</v>
      </c>
      <c r="AM186" t="s">
        <v>41</v>
      </c>
      <c r="AN186" t="s">
        <v>41</v>
      </c>
      <c r="AO186" t="s">
        <v>41</v>
      </c>
    </row>
    <row r="187" spans="1:41" x14ac:dyDescent="0.2">
      <c r="A187" t="s">
        <v>426</v>
      </c>
      <c r="B187">
        <v>280638</v>
      </c>
      <c r="C187">
        <v>635400</v>
      </c>
      <c r="D187" t="s">
        <v>427</v>
      </c>
      <c r="E187" t="s">
        <v>98</v>
      </c>
      <c r="H187">
        <v>0</v>
      </c>
      <c r="T187">
        <v>0</v>
      </c>
      <c r="U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41</v>
      </c>
      <c r="AM187" t="s">
        <v>41</v>
      </c>
      <c r="AN187" t="s">
        <v>41</v>
      </c>
      <c r="AO187" t="s">
        <v>41</v>
      </c>
    </row>
    <row r="188" spans="1:41" x14ac:dyDescent="0.2">
      <c r="A188" t="s">
        <v>428</v>
      </c>
      <c r="B188">
        <v>283124</v>
      </c>
      <c r="C188">
        <v>616912</v>
      </c>
      <c r="D188" t="s">
        <v>429</v>
      </c>
      <c r="E188" t="s">
        <v>68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T188">
        <v>0</v>
      </c>
      <c r="U188">
        <v>0</v>
      </c>
      <c r="Z188">
        <v>6</v>
      </c>
      <c r="AA188">
        <v>6</v>
      </c>
      <c r="AB188">
        <v>100</v>
      </c>
      <c r="AC188">
        <v>100</v>
      </c>
      <c r="AD188">
        <v>46.15</v>
      </c>
      <c r="AE188">
        <v>46.15</v>
      </c>
      <c r="AF188">
        <v>6</v>
      </c>
      <c r="AG188">
        <v>6</v>
      </c>
      <c r="AH188">
        <v>100</v>
      </c>
      <c r="AI188">
        <v>100</v>
      </c>
      <c r="AJ188">
        <v>46.15</v>
      </c>
      <c r="AK188">
        <v>46.15</v>
      </c>
      <c r="AL188" t="s">
        <v>40</v>
      </c>
      <c r="AM188" t="s">
        <v>40</v>
      </c>
      <c r="AN188" t="s">
        <v>41</v>
      </c>
      <c r="AO188" t="s">
        <v>41</v>
      </c>
    </row>
    <row r="189" spans="1:41" x14ac:dyDescent="0.2">
      <c r="A189" t="s">
        <v>430</v>
      </c>
      <c r="B189">
        <v>277618</v>
      </c>
      <c r="C189">
        <v>629341</v>
      </c>
      <c r="D189" t="s">
        <v>431</v>
      </c>
      <c r="E189" t="s">
        <v>68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T189">
        <v>0</v>
      </c>
      <c r="U189">
        <v>0</v>
      </c>
      <c r="Z189">
        <v>6</v>
      </c>
      <c r="AA189">
        <v>6</v>
      </c>
      <c r="AB189">
        <v>100</v>
      </c>
      <c r="AC189">
        <v>100</v>
      </c>
      <c r="AD189">
        <v>46.15</v>
      </c>
      <c r="AE189">
        <v>46.15</v>
      </c>
      <c r="AF189">
        <v>6</v>
      </c>
      <c r="AG189">
        <v>6</v>
      </c>
      <c r="AH189">
        <v>100</v>
      </c>
      <c r="AI189">
        <v>100</v>
      </c>
      <c r="AJ189">
        <v>46.15</v>
      </c>
      <c r="AK189">
        <v>46.15</v>
      </c>
      <c r="AL189" t="s">
        <v>40</v>
      </c>
      <c r="AM189" t="s">
        <v>40</v>
      </c>
      <c r="AN189" t="s">
        <v>41</v>
      </c>
      <c r="AO189" t="s">
        <v>41</v>
      </c>
    </row>
    <row r="190" spans="1:41" x14ac:dyDescent="0.2">
      <c r="A190" t="s">
        <v>432</v>
      </c>
      <c r="B190">
        <v>275458</v>
      </c>
      <c r="C190">
        <v>634347</v>
      </c>
      <c r="D190" t="s">
        <v>433</v>
      </c>
      <c r="E190" t="s">
        <v>39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T190">
        <v>0</v>
      </c>
      <c r="U190">
        <v>0</v>
      </c>
      <c r="Z190">
        <v>4</v>
      </c>
      <c r="AA190">
        <v>4</v>
      </c>
      <c r="AB190">
        <v>66.67</v>
      </c>
      <c r="AC190">
        <v>66.67</v>
      </c>
      <c r="AD190">
        <v>30.77</v>
      </c>
      <c r="AE190">
        <v>30.77</v>
      </c>
      <c r="AF190">
        <v>4</v>
      </c>
      <c r="AG190">
        <v>4</v>
      </c>
      <c r="AH190">
        <v>66.67</v>
      </c>
      <c r="AI190">
        <v>66.67</v>
      </c>
      <c r="AJ190">
        <v>30.77</v>
      </c>
      <c r="AK190">
        <v>30.77</v>
      </c>
      <c r="AL190" t="s">
        <v>41</v>
      </c>
      <c r="AM190" t="s">
        <v>41</v>
      </c>
      <c r="AN190" t="s">
        <v>41</v>
      </c>
      <c r="AO190" t="s">
        <v>41</v>
      </c>
    </row>
    <row r="191" spans="1:41" x14ac:dyDescent="0.2">
      <c r="A191" t="s">
        <v>434</v>
      </c>
      <c r="B191">
        <v>278497</v>
      </c>
      <c r="C191">
        <v>629481</v>
      </c>
      <c r="D191" t="s">
        <v>435</v>
      </c>
      <c r="E191" t="s">
        <v>68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T191">
        <v>0</v>
      </c>
      <c r="U191">
        <v>0</v>
      </c>
      <c r="Z191">
        <v>6</v>
      </c>
      <c r="AA191">
        <v>6</v>
      </c>
      <c r="AB191">
        <v>100</v>
      </c>
      <c r="AC191">
        <v>100</v>
      </c>
      <c r="AD191">
        <v>46.15</v>
      </c>
      <c r="AE191">
        <v>46.15</v>
      </c>
      <c r="AF191">
        <v>6</v>
      </c>
      <c r="AG191">
        <v>6</v>
      </c>
      <c r="AH191">
        <v>100</v>
      </c>
      <c r="AI191">
        <v>100</v>
      </c>
      <c r="AJ191">
        <v>46.15</v>
      </c>
      <c r="AK191">
        <v>46.15</v>
      </c>
      <c r="AL191" t="s">
        <v>40</v>
      </c>
      <c r="AM191" t="s">
        <v>40</v>
      </c>
      <c r="AN191" t="s">
        <v>41</v>
      </c>
      <c r="AO191" t="s">
        <v>41</v>
      </c>
    </row>
    <row r="192" spans="1:41" x14ac:dyDescent="0.2">
      <c r="A192" t="s">
        <v>436</v>
      </c>
      <c r="B192">
        <v>27654</v>
      </c>
      <c r="C192">
        <v>432317</v>
      </c>
      <c r="D192" t="s">
        <v>437</v>
      </c>
      <c r="E192" t="s">
        <v>54</v>
      </c>
      <c r="G192">
        <v>1</v>
      </c>
      <c r="H192">
        <v>0</v>
      </c>
      <c r="J192">
        <v>1</v>
      </c>
      <c r="L192">
        <v>1</v>
      </c>
      <c r="T192">
        <v>0</v>
      </c>
      <c r="U192">
        <v>0</v>
      </c>
      <c r="Z192">
        <v>3</v>
      </c>
      <c r="AA192">
        <v>3</v>
      </c>
      <c r="AB192">
        <v>75</v>
      </c>
      <c r="AC192">
        <v>75</v>
      </c>
      <c r="AD192">
        <v>23.08</v>
      </c>
      <c r="AE192">
        <v>23.08</v>
      </c>
      <c r="AF192">
        <v>3</v>
      </c>
      <c r="AG192">
        <v>3</v>
      </c>
      <c r="AH192">
        <v>75</v>
      </c>
      <c r="AI192">
        <v>75</v>
      </c>
      <c r="AJ192">
        <v>23.08</v>
      </c>
      <c r="AK192">
        <v>23.08</v>
      </c>
      <c r="AL192" t="s">
        <v>41</v>
      </c>
      <c r="AM192" t="s">
        <v>41</v>
      </c>
      <c r="AN192" t="s">
        <v>41</v>
      </c>
      <c r="AO192" t="s">
        <v>41</v>
      </c>
    </row>
    <row r="193" spans="1:41" x14ac:dyDescent="0.2">
      <c r="A193" t="s">
        <v>438</v>
      </c>
      <c r="B193">
        <v>85926</v>
      </c>
      <c r="C193">
        <v>563689</v>
      </c>
      <c r="D193" t="s">
        <v>439</v>
      </c>
      <c r="E193" t="s">
        <v>44</v>
      </c>
      <c r="G193">
        <v>1</v>
      </c>
      <c r="J193">
        <v>1</v>
      </c>
      <c r="L193">
        <v>1</v>
      </c>
      <c r="T193">
        <v>0</v>
      </c>
      <c r="U193">
        <v>0</v>
      </c>
      <c r="Z193">
        <v>3</v>
      </c>
      <c r="AA193">
        <v>3</v>
      </c>
      <c r="AB193">
        <v>100</v>
      </c>
      <c r="AC193">
        <v>100</v>
      </c>
      <c r="AD193">
        <v>23.08</v>
      </c>
      <c r="AE193">
        <v>23.08</v>
      </c>
      <c r="AF193">
        <v>3</v>
      </c>
      <c r="AG193">
        <v>3</v>
      </c>
      <c r="AH193">
        <v>100</v>
      </c>
      <c r="AI193">
        <v>100</v>
      </c>
      <c r="AJ193">
        <v>23.08</v>
      </c>
      <c r="AK193">
        <v>23.08</v>
      </c>
      <c r="AL193" t="s">
        <v>40</v>
      </c>
      <c r="AM193" t="s">
        <v>40</v>
      </c>
      <c r="AN193" t="s">
        <v>41</v>
      </c>
      <c r="AO193" t="s">
        <v>41</v>
      </c>
    </row>
    <row r="194" spans="1:41" x14ac:dyDescent="0.2">
      <c r="A194" t="s">
        <v>440</v>
      </c>
      <c r="B194">
        <v>30628</v>
      </c>
      <c r="C194">
        <v>526693</v>
      </c>
      <c r="D194" t="s">
        <v>441</v>
      </c>
      <c r="E194" t="s">
        <v>68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T194">
        <v>0</v>
      </c>
      <c r="U194">
        <v>0</v>
      </c>
      <c r="Z194">
        <v>6</v>
      </c>
      <c r="AA194">
        <v>6</v>
      </c>
      <c r="AB194">
        <v>100</v>
      </c>
      <c r="AC194">
        <v>100</v>
      </c>
      <c r="AD194">
        <v>46.15</v>
      </c>
      <c r="AE194">
        <v>46.15</v>
      </c>
      <c r="AF194">
        <v>6</v>
      </c>
      <c r="AG194">
        <v>6</v>
      </c>
      <c r="AH194">
        <v>100</v>
      </c>
      <c r="AI194">
        <v>100</v>
      </c>
      <c r="AJ194">
        <v>46.15</v>
      </c>
      <c r="AK194">
        <v>46.15</v>
      </c>
      <c r="AL194" t="s">
        <v>40</v>
      </c>
      <c r="AM194" t="s">
        <v>40</v>
      </c>
      <c r="AN194" t="s">
        <v>41</v>
      </c>
      <c r="AO194" t="s">
        <v>41</v>
      </c>
    </row>
    <row r="195" spans="1:41" x14ac:dyDescent="0.2">
      <c r="A195" t="s">
        <v>442</v>
      </c>
      <c r="B195">
        <v>18573</v>
      </c>
      <c r="C195">
        <v>457555</v>
      </c>
      <c r="D195" t="s">
        <v>443</v>
      </c>
      <c r="E195" t="s">
        <v>44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T195">
        <v>0</v>
      </c>
      <c r="U195">
        <v>0</v>
      </c>
      <c r="Z195">
        <v>6</v>
      </c>
      <c r="AA195">
        <v>6</v>
      </c>
      <c r="AB195">
        <v>100</v>
      </c>
      <c r="AC195">
        <v>100</v>
      </c>
      <c r="AD195">
        <v>46.15</v>
      </c>
      <c r="AE195">
        <v>46.15</v>
      </c>
      <c r="AF195">
        <v>6</v>
      </c>
      <c r="AG195">
        <v>6</v>
      </c>
      <c r="AH195">
        <v>100</v>
      </c>
      <c r="AI195">
        <v>100</v>
      </c>
      <c r="AJ195">
        <v>46.15</v>
      </c>
      <c r="AK195">
        <v>46.15</v>
      </c>
      <c r="AL195" t="s">
        <v>40</v>
      </c>
      <c r="AM195" t="s">
        <v>40</v>
      </c>
      <c r="AN195" t="s">
        <v>41</v>
      </c>
      <c r="AO195" t="s">
        <v>41</v>
      </c>
    </row>
    <row r="196" spans="1:41" x14ac:dyDescent="0.2">
      <c r="A196" t="s">
        <v>444</v>
      </c>
      <c r="B196">
        <v>283333</v>
      </c>
      <c r="C196">
        <v>633745</v>
      </c>
      <c r="D196" t="s">
        <v>445</v>
      </c>
      <c r="E196" t="s">
        <v>68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T196">
        <v>0</v>
      </c>
      <c r="U196">
        <v>0</v>
      </c>
      <c r="Z196">
        <v>6</v>
      </c>
      <c r="AA196">
        <v>6</v>
      </c>
      <c r="AB196">
        <v>100</v>
      </c>
      <c r="AC196">
        <v>100</v>
      </c>
      <c r="AD196">
        <v>46.15</v>
      </c>
      <c r="AE196">
        <v>46.15</v>
      </c>
      <c r="AF196">
        <v>6</v>
      </c>
      <c r="AG196">
        <v>6</v>
      </c>
      <c r="AH196">
        <v>100</v>
      </c>
      <c r="AI196">
        <v>100</v>
      </c>
      <c r="AJ196">
        <v>46.15</v>
      </c>
      <c r="AK196">
        <v>46.15</v>
      </c>
      <c r="AL196" t="s">
        <v>40</v>
      </c>
      <c r="AM196" t="s">
        <v>40</v>
      </c>
      <c r="AN196" t="s">
        <v>41</v>
      </c>
      <c r="AO196" t="s">
        <v>41</v>
      </c>
    </row>
    <row r="197" spans="1:41" x14ac:dyDescent="0.2">
      <c r="A197" t="s">
        <v>446</v>
      </c>
      <c r="B197">
        <v>276159</v>
      </c>
      <c r="C197">
        <v>621127</v>
      </c>
      <c r="D197" t="s">
        <v>447</v>
      </c>
      <c r="E197" t="s">
        <v>39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T197">
        <v>0</v>
      </c>
      <c r="U197">
        <v>0</v>
      </c>
      <c r="Z197">
        <v>6</v>
      </c>
      <c r="AA197">
        <v>6</v>
      </c>
      <c r="AB197">
        <v>100</v>
      </c>
      <c r="AC197">
        <v>100</v>
      </c>
      <c r="AD197">
        <v>46.15</v>
      </c>
      <c r="AE197">
        <v>46.15</v>
      </c>
      <c r="AF197">
        <v>6</v>
      </c>
      <c r="AG197">
        <v>6</v>
      </c>
      <c r="AH197">
        <v>100</v>
      </c>
      <c r="AI197">
        <v>100</v>
      </c>
      <c r="AJ197">
        <v>46.15</v>
      </c>
      <c r="AK197">
        <v>46.15</v>
      </c>
      <c r="AL197" t="s">
        <v>40</v>
      </c>
      <c r="AM197" t="s">
        <v>40</v>
      </c>
      <c r="AN197" t="s">
        <v>41</v>
      </c>
      <c r="AO197" t="s">
        <v>41</v>
      </c>
    </row>
    <row r="198" spans="1:41" x14ac:dyDescent="0.2">
      <c r="A198" t="s">
        <v>448</v>
      </c>
      <c r="B198">
        <v>281401</v>
      </c>
      <c r="C198">
        <v>635253</v>
      </c>
      <c r="D198" t="s">
        <v>449</v>
      </c>
      <c r="E198" t="s">
        <v>39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T198">
        <v>0</v>
      </c>
      <c r="U198">
        <v>0</v>
      </c>
      <c r="Z198">
        <v>4</v>
      </c>
      <c r="AA198">
        <v>4</v>
      </c>
      <c r="AB198">
        <v>66.67</v>
      </c>
      <c r="AC198">
        <v>66.67</v>
      </c>
      <c r="AD198">
        <v>30.77</v>
      </c>
      <c r="AE198">
        <v>30.77</v>
      </c>
      <c r="AF198">
        <v>4</v>
      </c>
      <c r="AG198">
        <v>4</v>
      </c>
      <c r="AH198">
        <v>66.67</v>
      </c>
      <c r="AI198">
        <v>66.67</v>
      </c>
      <c r="AJ198">
        <v>30.77</v>
      </c>
      <c r="AK198">
        <v>30.77</v>
      </c>
      <c r="AL198" t="s">
        <v>41</v>
      </c>
      <c r="AM198" t="s">
        <v>41</v>
      </c>
      <c r="AN198" t="s">
        <v>41</v>
      </c>
      <c r="AO198" t="s">
        <v>41</v>
      </c>
    </row>
    <row r="199" spans="1:41" x14ac:dyDescent="0.2">
      <c r="A199" t="s">
        <v>450</v>
      </c>
      <c r="B199">
        <v>187645</v>
      </c>
      <c r="C199">
        <v>603901</v>
      </c>
      <c r="D199" t="s">
        <v>451</v>
      </c>
      <c r="E199" t="s">
        <v>103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T199">
        <v>0</v>
      </c>
      <c r="U199">
        <v>0</v>
      </c>
      <c r="Z199">
        <v>5</v>
      </c>
      <c r="AA199">
        <v>5</v>
      </c>
      <c r="AB199">
        <v>83.33</v>
      </c>
      <c r="AC199">
        <v>83.33</v>
      </c>
      <c r="AD199">
        <v>38.46</v>
      </c>
      <c r="AE199">
        <v>38.46</v>
      </c>
      <c r="AF199">
        <v>5</v>
      </c>
      <c r="AG199">
        <v>5</v>
      </c>
      <c r="AH199">
        <v>83.33</v>
      </c>
      <c r="AI199">
        <v>83.33</v>
      </c>
      <c r="AJ199">
        <v>38.46</v>
      </c>
      <c r="AK199">
        <v>38.46</v>
      </c>
      <c r="AL199" t="s">
        <v>41</v>
      </c>
      <c r="AM199" t="s">
        <v>41</v>
      </c>
      <c r="AN199" t="s">
        <v>41</v>
      </c>
      <c r="AO199" t="s">
        <v>41</v>
      </c>
    </row>
    <row r="200" spans="1:41" x14ac:dyDescent="0.2">
      <c r="A200" t="s">
        <v>452</v>
      </c>
      <c r="B200">
        <v>279158</v>
      </c>
      <c r="C200">
        <v>617805</v>
      </c>
      <c r="D200" t="s">
        <v>453</v>
      </c>
      <c r="E200" t="s">
        <v>79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T200">
        <v>0</v>
      </c>
      <c r="U200">
        <v>0</v>
      </c>
      <c r="Z200">
        <v>6</v>
      </c>
      <c r="AA200">
        <v>6</v>
      </c>
      <c r="AB200">
        <v>100</v>
      </c>
      <c r="AC200">
        <v>100</v>
      </c>
      <c r="AD200">
        <v>46.15</v>
      </c>
      <c r="AE200">
        <v>46.15</v>
      </c>
      <c r="AF200">
        <v>6</v>
      </c>
      <c r="AG200">
        <v>6</v>
      </c>
      <c r="AH200">
        <v>100</v>
      </c>
      <c r="AI200">
        <v>100</v>
      </c>
      <c r="AJ200">
        <v>46.15</v>
      </c>
      <c r="AK200">
        <v>46.15</v>
      </c>
      <c r="AL200" t="s">
        <v>40</v>
      </c>
      <c r="AM200" t="s">
        <v>40</v>
      </c>
      <c r="AN200" t="s">
        <v>41</v>
      </c>
      <c r="AO200" t="s">
        <v>41</v>
      </c>
    </row>
    <row r="201" spans="1:41" x14ac:dyDescent="0.2">
      <c r="A201" t="s">
        <v>454</v>
      </c>
      <c r="B201">
        <v>277868</v>
      </c>
      <c r="C201">
        <v>631397</v>
      </c>
      <c r="D201" t="s">
        <v>455</v>
      </c>
      <c r="E201" t="s">
        <v>39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T201">
        <v>0</v>
      </c>
      <c r="U201">
        <v>0</v>
      </c>
      <c r="Z201">
        <v>6</v>
      </c>
      <c r="AA201">
        <v>6</v>
      </c>
      <c r="AB201">
        <v>100</v>
      </c>
      <c r="AC201">
        <v>100</v>
      </c>
      <c r="AD201">
        <v>46.15</v>
      </c>
      <c r="AE201">
        <v>46.15</v>
      </c>
      <c r="AF201">
        <v>6</v>
      </c>
      <c r="AG201">
        <v>6</v>
      </c>
      <c r="AH201">
        <v>100</v>
      </c>
      <c r="AI201">
        <v>100</v>
      </c>
      <c r="AJ201">
        <v>46.15</v>
      </c>
      <c r="AK201">
        <v>46.15</v>
      </c>
      <c r="AL201" t="s">
        <v>40</v>
      </c>
      <c r="AM201" t="s">
        <v>40</v>
      </c>
      <c r="AN201" t="s">
        <v>41</v>
      </c>
      <c r="AO201" t="s">
        <v>41</v>
      </c>
    </row>
    <row r="202" spans="1:41" x14ac:dyDescent="0.2">
      <c r="A202" t="s">
        <v>456</v>
      </c>
      <c r="B202">
        <v>276636</v>
      </c>
      <c r="C202">
        <v>619840</v>
      </c>
      <c r="D202" t="s">
        <v>457</v>
      </c>
      <c r="E202" t="s">
        <v>49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T202">
        <v>0</v>
      </c>
      <c r="U202">
        <v>0</v>
      </c>
      <c r="Z202">
        <v>5</v>
      </c>
      <c r="AA202">
        <v>5</v>
      </c>
      <c r="AB202">
        <v>83.33</v>
      </c>
      <c r="AC202">
        <v>83.33</v>
      </c>
      <c r="AD202">
        <v>38.46</v>
      </c>
      <c r="AE202">
        <v>38.46</v>
      </c>
      <c r="AF202">
        <v>5</v>
      </c>
      <c r="AG202">
        <v>5</v>
      </c>
      <c r="AH202">
        <v>83.33</v>
      </c>
      <c r="AI202">
        <v>83.33</v>
      </c>
      <c r="AJ202">
        <v>38.46</v>
      </c>
      <c r="AK202">
        <v>38.46</v>
      </c>
      <c r="AL202" t="s">
        <v>41</v>
      </c>
      <c r="AM202" t="s">
        <v>41</v>
      </c>
      <c r="AN202" t="s">
        <v>41</v>
      </c>
      <c r="AO202" t="s">
        <v>41</v>
      </c>
    </row>
    <row r="203" spans="1:41" x14ac:dyDescent="0.2">
      <c r="A203" t="s">
        <v>458</v>
      </c>
      <c r="B203">
        <v>275533</v>
      </c>
      <c r="C203">
        <v>615251</v>
      </c>
      <c r="D203" t="s">
        <v>459</v>
      </c>
      <c r="E203" t="s">
        <v>65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T203">
        <v>0</v>
      </c>
      <c r="U203">
        <v>0</v>
      </c>
      <c r="Z203">
        <v>6</v>
      </c>
      <c r="AA203">
        <v>6</v>
      </c>
      <c r="AB203">
        <v>100</v>
      </c>
      <c r="AC203">
        <v>100</v>
      </c>
      <c r="AD203">
        <v>46.15</v>
      </c>
      <c r="AE203">
        <v>46.15</v>
      </c>
      <c r="AF203">
        <v>6</v>
      </c>
      <c r="AG203">
        <v>6</v>
      </c>
      <c r="AH203">
        <v>100</v>
      </c>
      <c r="AI203">
        <v>100</v>
      </c>
      <c r="AJ203">
        <v>46.15</v>
      </c>
      <c r="AK203">
        <v>46.15</v>
      </c>
      <c r="AL203" t="s">
        <v>40</v>
      </c>
      <c r="AM203" t="s">
        <v>40</v>
      </c>
      <c r="AN203" t="s">
        <v>41</v>
      </c>
      <c r="AO203" t="s">
        <v>41</v>
      </c>
    </row>
    <row r="204" spans="1:41" x14ac:dyDescent="0.2">
      <c r="A204" t="s">
        <v>460</v>
      </c>
      <c r="B204">
        <v>276336</v>
      </c>
      <c r="C204">
        <v>631176</v>
      </c>
      <c r="D204" t="s">
        <v>461</v>
      </c>
      <c r="E204" t="s">
        <v>44</v>
      </c>
      <c r="G204">
        <v>1</v>
      </c>
      <c r="J204">
        <v>1</v>
      </c>
      <c r="L204">
        <v>1</v>
      </c>
      <c r="T204">
        <v>0</v>
      </c>
      <c r="U204">
        <v>0</v>
      </c>
      <c r="Z204">
        <v>3</v>
      </c>
      <c r="AA204">
        <v>3</v>
      </c>
      <c r="AB204">
        <v>100</v>
      </c>
      <c r="AC204">
        <v>100</v>
      </c>
      <c r="AD204">
        <v>23.08</v>
      </c>
      <c r="AE204">
        <v>23.08</v>
      </c>
      <c r="AF204">
        <v>3</v>
      </c>
      <c r="AG204">
        <v>3</v>
      </c>
      <c r="AH204">
        <v>100</v>
      </c>
      <c r="AI204">
        <v>100</v>
      </c>
      <c r="AJ204">
        <v>23.08</v>
      </c>
      <c r="AK204">
        <v>23.08</v>
      </c>
      <c r="AL204" t="s">
        <v>40</v>
      </c>
      <c r="AM204" t="s">
        <v>40</v>
      </c>
      <c r="AN204" t="s">
        <v>41</v>
      </c>
      <c r="AO204" t="s">
        <v>41</v>
      </c>
    </row>
    <row r="205" spans="1:41" x14ac:dyDescent="0.2">
      <c r="A205" t="s">
        <v>462</v>
      </c>
      <c r="B205">
        <v>84684</v>
      </c>
      <c r="C205">
        <v>564668</v>
      </c>
      <c r="D205" t="s">
        <v>463</v>
      </c>
      <c r="E205" t="s">
        <v>79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T205">
        <v>0</v>
      </c>
      <c r="U205">
        <v>0</v>
      </c>
      <c r="Z205">
        <v>6</v>
      </c>
      <c r="AA205">
        <v>6</v>
      </c>
      <c r="AB205">
        <v>100</v>
      </c>
      <c r="AC205">
        <v>100</v>
      </c>
      <c r="AD205">
        <v>46.15</v>
      </c>
      <c r="AE205">
        <v>46.15</v>
      </c>
      <c r="AF205">
        <v>6</v>
      </c>
      <c r="AG205">
        <v>6</v>
      </c>
      <c r="AH205">
        <v>100</v>
      </c>
      <c r="AI205">
        <v>100</v>
      </c>
      <c r="AJ205">
        <v>46.15</v>
      </c>
      <c r="AK205">
        <v>46.15</v>
      </c>
      <c r="AL205" t="s">
        <v>40</v>
      </c>
      <c r="AM205" t="s">
        <v>40</v>
      </c>
      <c r="AN205" t="s">
        <v>41</v>
      </c>
      <c r="AO205" t="s">
        <v>41</v>
      </c>
    </row>
    <row r="206" spans="1:41" x14ac:dyDescent="0.2">
      <c r="A206" t="s">
        <v>464</v>
      </c>
      <c r="B206">
        <v>90083</v>
      </c>
      <c r="C206">
        <v>551548</v>
      </c>
      <c r="D206" t="s">
        <v>465</v>
      </c>
      <c r="E206" t="s">
        <v>79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T206">
        <v>0</v>
      </c>
      <c r="U206">
        <v>0</v>
      </c>
      <c r="Z206">
        <v>6</v>
      </c>
      <c r="AA206">
        <v>6</v>
      </c>
      <c r="AB206">
        <v>100</v>
      </c>
      <c r="AC206">
        <v>100</v>
      </c>
      <c r="AD206">
        <v>46.15</v>
      </c>
      <c r="AE206">
        <v>46.15</v>
      </c>
      <c r="AF206">
        <v>6</v>
      </c>
      <c r="AG206">
        <v>6</v>
      </c>
      <c r="AH206">
        <v>100</v>
      </c>
      <c r="AI206">
        <v>100</v>
      </c>
      <c r="AJ206">
        <v>46.15</v>
      </c>
      <c r="AK206">
        <v>46.15</v>
      </c>
      <c r="AL206" t="s">
        <v>40</v>
      </c>
      <c r="AM206" t="s">
        <v>40</v>
      </c>
      <c r="AN206" t="s">
        <v>41</v>
      </c>
      <c r="AO206" t="s">
        <v>41</v>
      </c>
    </row>
    <row r="207" spans="1:41" x14ac:dyDescent="0.2">
      <c r="A207" t="s">
        <v>466</v>
      </c>
      <c r="B207">
        <v>278866</v>
      </c>
      <c r="C207">
        <v>633063</v>
      </c>
      <c r="D207" t="s">
        <v>467</v>
      </c>
      <c r="E207" t="s">
        <v>71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T207">
        <v>0</v>
      </c>
      <c r="U207">
        <v>0</v>
      </c>
      <c r="Z207">
        <v>6</v>
      </c>
      <c r="AA207">
        <v>6</v>
      </c>
      <c r="AB207">
        <v>100</v>
      </c>
      <c r="AC207">
        <v>100</v>
      </c>
      <c r="AD207">
        <v>46.15</v>
      </c>
      <c r="AE207">
        <v>46.15</v>
      </c>
      <c r="AF207">
        <v>6</v>
      </c>
      <c r="AG207">
        <v>6</v>
      </c>
      <c r="AH207">
        <v>100</v>
      </c>
      <c r="AI207">
        <v>100</v>
      </c>
      <c r="AJ207">
        <v>46.15</v>
      </c>
      <c r="AK207">
        <v>46.15</v>
      </c>
      <c r="AL207" t="s">
        <v>40</v>
      </c>
      <c r="AM207" t="s">
        <v>40</v>
      </c>
      <c r="AN207" t="s">
        <v>41</v>
      </c>
      <c r="AO207" t="s">
        <v>41</v>
      </c>
    </row>
    <row r="208" spans="1:41" x14ac:dyDescent="0.2">
      <c r="A208" t="s">
        <v>468</v>
      </c>
      <c r="B208">
        <v>280051</v>
      </c>
      <c r="C208">
        <v>631339</v>
      </c>
      <c r="D208" t="s">
        <v>469</v>
      </c>
      <c r="E208" t="s">
        <v>98</v>
      </c>
      <c r="G208">
        <v>1</v>
      </c>
      <c r="H208">
        <v>1</v>
      </c>
      <c r="I208">
        <v>1</v>
      </c>
      <c r="J208">
        <v>1</v>
      </c>
      <c r="K208">
        <v>0</v>
      </c>
      <c r="T208">
        <v>0</v>
      </c>
      <c r="U208">
        <v>0</v>
      </c>
      <c r="Z208">
        <v>4</v>
      </c>
      <c r="AA208">
        <v>4</v>
      </c>
      <c r="AB208">
        <v>80</v>
      </c>
      <c r="AC208">
        <v>80</v>
      </c>
      <c r="AD208">
        <v>30.77</v>
      </c>
      <c r="AE208">
        <v>30.77</v>
      </c>
      <c r="AF208">
        <v>4</v>
      </c>
      <c r="AG208">
        <v>4</v>
      </c>
      <c r="AH208">
        <v>80</v>
      </c>
      <c r="AI208">
        <v>80</v>
      </c>
      <c r="AJ208">
        <v>30.77</v>
      </c>
      <c r="AK208">
        <v>30.77</v>
      </c>
      <c r="AL208" t="s">
        <v>41</v>
      </c>
      <c r="AM208" t="s">
        <v>41</v>
      </c>
      <c r="AN208" t="s">
        <v>41</v>
      </c>
      <c r="AO208" t="s">
        <v>41</v>
      </c>
    </row>
    <row r="209" spans="1:41" x14ac:dyDescent="0.2">
      <c r="A209" t="s">
        <v>470</v>
      </c>
      <c r="B209">
        <v>20563</v>
      </c>
      <c r="C209">
        <v>463906</v>
      </c>
      <c r="D209" t="s">
        <v>471</v>
      </c>
      <c r="E209" t="s">
        <v>79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T209">
        <v>0</v>
      </c>
      <c r="U209">
        <v>0</v>
      </c>
      <c r="Z209">
        <v>6</v>
      </c>
      <c r="AA209">
        <v>6</v>
      </c>
      <c r="AB209">
        <v>100</v>
      </c>
      <c r="AC209">
        <v>100</v>
      </c>
      <c r="AD209">
        <v>46.15</v>
      </c>
      <c r="AE209">
        <v>46.15</v>
      </c>
      <c r="AF209">
        <v>6</v>
      </c>
      <c r="AG209">
        <v>6</v>
      </c>
      <c r="AH209">
        <v>100</v>
      </c>
      <c r="AI209">
        <v>100</v>
      </c>
      <c r="AJ209">
        <v>46.15</v>
      </c>
      <c r="AK209">
        <v>46.15</v>
      </c>
      <c r="AL209" t="s">
        <v>40</v>
      </c>
      <c r="AM209" t="s">
        <v>40</v>
      </c>
      <c r="AN209" t="s">
        <v>41</v>
      </c>
      <c r="AO209" t="s">
        <v>41</v>
      </c>
    </row>
    <row r="210" spans="1:41" x14ac:dyDescent="0.2">
      <c r="A210" t="s">
        <v>472</v>
      </c>
      <c r="B210">
        <v>276511</v>
      </c>
      <c r="C210">
        <v>616918</v>
      </c>
      <c r="D210" t="s">
        <v>473</v>
      </c>
      <c r="E210" t="s">
        <v>71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T210">
        <v>0</v>
      </c>
      <c r="U210">
        <v>0</v>
      </c>
      <c r="Z210">
        <v>6</v>
      </c>
      <c r="AA210">
        <v>6</v>
      </c>
      <c r="AB210">
        <v>100</v>
      </c>
      <c r="AC210">
        <v>100</v>
      </c>
      <c r="AD210">
        <v>46.15</v>
      </c>
      <c r="AE210">
        <v>46.15</v>
      </c>
      <c r="AF210">
        <v>6</v>
      </c>
      <c r="AG210">
        <v>6</v>
      </c>
      <c r="AH210">
        <v>100</v>
      </c>
      <c r="AI210">
        <v>100</v>
      </c>
      <c r="AJ210">
        <v>46.15</v>
      </c>
      <c r="AK210">
        <v>46.15</v>
      </c>
      <c r="AL210" t="s">
        <v>40</v>
      </c>
      <c r="AM210" t="s">
        <v>40</v>
      </c>
      <c r="AN210" t="s">
        <v>41</v>
      </c>
      <c r="AO210" t="s">
        <v>41</v>
      </c>
    </row>
    <row r="211" spans="1:41" x14ac:dyDescent="0.2">
      <c r="A211" t="s">
        <v>474</v>
      </c>
      <c r="B211">
        <v>278573</v>
      </c>
      <c r="C211">
        <v>622736</v>
      </c>
      <c r="D211" t="s">
        <v>475</v>
      </c>
      <c r="E211" t="s">
        <v>49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T211">
        <v>0</v>
      </c>
      <c r="U211">
        <v>0</v>
      </c>
      <c r="Z211">
        <v>5</v>
      </c>
      <c r="AA211">
        <v>5</v>
      </c>
      <c r="AB211">
        <v>83.33</v>
      </c>
      <c r="AC211">
        <v>83.33</v>
      </c>
      <c r="AD211">
        <v>38.46</v>
      </c>
      <c r="AE211">
        <v>38.46</v>
      </c>
      <c r="AF211">
        <v>5</v>
      </c>
      <c r="AG211">
        <v>5</v>
      </c>
      <c r="AH211">
        <v>83.33</v>
      </c>
      <c r="AI211">
        <v>83.33</v>
      </c>
      <c r="AJ211">
        <v>38.46</v>
      </c>
      <c r="AK211">
        <v>38.46</v>
      </c>
      <c r="AL211" t="s">
        <v>41</v>
      </c>
      <c r="AM211" t="s">
        <v>41</v>
      </c>
      <c r="AN211" t="s">
        <v>41</v>
      </c>
      <c r="AO211" t="s">
        <v>41</v>
      </c>
    </row>
    <row r="212" spans="1:41" x14ac:dyDescent="0.2">
      <c r="A212" t="s">
        <v>476</v>
      </c>
      <c r="B212">
        <v>275443</v>
      </c>
      <c r="C212">
        <v>614079</v>
      </c>
      <c r="D212" t="s">
        <v>477</v>
      </c>
      <c r="E212" t="s">
        <v>79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T212">
        <v>0</v>
      </c>
      <c r="U212">
        <v>0</v>
      </c>
      <c r="Z212">
        <v>6</v>
      </c>
      <c r="AA212">
        <v>6</v>
      </c>
      <c r="AB212">
        <v>100</v>
      </c>
      <c r="AC212">
        <v>100</v>
      </c>
      <c r="AD212">
        <v>46.15</v>
      </c>
      <c r="AE212">
        <v>46.15</v>
      </c>
      <c r="AF212">
        <v>6</v>
      </c>
      <c r="AG212">
        <v>6</v>
      </c>
      <c r="AH212">
        <v>100</v>
      </c>
      <c r="AI212">
        <v>100</v>
      </c>
      <c r="AJ212">
        <v>46.15</v>
      </c>
      <c r="AK212">
        <v>46.15</v>
      </c>
      <c r="AL212" t="s">
        <v>40</v>
      </c>
      <c r="AM212" t="s">
        <v>40</v>
      </c>
      <c r="AN212" t="s">
        <v>41</v>
      </c>
      <c r="AO212" t="s">
        <v>41</v>
      </c>
    </row>
    <row r="213" spans="1:41" x14ac:dyDescent="0.2">
      <c r="A213" t="s">
        <v>478</v>
      </c>
      <c r="B213">
        <v>275945</v>
      </c>
      <c r="C213">
        <v>619659</v>
      </c>
      <c r="D213" t="s">
        <v>479</v>
      </c>
      <c r="E213" t="s">
        <v>54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T213">
        <v>0</v>
      </c>
      <c r="U213">
        <v>0</v>
      </c>
      <c r="Z213">
        <v>6</v>
      </c>
      <c r="AA213">
        <v>6</v>
      </c>
      <c r="AB213">
        <v>100</v>
      </c>
      <c r="AC213">
        <v>100</v>
      </c>
      <c r="AD213">
        <v>46.15</v>
      </c>
      <c r="AE213">
        <v>46.15</v>
      </c>
      <c r="AF213">
        <v>6</v>
      </c>
      <c r="AG213">
        <v>6</v>
      </c>
      <c r="AH213">
        <v>100</v>
      </c>
      <c r="AI213">
        <v>100</v>
      </c>
      <c r="AJ213">
        <v>46.15</v>
      </c>
      <c r="AK213">
        <v>46.15</v>
      </c>
      <c r="AL213" t="s">
        <v>40</v>
      </c>
      <c r="AM213" t="s">
        <v>40</v>
      </c>
      <c r="AN213" t="s">
        <v>41</v>
      </c>
      <c r="AO213" t="s">
        <v>41</v>
      </c>
    </row>
    <row r="214" spans="1:41" x14ac:dyDescent="0.2">
      <c r="A214" t="s">
        <v>480</v>
      </c>
      <c r="B214">
        <v>87135</v>
      </c>
      <c r="C214">
        <v>571259</v>
      </c>
      <c r="D214" t="s">
        <v>481</v>
      </c>
      <c r="E214" t="s">
        <v>74</v>
      </c>
      <c r="G214">
        <v>1</v>
      </c>
      <c r="T214">
        <v>0</v>
      </c>
      <c r="U214">
        <v>0</v>
      </c>
      <c r="Z214">
        <v>1</v>
      </c>
      <c r="AA214">
        <v>1</v>
      </c>
      <c r="AB214">
        <v>100</v>
      </c>
      <c r="AC214">
        <v>100</v>
      </c>
      <c r="AD214">
        <v>7.69</v>
      </c>
      <c r="AE214">
        <v>7.69</v>
      </c>
      <c r="AF214">
        <v>1</v>
      </c>
      <c r="AG214">
        <v>1</v>
      </c>
      <c r="AH214">
        <v>100</v>
      </c>
      <c r="AI214">
        <v>100</v>
      </c>
      <c r="AJ214">
        <v>7.69</v>
      </c>
      <c r="AK214">
        <v>7.69</v>
      </c>
      <c r="AL214" t="s">
        <v>40</v>
      </c>
      <c r="AM214" t="s">
        <v>40</v>
      </c>
      <c r="AN214" t="s">
        <v>41</v>
      </c>
      <c r="AO214" t="s">
        <v>41</v>
      </c>
    </row>
    <row r="215" spans="1:41" x14ac:dyDescent="0.2">
      <c r="A215" t="s">
        <v>482</v>
      </c>
      <c r="B215">
        <v>85723</v>
      </c>
      <c r="C215">
        <v>556475</v>
      </c>
      <c r="D215" t="s">
        <v>483</v>
      </c>
      <c r="E215" t="s">
        <v>103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T215">
        <v>0</v>
      </c>
      <c r="U215">
        <v>0</v>
      </c>
      <c r="Z215">
        <v>6</v>
      </c>
      <c r="AA215">
        <v>6</v>
      </c>
      <c r="AB215">
        <v>100</v>
      </c>
      <c r="AC215">
        <v>100</v>
      </c>
      <c r="AD215">
        <v>46.15</v>
      </c>
      <c r="AE215">
        <v>46.15</v>
      </c>
      <c r="AF215">
        <v>6</v>
      </c>
      <c r="AG215">
        <v>6</v>
      </c>
      <c r="AH215">
        <v>100</v>
      </c>
      <c r="AI215">
        <v>100</v>
      </c>
      <c r="AJ215">
        <v>46.15</v>
      </c>
      <c r="AK215">
        <v>46.15</v>
      </c>
      <c r="AL215" t="s">
        <v>40</v>
      </c>
      <c r="AM215" t="s">
        <v>40</v>
      </c>
      <c r="AN215" t="s">
        <v>41</v>
      </c>
      <c r="AO215" t="s">
        <v>41</v>
      </c>
    </row>
    <row r="216" spans="1:41" x14ac:dyDescent="0.2">
      <c r="A216" t="s">
        <v>484</v>
      </c>
      <c r="B216">
        <v>278474</v>
      </c>
      <c r="C216">
        <v>623705</v>
      </c>
      <c r="D216" t="s">
        <v>485</v>
      </c>
      <c r="E216" t="s">
        <v>65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T216">
        <v>0</v>
      </c>
      <c r="U216">
        <v>0</v>
      </c>
      <c r="Z216">
        <v>6</v>
      </c>
      <c r="AA216">
        <v>6</v>
      </c>
      <c r="AB216">
        <v>100</v>
      </c>
      <c r="AC216">
        <v>100</v>
      </c>
      <c r="AD216">
        <v>46.15</v>
      </c>
      <c r="AE216">
        <v>46.15</v>
      </c>
      <c r="AF216">
        <v>6</v>
      </c>
      <c r="AG216">
        <v>6</v>
      </c>
      <c r="AH216">
        <v>100</v>
      </c>
      <c r="AI216">
        <v>100</v>
      </c>
      <c r="AJ216">
        <v>46.15</v>
      </c>
      <c r="AK216">
        <v>46.15</v>
      </c>
      <c r="AL216" t="s">
        <v>40</v>
      </c>
      <c r="AM216" t="s">
        <v>40</v>
      </c>
      <c r="AN216" t="s">
        <v>41</v>
      </c>
      <c r="AO216" t="s">
        <v>41</v>
      </c>
    </row>
    <row r="217" spans="1:41" x14ac:dyDescent="0.2">
      <c r="A217" t="s">
        <v>486</v>
      </c>
      <c r="B217">
        <v>174635</v>
      </c>
      <c r="C217">
        <v>580101</v>
      </c>
      <c r="D217" t="s">
        <v>487</v>
      </c>
      <c r="E217" t="s">
        <v>79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T217">
        <v>0</v>
      </c>
      <c r="U217">
        <v>0</v>
      </c>
      <c r="Z217">
        <v>4</v>
      </c>
      <c r="AA217">
        <v>4</v>
      </c>
      <c r="AB217">
        <v>66.67</v>
      </c>
      <c r="AC217">
        <v>66.67</v>
      </c>
      <c r="AD217">
        <v>30.77</v>
      </c>
      <c r="AE217">
        <v>30.77</v>
      </c>
      <c r="AF217">
        <v>4</v>
      </c>
      <c r="AG217">
        <v>4</v>
      </c>
      <c r="AH217">
        <v>66.67</v>
      </c>
      <c r="AI217">
        <v>66.67</v>
      </c>
      <c r="AJ217">
        <v>30.77</v>
      </c>
      <c r="AK217">
        <v>30.77</v>
      </c>
      <c r="AL217" t="s">
        <v>41</v>
      </c>
      <c r="AM217" t="s">
        <v>41</v>
      </c>
      <c r="AN217" t="s">
        <v>41</v>
      </c>
      <c r="AO217" t="s">
        <v>41</v>
      </c>
    </row>
    <row r="218" spans="1:41" x14ac:dyDescent="0.2">
      <c r="A218" t="s">
        <v>488</v>
      </c>
      <c r="B218">
        <v>279700</v>
      </c>
      <c r="C218">
        <v>630819</v>
      </c>
      <c r="D218" t="s">
        <v>489</v>
      </c>
      <c r="E218" t="s">
        <v>54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T218">
        <v>0</v>
      </c>
      <c r="U218">
        <v>0</v>
      </c>
      <c r="Z218">
        <v>6</v>
      </c>
      <c r="AA218">
        <v>6</v>
      </c>
      <c r="AB218">
        <v>100</v>
      </c>
      <c r="AC218">
        <v>100</v>
      </c>
      <c r="AD218">
        <v>46.15</v>
      </c>
      <c r="AE218">
        <v>46.15</v>
      </c>
      <c r="AF218">
        <v>6</v>
      </c>
      <c r="AG218">
        <v>6</v>
      </c>
      <c r="AH218">
        <v>100</v>
      </c>
      <c r="AI218">
        <v>100</v>
      </c>
      <c r="AJ218">
        <v>46.15</v>
      </c>
      <c r="AK218">
        <v>46.15</v>
      </c>
      <c r="AL218" t="s">
        <v>40</v>
      </c>
      <c r="AM218" t="s">
        <v>40</v>
      </c>
      <c r="AN218" t="s">
        <v>41</v>
      </c>
      <c r="AO218" t="s">
        <v>41</v>
      </c>
    </row>
    <row r="219" spans="1:41" x14ac:dyDescent="0.2">
      <c r="A219" t="s">
        <v>490</v>
      </c>
      <c r="B219">
        <v>283051</v>
      </c>
      <c r="C219">
        <v>634001</v>
      </c>
      <c r="D219" t="s">
        <v>491</v>
      </c>
      <c r="E219" t="s">
        <v>54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T219">
        <v>0</v>
      </c>
      <c r="U219">
        <v>0</v>
      </c>
      <c r="Z219">
        <v>6</v>
      </c>
      <c r="AA219">
        <v>6</v>
      </c>
      <c r="AB219">
        <v>100</v>
      </c>
      <c r="AC219">
        <v>100</v>
      </c>
      <c r="AD219">
        <v>46.15</v>
      </c>
      <c r="AE219">
        <v>46.15</v>
      </c>
      <c r="AF219">
        <v>6</v>
      </c>
      <c r="AG219">
        <v>6</v>
      </c>
      <c r="AH219">
        <v>100</v>
      </c>
      <c r="AI219">
        <v>100</v>
      </c>
      <c r="AJ219">
        <v>46.15</v>
      </c>
      <c r="AK219">
        <v>46.15</v>
      </c>
      <c r="AL219" t="s">
        <v>40</v>
      </c>
      <c r="AM219" t="s">
        <v>40</v>
      </c>
      <c r="AN219" t="s">
        <v>41</v>
      </c>
      <c r="AO219" t="s">
        <v>41</v>
      </c>
    </row>
    <row r="220" spans="1:41" x14ac:dyDescent="0.2">
      <c r="A220" t="s">
        <v>492</v>
      </c>
      <c r="B220">
        <v>276890</v>
      </c>
      <c r="C220">
        <v>623209</v>
      </c>
      <c r="D220" t="s">
        <v>493</v>
      </c>
      <c r="E220" t="s">
        <v>74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T220">
        <v>0</v>
      </c>
      <c r="U220">
        <v>0</v>
      </c>
      <c r="Z220">
        <v>6</v>
      </c>
      <c r="AA220">
        <v>6</v>
      </c>
      <c r="AB220">
        <v>100</v>
      </c>
      <c r="AC220">
        <v>100</v>
      </c>
      <c r="AD220">
        <v>46.15</v>
      </c>
      <c r="AE220">
        <v>46.15</v>
      </c>
      <c r="AF220">
        <v>6</v>
      </c>
      <c r="AG220">
        <v>6</v>
      </c>
      <c r="AH220">
        <v>100</v>
      </c>
      <c r="AI220">
        <v>100</v>
      </c>
      <c r="AJ220">
        <v>46.15</v>
      </c>
      <c r="AK220">
        <v>46.15</v>
      </c>
      <c r="AL220" t="s">
        <v>40</v>
      </c>
      <c r="AM220" t="s">
        <v>40</v>
      </c>
      <c r="AN220" t="s">
        <v>41</v>
      </c>
      <c r="AO220" t="s">
        <v>41</v>
      </c>
    </row>
    <row r="221" spans="1:41" x14ac:dyDescent="0.2">
      <c r="A221" t="s">
        <v>494</v>
      </c>
      <c r="B221">
        <v>280311</v>
      </c>
      <c r="C221">
        <v>635509</v>
      </c>
      <c r="D221" t="s">
        <v>495</v>
      </c>
      <c r="E221" t="s">
        <v>98</v>
      </c>
      <c r="G221">
        <v>1</v>
      </c>
      <c r="H221">
        <v>1</v>
      </c>
      <c r="I221">
        <v>1</v>
      </c>
      <c r="J221">
        <v>1</v>
      </c>
      <c r="K221">
        <v>0</v>
      </c>
      <c r="T221">
        <v>0</v>
      </c>
      <c r="U221">
        <v>0</v>
      </c>
      <c r="Z221">
        <v>4</v>
      </c>
      <c r="AA221">
        <v>4</v>
      </c>
      <c r="AB221">
        <v>80</v>
      </c>
      <c r="AC221">
        <v>80</v>
      </c>
      <c r="AD221">
        <v>30.77</v>
      </c>
      <c r="AE221">
        <v>30.77</v>
      </c>
      <c r="AF221">
        <v>4</v>
      </c>
      <c r="AG221">
        <v>4</v>
      </c>
      <c r="AH221">
        <v>80</v>
      </c>
      <c r="AI221">
        <v>80</v>
      </c>
      <c r="AJ221">
        <v>30.77</v>
      </c>
      <c r="AK221">
        <v>30.77</v>
      </c>
      <c r="AL221" t="s">
        <v>41</v>
      </c>
      <c r="AM221" t="s">
        <v>41</v>
      </c>
      <c r="AN221" t="s">
        <v>41</v>
      </c>
      <c r="AO221" t="s">
        <v>41</v>
      </c>
    </row>
    <row r="222" spans="1:41" x14ac:dyDescent="0.2">
      <c r="A222" t="s">
        <v>496</v>
      </c>
      <c r="B222">
        <v>90066</v>
      </c>
      <c r="C222">
        <v>551198</v>
      </c>
      <c r="D222" t="s">
        <v>497</v>
      </c>
      <c r="E222" t="s">
        <v>79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T222">
        <v>0</v>
      </c>
      <c r="U222">
        <v>0</v>
      </c>
      <c r="Z222">
        <v>6</v>
      </c>
      <c r="AA222">
        <v>6</v>
      </c>
      <c r="AB222">
        <v>100</v>
      </c>
      <c r="AC222">
        <v>100</v>
      </c>
      <c r="AD222">
        <v>46.15</v>
      </c>
      <c r="AE222">
        <v>46.15</v>
      </c>
      <c r="AF222">
        <v>6</v>
      </c>
      <c r="AG222">
        <v>6</v>
      </c>
      <c r="AH222">
        <v>100</v>
      </c>
      <c r="AI222">
        <v>100</v>
      </c>
      <c r="AJ222">
        <v>46.15</v>
      </c>
      <c r="AK222">
        <v>46.15</v>
      </c>
      <c r="AL222" t="s">
        <v>40</v>
      </c>
      <c r="AM222" t="s">
        <v>40</v>
      </c>
      <c r="AN222" t="s">
        <v>41</v>
      </c>
      <c r="AO222" t="s">
        <v>41</v>
      </c>
    </row>
    <row r="223" spans="1:41" x14ac:dyDescent="0.2">
      <c r="A223" t="s">
        <v>498</v>
      </c>
      <c r="B223">
        <v>90980</v>
      </c>
      <c r="C223">
        <v>307112</v>
      </c>
      <c r="D223" t="s">
        <v>499</v>
      </c>
      <c r="E223" t="s">
        <v>74</v>
      </c>
      <c r="F223" t="s">
        <v>500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T223">
        <v>0</v>
      </c>
      <c r="U223">
        <v>0</v>
      </c>
      <c r="Z223">
        <v>6</v>
      </c>
      <c r="AA223">
        <v>6</v>
      </c>
      <c r="AB223">
        <v>100</v>
      </c>
      <c r="AC223">
        <v>100</v>
      </c>
      <c r="AD223">
        <v>46.15</v>
      </c>
      <c r="AE223">
        <v>46.15</v>
      </c>
      <c r="AF223">
        <v>6</v>
      </c>
      <c r="AG223">
        <v>6</v>
      </c>
      <c r="AH223">
        <v>100</v>
      </c>
      <c r="AI223">
        <v>100</v>
      </c>
      <c r="AJ223">
        <v>46.15</v>
      </c>
      <c r="AK223">
        <v>46.15</v>
      </c>
      <c r="AL223" t="s">
        <v>40</v>
      </c>
      <c r="AM223" t="s">
        <v>40</v>
      </c>
      <c r="AN223" t="s">
        <v>41</v>
      </c>
      <c r="AO223" t="s">
        <v>41</v>
      </c>
    </row>
    <row r="224" spans="1:41" x14ac:dyDescent="0.2">
      <c r="A224" t="s">
        <v>501</v>
      </c>
      <c r="B224">
        <v>280094</v>
      </c>
      <c r="C224">
        <v>627371</v>
      </c>
      <c r="D224" t="s">
        <v>502</v>
      </c>
      <c r="E224" t="s">
        <v>65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T224">
        <v>0</v>
      </c>
      <c r="U224">
        <v>0</v>
      </c>
      <c r="Z224">
        <v>6</v>
      </c>
      <c r="AA224">
        <v>6</v>
      </c>
      <c r="AB224">
        <v>100</v>
      </c>
      <c r="AC224">
        <v>100</v>
      </c>
      <c r="AD224">
        <v>46.15</v>
      </c>
      <c r="AE224">
        <v>46.15</v>
      </c>
      <c r="AF224">
        <v>6</v>
      </c>
      <c r="AG224">
        <v>6</v>
      </c>
      <c r="AH224">
        <v>100</v>
      </c>
      <c r="AI224">
        <v>100</v>
      </c>
      <c r="AJ224">
        <v>46.15</v>
      </c>
      <c r="AK224">
        <v>46.15</v>
      </c>
      <c r="AL224" t="s">
        <v>40</v>
      </c>
      <c r="AM224" t="s">
        <v>40</v>
      </c>
      <c r="AN224" t="s">
        <v>41</v>
      </c>
      <c r="AO224" t="s">
        <v>41</v>
      </c>
    </row>
    <row r="225" spans="1:41" x14ac:dyDescent="0.2">
      <c r="A225" t="s">
        <v>503</v>
      </c>
      <c r="B225">
        <v>275828</v>
      </c>
      <c r="C225">
        <v>625036</v>
      </c>
      <c r="D225" t="s">
        <v>504</v>
      </c>
      <c r="E225" t="s">
        <v>44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T225">
        <v>0</v>
      </c>
      <c r="U225">
        <v>0</v>
      </c>
      <c r="Z225">
        <v>6</v>
      </c>
      <c r="AA225">
        <v>6</v>
      </c>
      <c r="AB225">
        <v>100</v>
      </c>
      <c r="AC225">
        <v>100</v>
      </c>
      <c r="AD225">
        <v>46.15</v>
      </c>
      <c r="AE225">
        <v>46.15</v>
      </c>
      <c r="AF225">
        <v>6</v>
      </c>
      <c r="AG225">
        <v>6</v>
      </c>
      <c r="AH225">
        <v>100</v>
      </c>
      <c r="AI225">
        <v>100</v>
      </c>
      <c r="AJ225">
        <v>46.15</v>
      </c>
      <c r="AK225">
        <v>46.15</v>
      </c>
      <c r="AL225" t="s">
        <v>40</v>
      </c>
      <c r="AM225" t="s">
        <v>40</v>
      </c>
      <c r="AN225" t="s">
        <v>41</v>
      </c>
      <c r="AO225" t="s">
        <v>41</v>
      </c>
    </row>
    <row r="226" spans="1:41" x14ac:dyDescent="0.2">
      <c r="A226" t="s">
        <v>505</v>
      </c>
      <c r="B226">
        <v>277806</v>
      </c>
      <c r="C226">
        <v>615145</v>
      </c>
      <c r="D226" t="s">
        <v>506</v>
      </c>
      <c r="E226" t="s">
        <v>49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T226">
        <v>0</v>
      </c>
      <c r="U226">
        <v>0</v>
      </c>
      <c r="Z226">
        <v>5</v>
      </c>
      <c r="AA226">
        <v>5</v>
      </c>
      <c r="AB226">
        <v>83.33</v>
      </c>
      <c r="AC226">
        <v>83.33</v>
      </c>
      <c r="AD226">
        <v>38.46</v>
      </c>
      <c r="AE226">
        <v>38.46</v>
      </c>
      <c r="AF226">
        <v>5</v>
      </c>
      <c r="AG226">
        <v>5</v>
      </c>
      <c r="AH226">
        <v>83.33</v>
      </c>
      <c r="AI226">
        <v>83.33</v>
      </c>
      <c r="AJ226">
        <v>38.46</v>
      </c>
      <c r="AK226">
        <v>38.46</v>
      </c>
      <c r="AL226" t="s">
        <v>41</v>
      </c>
      <c r="AM226" t="s">
        <v>41</v>
      </c>
      <c r="AN226" t="s">
        <v>41</v>
      </c>
      <c r="AO226" t="s">
        <v>41</v>
      </c>
    </row>
    <row r="227" spans="1:41" x14ac:dyDescent="0.2">
      <c r="A227" t="s">
        <v>507</v>
      </c>
      <c r="B227">
        <v>278056</v>
      </c>
      <c r="C227">
        <v>633606</v>
      </c>
      <c r="D227" t="s">
        <v>508</v>
      </c>
      <c r="E227" t="s">
        <v>103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T227">
        <v>0</v>
      </c>
      <c r="U227">
        <v>0</v>
      </c>
      <c r="Z227">
        <v>6</v>
      </c>
      <c r="AA227">
        <v>6</v>
      </c>
      <c r="AB227">
        <v>100</v>
      </c>
      <c r="AC227">
        <v>100</v>
      </c>
      <c r="AD227">
        <v>46.15</v>
      </c>
      <c r="AE227">
        <v>46.15</v>
      </c>
      <c r="AF227">
        <v>6</v>
      </c>
      <c r="AG227">
        <v>6</v>
      </c>
      <c r="AH227">
        <v>100</v>
      </c>
      <c r="AI227">
        <v>100</v>
      </c>
      <c r="AJ227">
        <v>46.15</v>
      </c>
      <c r="AK227">
        <v>46.15</v>
      </c>
      <c r="AL227" t="s">
        <v>40</v>
      </c>
      <c r="AM227" t="s">
        <v>40</v>
      </c>
      <c r="AN227" t="s">
        <v>41</v>
      </c>
      <c r="AO227" t="s">
        <v>41</v>
      </c>
    </row>
    <row r="228" spans="1:41" x14ac:dyDescent="0.2">
      <c r="A228" t="s">
        <v>509</v>
      </c>
      <c r="B228">
        <v>279469</v>
      </c>
      <c r="C228">
        <v>616823</v>
      </c>
      <c r="D228" t="s">
        <v>510</v>
      </c>
      <c r="E228" t="s">
        <v>54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T228">
        <v>0</v>
      </c>
      <c r="U228">
        <v>0</v>
      </c>
      <c r="Z228">
        <v>6</v>
      </c>
      <c r="AA228">
        <v>6</v>
      </c>
      <c r="AB228">
        <v>100</v>
      </c>
      <c r="AC228">
        <v>100</v>
      </c>
      <c r="AD228">
        <v>46.15</v>
      </c>
      <c r="AE228">
        <v>46.15</v>
      </c>
      <c r="AF228">
        <v>6</v>
      </c>
      <c r="AG228">
        <v>6</v>
      </c>
      <c r="AH228">
        <v>100</v>
      </c>
      <c r="AI228">
        <v>100</v>
      </c>
      <c r="AJ228">
        <v>46.15</v>
      </c>
      <c r="AK228">
        <v>46.15</v>
      </c>
      <c r="AL228" t="s">
        <v>40</v>
      </c>
      <c r="AM228" t="s">
        <v>40</v>
      </c>
      <c r="AN228" t="s">
        <v>41</v>
      </c>
      <c r="AO228" t="s">
        <v>41</v>
      </c>
    </row>
    <row r="229" spans="1:41" x14ac:dyDescent="0.2">
      <c r="A229" t="s">
        <v>511</v>
      </c>
      <c r="B229">
        <v>39337</v>
      </c>
      <c r="C229">
        <v>451049</v>
      </c>
      <c r="D229" t="s">
        <v>512</v>
      </c>
      <c r="E229" t="s">
        <v>49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T229">
        <v>0</v>
      </c>
      <c r="U229">
        <v>0</v>
      </c>
      <c r="Z229">
        <v>4</v>
      </c>
      <c r="AA229">
        <v>4</v>
      </c>
      <c r="AB229">
        <v>66.67</v>
      </c>
      <c r="AC229">
        <v>66.67</v>
      </c>
      <c r="AD229">
        <v>30.77</v>
      </c>
      <c r="AE229">
        <v>30.77</v>
      </c>
      <c r="AF229">
        <v>4</v>
      </c>
      <c r="AG229">
        <v>4</v>
      </c>
      <c r="AH229">
        <v>66.67</v>
      </c>
      <c r="AI229">
        <v>66.67</v>
      </c>
      <c r="AJ229">
        <v>30.77</v>
      </c>
      <c r="AK229">
        <v>30.77</v>
      </c>
      <c r="AL229" t="s">
        <v>41</v>
      </c>
      <c r="AM229" t="s">
        <v>41</v>
      </c>
      <c r="AN229" t="s">
        <v>41</v>
      </c>
      <c r="AO229" t="s">
        <v>41</v>
      </c>
    </row>
    <row r="230" spans="1:41" x14ac:dyDescent="0.2">
      <c r="A230" t="s">
        <v>513</v>
      </c>
      <c r="B230">
        <v>276318</v>
      </c>
      <c r="C230">
        <v>616324</v>
      </c>
      <c r="D230" t="s">
        <v>514</v>
      </c>
      <c r="E230" t="s">
        <v>65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T230">
        <v>0</v>
      </c>
      <c r="U230">
        <v>0</v>
      </c>
      <c r="Z230">
        <v>6</v>
      </c>
      <c r="AA230">
        <v>6</v>
      </c>
      <c r="AB230">
        <v>100</v>
      </c>
      <c r="AC230">
        <v>100</v>
      </c>
      <c r="AD230">
        <v>46.15</v>
      </c>
      <c r="AE230">
        <v>46.15</v>
      </c>
      <c r="AF230">
        <v>6</v>
      </c>
      <c r="AG230">
        <v>6</v>
      </c>
      <c r="AH230">
        <v>100</v>
      </c>
      <c r="AI230">
        <v>100</v>
      </c>
      <c r="AJ230">
        <v>46.15</v>
      </c>
      <c r="AK230">
        <v>46.15</v>
      </c>
      <c r="AL230" t="s">
        <v>40</v>
      </c>
      <c r="AM230" t="s">
        <v>40</v>
      </c>
      <c r="AN230" t="s">
        <v>41</v>
      </c>
      <c r="AO230" t="s">
        <v>41</v>
      </c>
    </row>
    <row r="231" spans="1:41" x14ac:dyDescent="0.2">
      <c r="A231" t="s">
        <v>515</v>
      </c>
      <c r="B231">
        <v>84246</v>
      </c>
      <c r="C231">
        <v>567373</v>
      </c>
      <c r="D231" t="s">
        <v>516</v>
      </c>
      <c r="E231" t="s">
        <v>79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T231">
        <v>0</v>
      </c>
      <c r="U231">
        <v>0</v>
      </c>
      <c r="Z231">
        <v>6</v>
      </c>
      <c r="AA231">
        <v>6</v>
      </c>
      <c r="AB231">
        <v>100</v>
      </c>
      <c r="AC231">
        <v>100</v>
      </c>
      <c r="AD231">
        <v>46.15</v>
      </c>
      <c r="AE231">
        <v>46.15</v>
      </c>
      <c r="AF231">
        <v>6</v>
      </c>
      <c r="AG231">
        <v>6</v>
      </c>
      <c r="AH231">
        <v>100</v>
      </c>
      <c r="AI231">
        <v>100</v>
      </c>
      <c r="AJ231">
        <v>46.15</v>
      </c>
      <c r="AK231">
        <v>46.15</v>
      </c>
      <c r="AL231" t="s">
        <v>40</v>
      </c>
      <c r="AM231" t="s">
        <v>40</v>
      </c>
      <c r="AN231" t="s">
        <v>41</v>
      </c>
      <c r="AO231" t="s">
        <v>41</v>
      </c>
    </row>
    <row r="232" spans="1:41" x14ac:dyDescent="0.2">
      <c r="A232" t="s">
        <v>517</v>
      </c>
      <c r="B232">
        <v>275743</v>
      </c>
      <c r="C232">
        <v>632822</v>
      </c>
      <c r="D232" t="s">
        <v>518</v>
      </c>
      <c r="E232" t="s">
        <v>98</v>
      </c>
      <c r="G232">
        <v>1</v>
      </c>
      <c r="H232">
        <v>1</v>
      </c>
      <c r="I232">
        <v>1</v>
      </c>
      <c r="J232">
        <v>1</v>
      </c>
      <c r="K232">
        <v>0</v>
      </c>
      <c r="T232">
        <v>0</v>
      </c>
      <c r="U232">
        <v>0</v>
      </c>
      <c r="Z232">
        <v>4</v>
      </c>
      <c r="AA232">
        <v>4</v>
      </c>
      <c r="AB232">
        <v>80</v>
      </c>
      <c r="AC232">
        <v>80</v>
      </c>
      <c r="AD232">
        <v>30.77</v>
      </c>
      <c r="AE232">
        <v>30.77</v>
      </c>
      <c r="AF232">
        <v>4</v>
      </c>
      <c r="AG232">
        <v>4</v>
      </c>
      <c r="AH232">
        <v>80</v>
      </c>
      <c r="AI232">
        <v>80</v>
      </c>
      <c r="AJ232">
        <v>30.77</v>
      </c>
      <c r="AK232">
        <v>30.77</v>
      </c>
      <c r="AL232" t="s">
        <v>41</v>
      </c>
      <c r="AM232" t="s">
        <v>41</v>
      </c>
      <c r="AN232" t="s">
        <v>41</v>
      </c>
      <c r="AO232" t="s">
        <v>41</v>
      </c>
    </row>
    <row r="233" spans="1:41" x14ac:dyDescent="0.2">
      <c r="A233" t="s">
        <v>519</v>
      </c>
      <c r="B233">
        <v>268176</v>
      </c>
      <c r="C233">
        <v>629769</v>
      </c>
      <c r="D233" t="s">
        <v>520</v>
      </c>
      <c r="E233" t="s">
        <v>79</v>
      </c>
      <c r="F233" t="s">
        <v>521</v>
      </c>
      <c r="G233">
        <v>1</v>
      </c>
      <c r="H233">
        <v>1</v>
      </c>
      <c r="I233">
        <v>0</v>
      </c>
      <c r="J233">
        <v>1</v>
      </c>
      <c r="T233">
        <v>0</v>
      </c>
      <c r="U233">
        <v>0</v>
      </c>
      <c r="Z233">
        <v>3</v>
      </c>
      <c r="AA233">
        <v>3</v>
      </c>
      <c r="AB233">
        <v>75</v>
      </c>
      <c r="AC233">
        <v>75</v>
      </c>
      <c r="AD233">
        <v>23.08</v>
      </c>
      <c r="AE233">
        <v>23.08</v>
      </c>
      <c r="AF233">
        <v>3</v>
      </c>
      <c r="AG233">
        <v>3</v>
      </c>
      <c r="AH233">
        <v>75</v>
      </c>
      <c r="AI233">
        <v>75</v>
      </c>
      <c r="AJ233">
        <v>23.08</v>
      </c>
      <c r="AK233">
        <v>23.08</v>
      </c>
      <c r="AL233" t="s">
        <v>41</v>
      </c>
      <c r="AM233" t="s">
        <v>41</v>
      </c>
      <c r="AN233" t="s">
        <v>41</v>
      </c>
      <c r="AO233" t="s">
        <v>41</v>
      </c>
    </row>
    <row r="234" spans="1:41" x14ac:dyDescent="0.2">
      <c r="A234" t="s">
        <v>522</v>
      </c>
      <c r="B234">
        <v>278432</v>
      </c>
      <c r="C234">
        <v>620403</v>
      </c>
      <c r="D234" t="s">
        <v>523</v>
      </c>
      <c r="E234" t="s">
        <v>74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T234">
        <v>0</v>
      </c>
      <c r="U234">
        <v>0</v>
      </c>
      <c r="Z234">
        <v>6</v>
      </c>
      <c r="AA234">
        <v>6</v>
      </c>
      <c r="AB234">
        <v>100</v>
      </c>
      <c r="AC234">
        <v>100</v>
      </c>
      <c r="AD234">
        <v>46.15</v>
      </c>
      <c r="AE234">
        <v>46.15</v>
      </c>
      <c r="AF234">
        <v>6</v>
      </c>
      <c r="AG234">
        <v>6</v>
      </c>
      <c r="AH234">
        <v>100</v>
      </c>
      <c r="AI234">
        <v>100</v>
      </c>
      <c r="AJ234">
        <v>46.15</v>
      </c>
      <c r="AK234">
        <v>46.15</v>
      </c>
      <c r="AL234" t="s">
        <v>40</v>
      </c>
      <c r="AM234" t="s">
        <v>40</v>
      </c>
      <c r="AN234" t="s">
        <v>41</v>
      </c>
      <c r="AO234" t="s">
        <v>41</v>
      </c>
    </row>
    <row r="235" spans="1:41" x14ac:dyDescent="0.2">
      <c r="A235" t="s">
        <v>524</v>
      </c>
      <c r="B235">
        <v>276977</v>
      </c>
      <c r="C235">
        <v>633077</v>
      </c>
      <c r="D235" t="s">
        <v>525</v>
      </c>
      <c r="E235" t="s">
        <v>39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T235">
        <v>0</v>
      </c>
      <c r="U235">
        <v>0</v>
      </c>
      <c r="Z235">
        <v>6</v>
      </c>
      <c r="AA235">
        <v>6</v>
      </c>
      <c r="AB235">
        <v>100</v>
      </c>
      <c r="AC235">
        <v>100</v>
      </c>
      <c r="AD235">
        <v>46.15</v>
      </c>
      <c r="AE235">
        <v>46.15</v>
      </c>
      <c r="AF235">
        <v>6</v>
      </c>
      <c r="AG235">
        <v>6</v>
      </c>
      <c r="AH235">
        <v>100</v>
      </c>
      <c r="AI235">
        <v>100</v>
      </c>
      <c r="AJ235">
        <v>46.15</v>
      </c>
      <c r="AK235">
        <v>46.15</v>
      </c>
      <c r="AL235" t="s">
        <v>40</v>
      </c>
      <c r="AM235" t="s">
        <v>40</v>
      </c>
      <c r="AN235" t="s">
        <v>41</v>
      </c>
      <c r="AO235" t="s">
        <v>41</v>
      </c>
    </row>
    <row r="236" spans="1:41" x14ac:dyDescent="0.2">
      <c r="A236" t="s">
        <v>526</v>
      </c>
      <c r="B236">
        <v>87742</v>
      </c>
      <c r="C236">
        <v>496883</v>
      </c>
      <c r="D236" t="s">
        <v>527</v>
      </c>
      <c r="E236" t="s">
        <v>74</v>
      </c>
      <c r="G236">
        <v>1</v>
      </c>
      <c r="H236">
        <v>1</v>
      </c>
      <c r="I236">
        <v>1</v>
      </c>
      <c r="J236">
        <v>1</v>
      </c>
      <c r="L236">
        <v>1</v>
      </c>
      <c r="T236">
        <v>0</v>
      </c>
      <c r="U236">
        <v>0</v>
      </c>
      <c r="Z236">
        <v>5</v>
      </c>
      <c r="AA236">
        <v>5</v>
      </c>
      <c r="AB236">
        <v>100</v>
      </c>
      <c r="AC236">
        <v>100</v>
      </c>
      <c r="AD236">
        <v>38.46</v>
      </c>
      <c r="AE236">
        <v>38.46</v>
      </c>
      <c r="AF236">
        <v>5</v>
      </c>
      <c r="AG236">
        <v>5</v>
      </c>
      <c r="AH236">
        <v>100</v>
      </c>
      <c r="AI236">
        <v>100</v>
      </c>
      <c r="AJ236">
        <v>38.46</v>
      </c>
      <c r="AK236">
        <v>38.46</v>
      </c>
      <c r="AL236" t="s">
        <v>40</v>
      </c>
      <c r="AM236" t="s">
        <v>40</v>
      </c>
      <c r="AN236" t="s">
        <v>41</v>
      </c>
      <c r="AO236" t="s">
        <v>41</v>
      </c>
    </row>
    <row r="237" spans="1:41" x14ac:dyDescent="0.2">
      <c r="A237" t="s">
        <v>528</v>
      </c>
      <c r="B237">
        <v>4841</v>
      </c>
      <c r="C237">
        <v>533657</v>
      </c>
      <c r="D237" t="s">
        <v>529</v>
      </c>
      <c r="E237" t="s">
        <v>79</v>
      </c>
      <c r="G237">
        <v>1</v>
      </c>
      <c r="J237">
        <v>1</v>
      </c>
      <c r="T237">
        <v>0</v>
      </c>
      <c r="U237">
        <v>0</v>
      </c>
      <c r="Z237">
        <v>2</v>
      </c>
      <c r="AA237">
        <v>2</v>
      </c>
      <c r="AB237">
        <v>100</v>
      </c>
      <c r="AC237">
        <v>100</v>
      </c>
      <c r="AD237">
        <v>15.38</v>
      </c>
      <c r="AE237">
        <v>15.38</v>
      </c>
      <c r="AF237">
        <v>2</v>
      </c>
      <c r="AG237">
        <v>2</v>
      </c>
      <c r="AH237">
        <v>100</v>
      </c>
      <c r="AI237">
        <v>100</v>
      </c>
      <c r="AJ237">
        <v>15.38</v>
      </c>
      <c r="AK237">
        <v>15.38</v>
      </c>
      <c r="AL237" t="s">
        <v>40</v>
      </c>
      <c r="AM237" t="s">
        <v>40</v>
      </c>
      <c r="AN237" t="s">
        <v>41</v>
      </c>
      <c r="AO237" t="s">
        <v>41</v>
      </c>
    </row>
    <row r="238" spans="1:41" x14ac:dyDescent="0.2">
      <c r="A238" t="s">
        <v>530</v>
      </c>
      <c r="B238">
        <v>85756</v>
      </c>
      <c r="C238">
        <v>567049</v>
      </c>
      <c r="D238" t="s">
        <v>531</v>
      </c>
      <c r="E238" t="s">
        <v>44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T238">
        <v>0</v>
      </c>
      <c r="U238">
        <v>0</v>
      </c>
      <c r="Z238">
        <v>6</v>
      </c>
      <c r="AA238">
        <v>6</v>
      </c>
      <c r="AB238">
        <v>100</v>
      </c>
      <c r="AC238">
        <v>100</v>
      </c>
      <c r="AD238">
        <v>46.15</v>
      </c>
      <c r="AE238">
        <v>46.15</v>
      </c>
      <c r="AF238">
        <v>6</v>
      </c>
      <c r="AG238">
        <v>6</v>
      </c>
      <c r="AH238">
        <v>100</v>
      </c>
      <c r="AI238">
        <v>100</v>
      </c>
      <c r="AJ238">
        <v>46.15</v>
      </c>
      <c r="AK238">
        <v>46.15</v>
      </c>
      <c r="AL238" t="s">
        <v>40</v>
      </c>
      <c r="AM238" t="s">
        <v>40</v>
      </c>
      <c r="AN238" t="s">
        <v>41</v>
      </c>
      <c r="AO238" t="s">
        <v>41</v>
      </c>
    </row>
    <row r="239" spans="1:41" x14ac:dyDescent="0.2">
      <c r="A239" t="s">
        <v>532</v>
      </c>
      <c r="B239">
        <v>280516</v>
      </c>
      <c r="C239">
        <v>633332</v>
      </c>
      <c r="D239" t="s">
        <v>533</v>
      </c>
      <c r="E239" t="s">
        <v>71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T239">
        <v>0</v>
      </c>
      <c r="U239">
        <v>0</v>
      </c>
      <c r="Z239">
        <v>6</v>
      </c>
      <c r="AA239">
        <v>6</v>
      </c>
      <c r="AB239">
        <v>100</v>
      </c>
      <c r="AC239">
        <v>100</v>
      </c>
      <c r="AD239">
        <v>46.15</v>
      </c>
      <c r="AE239">
        <v>46.15</v>
      </c>
      <c r="AF239">
        <v>6</v>
      </c>
      <c r="AG239">
        <v>6</v>
      </c>
      <c r="AH239">
        <v>100</v>
      </c>
      <c r="AI239">
        <v>100</v>
      </c>
      <c r="AJ239">
        <v>46.15</v>
      </c>
      <c r="AK239">
        <v>46.15</v>
      </c>
      <c r="AL239" t="s">
        <v>40</v>
      </c>
      <c r="AM239" t="s">
        <v>40</v>
      </c>
      <c r="AN239" t="s">
        <v>41</v>
      </c>
      <c r="AO239" t="s">
        <v>41</v>
      </c>
    </row>
    <row r="240" spans="1:41" x14ac:dyDescent="0.2">
      <c r="A240" t="s">
        <v>534</v>
      </c>
      <c r="B240">
        <v>84867</v>
      </c>
      <c r="C240">
        <v>564400</v>
      </c>
      <c r="D240" t="s">
        <v>535</v>
      </c>
      <c r="E240" t="s">
        <v>79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T240">
        <v>0</v>
      </c>
      <c r="U240">
        <v>0</v>
      </c>
      <c r="Z240">
        <v>6</v>
      </c>
      <c r="AA240">
        <v>6</v>
      </c>
      <c r="AB240">
        <v>100</v>
      </c>
      <c r="AC240">
        <v>100</v>
      </c>
      <c r="AD240">
        <v>46.15</v>
      </c>
      <c r="AE240">
        <v>46.15</v>
      </c>
      <c r="AF240">
        <v>6</v>
      </c>
      <c r="AG240">
        <v>6</v>
      </c>
      <c r="AH240">
        <v>100</v>
      </c>
      <c r="AI240">
        <v>100</v>
      </c>
      <c r="AJ240">
        <v>46.15</v>
      </c>
      <c r="AK240">
        <v>46.15</v>
      </c>
      <c r="AL240" t="s">
        <v>40</v>
      </c>
      <c r="AM240" t="s">
        <v>40</v>
      </c>
      <c r="AN240" t="s">
        <v>41</v>
      </c>
      <c r="AO240" t="s">
        <v>41</v>
      </c>
    </row>
    <row r="241" spans="1:41" x14ac:dyDescent="0.2">
      <c r="A241" t="s">
        <v>536</v>
      </c>
      <c r="B241">
        <v>279672</v>
      </c>
      <c r="C241">
        <v>632632</v>
      </c>
      <c r="D241" t="s">
        <v>537</v>
      </c>
      <c r="E241" t="s">
        <v>44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T241">
        <v>0</v>
      </c>
      <c r="U241">
        <v>0</v>
      </c>
      <c r="Z241">
        <v>6</v>
      </c>
      <c r="AA241">
        <v>6</v>
      </c>
      <c r="AB241">
        <v>100</v>
      </c>
      <c r="AC241">
        <v>100</v>
      </c>
      <c r="AD241">
        <v>46.15</v>
      </c>
      <c r="AE241">
        <v>46.15</v>
      </c>
      <c r="AF241">
        <v>6</v>
      </c>
      <c r="AG241">
        <v>6</v>
      </c>
      <c r="AH241">
        <v>100</v>
      </c>
      <c r="AI241">
        <v>100</v>
      </c>
      <c r="AJ241">
        <v>46.15</v>
      </c>
      <c r="AK241">
        <v>46.15</v>
      </c>
      <c r="AL241" t="s">
        <v>40</v>
      </c>
      <c r="AM241" t="s">
        <v>40</v>
      </c>
      <c r="AN241" t="s">
        <v>41</v>
      </c>
      <c r="AO241" t="s">
        <v>41</v>
      </c>
    </row>
    <row r="242" spans="1:41" x14ac:dyDescent="0.2">
      <c r="A242" t="s">
        <v>538</v>
      </c>
      <c r="B242">
        <v>19596</v>
      </c>
      <c r="C242">
        <v>528940</v>
      </c>
      <c r="D242" t="s">
        <v>539</v>
      </c>
      <c r="E242" t="s">
        <v>79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T242">
        <v>0</v>
      </c>
      <c r="U242">
        <v>0</v>
      </c>
      <c r="Z242">
        <v>6</v>
      </c>
      <c r="AA242">
        <v>6</v>
      </c>
      <c r="AB242">
        <v>100</v>
      </c>
      <c r="AC242">
        <v>100</v>
      </c>
      <c r="AD242">
        <v>46.15</v>
      </c>
      <c r="AE242">
        <v>46.15</v>
      </c>
      <c r="AF242">
        <v>6</v>
      </c>
      <c r="AG242">
        <v>6</v>
      </c>
      <c r="AH242">
        <v>100</v>
      </c>
      <c r="AI242">
        <v>100</v>
      </c>
      <c r="AJ242">
        <v>46.15</v>
      </c>
      <c r="AK242">
        <v>46.15</v>
      </c>
      <c r="AL242" t="s">
        <v>40</v>
      </c>
      <c r="AM242" t="s">
        <v>40</v>
      </c>
      <c r="AN242" t="s">
        <v>41</v>
      </c>
      <c r="AO242" t="s">
        <v>41</v>
      </c>
    </row>
    <row r="243" spans="1:41" x14ac:dyDescent="0.2">
      <c r="A243" t="s">
        <v>540</v>
      </c>
      <c r="B243">
        <v>279559</v>
      </c>
      <c r="C243">
        <v>632308</v>
      </c>
      <c r="D243" t="s">
        <v>541</v>
      </c>
      <c r="E243" t="s">
        <v>74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T243">
        <v>0</v>
      </c>
      <c r="U243">
        <v>0</v>
      </c>
      <c r="Z243">
        <v>5</v>
      </c>
      <c r="AA243">
        <v>5</v>
      </c>
      <c r="AB243">
        <v>83.33</v>
      </c>
      <c r="AC243">
        <v>83.33</v>
      </c>
      <c r="AD243">
        <v>38.46</v>
      </c>
      <c r="AE243">
        <v>38.46</v>
      </c>
      <c r="AF243">
        <v>5</v>
      </c>
      <c r="AG243">
        <v>5</v>
      </c>
      <c r="AH243">
        <v>83.33</v>
      </c>
      <c r="AI243">
        <v>83.33</v>
      </c>
      <c r="AJ243">
        <v>38.46</v>
      </c>
      <c r="AK243">
        <v>38.46</v>
      </c>
      <c r="AL243" t="s">
        <v>41</v>
      </c>
      <c r="AM243" t="s">
        <v>41</v>
      </c>
      <c r="AN243" t="s">
        <v>41</v>
      </c>
      <c r="AO243" t="s">
        <v>41</v>
      </c>
    </row>
    <row r="244" spans="1:41" x14ac:dyDescent="0.2">
      <c r="A244" t="s">
        <v>542</v>
      </c>
      <c r="B244">
        <v>279443</v>
      </c>
      <c r="C244">
        <v>631663</v>
      </c>
      <c r="D244" t="s">
        <v>543</v>
      </c>
      <c r="E244" t="s">
        <v>98</v>
      </c>
      <c r="G244">
        <v>1</v>
      </c>
      <c r="H244">
        <v>1</v>
      </c>
      <c r="I244">
        <v>1</v>
      </c>
      <c r="J244">
        <v>0</v>
      </c>
      <c r="K244">
        <v>1</v>
      </c>
      <c r="T244">
        <v>0</v>
      </c>
      <c r="U244">
        <v>0</v>
      </c>
      <c r="Z244">
        <v>4</v>
      </c>
      <c r="AA244">
        <v>4</v>
      </c>
      <c r="AB244">
        <v>80</v>
      </c>
      <c r="AC244">
        <v>80</v>
      </c>
      <c r="AD244">
        <v>30.77</v>
      </c>
      <c r="AE244">
        <v>30.77</v>
      </c>
      <c r="AF244">
        <v>4</v>
      </c>
      <c r="AG244">
        <v>4</v>
      </c>
      <c r="AH244">
        <v>80</v>
      </c>
      <c r="AI244">
        <v>80</v>
      </c>
      <c r="AJ244">
        <v>30.77</v>
      </c>
      <c r="AK244">
        <v>30.77</v>
      </c>
      <c r="AL244" t="s">
        <v>41</v>
      </c>
      <c r="AM244" t="s">
        <v>41</v>
      </c>
      <c r="AN244" t="s">
        <v>41</v>
      </c>
      <c r="AO244" t="s">
        <v>41</v>
      </c>
    </row>
    <row r="245" spans="1:41" x14ac:dyDescent="0.2">
      <c r="A245" t="s">
        <v>544</v>
      </c>
      <c r="B245">
        <v>276192</v>
      </c>
      <c r="C245">
        <v>633309</v>
      </c>
      <c r="D245" t="s">
        <v>545</v>
      </c>
      <c r="E245" t="s">
        <v>103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T245">
        <v>0</v>
      </c>
      <c r="U245">
        <v>0</v>
      </c>
      <c r="Z245">
        <v>6</v>
      </c>
      <c r="AA245">
        <v>6</v>
      </c>
      <c r="AB245">
        <v>100</v>
      </c>
      <c r="AC245">
        <v>100</v>
      </c>
      <c r="AD245">
        <v>46.15</v>
      </c>
      <c r="AE245">
        <v>46.15</v>
      </c>
      <c r="AF245">
        <v>6</v>
      </c>
      <c r="AG245">
        <v>6</v>
      </c>
      <c r="AH245">
        <v>100</v>
      </c>
      <c r="AI245">
        <v>100</v>
      </c>
      <c r="AJ245">
        <v>46.15</v>
      </c>
      <c r="AK245">
        <v>46.15</v>
      </c>
      <c r="AL245" t="s">
        <v>40</v>
      </c>
      <c r="AM245" t="s">
        <v>40</v>
      </c>
      <c r="AN245" t="s">
        <v>41</v>
      </c>
      <c r="AO245" t="s">
        <v>41</v>
      </c>
    </row>
    <row r="246" spans="1:41" x14ac:dyDescent="0.2">
      <c r="A246" t="s">
        <v>546</v>
      </c>
      <c r="B246">
        <v>279518</v>
      </c>
      <c r="C246">
        <v>622194</v>
      </c>
      <c r="D246" t="s">
        <v>547</v>
      </c>
      <c r="E246" t="s">
        <v>74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T246">
        <v>0</v>
      </c>
      <c r="U246">
        <v>0</v>
      </c>
      <c r="Z246">
        <v>6</v>
      </c>
      <c r="AA246">
        <v>6</v>
      </c>
      <c r="AB246">
        <v>100</v>
      </c>
      <c r="AC246">
        <v>100</v>
      </c>
      <c r="AD246">
        <v>46.15</v>
      </c>
      <c r="AE246">
        <v>46.15</v>
      </c>
      <c r="AF246">
        <v>6</v>
      </c>
      <c r="AG246">
        <v>6</v>
      </c>
      <c r="AH246">
        <v>100</v>
      </c>
      <c r="AI246">
        <v>100</v>
      </c>
      <c r="AJ246">
        <v>46.15</v>
      </c>
      <c r="AK246">
        <v>46.15</v>
      </c>
      <c r="AL246" t="s">
        <v>40</v>
      </c>
      <c r="AM246" t="s">
        <v>40</v>
      </c>
      <c r="AN246" t="s">
        <v>41</v>
      </c>
      <c r="AO246" t="s">
        <v>41</v>
      </c>
    </row>
    <row r="247" spans="1:41" x14ac:dyDescent="0.2">
      <c r="A247" t="s">
        <v>548</v>
      </c>
      <c r="B247">
        <v>283033</v>
      </c>
      <c r="C247">
        <v>619992</v>
      </c>
      <c r="D247" t="s">
        <v>549</v>
      </c>
      <c r="E247" t="s">
        <v>103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T247">
        <v>0</v>
      </c>
      <c r="U247">
        <v>0</v>
      </c>
      <c r="Z247">
        <v>6</v>
      </c>
      <c r="AA247">
        <v>6</v>
      </c>
      <c r="AB247">
        <v>100</v>
      </c>
      <c r="AC247">
        <v>100</v>
      </c>
      <c r="AD247">
        <v>46.15</v>
      </c>
      <c r="AE247">
        <v>46.15</v>
      </c>
      <c r="AF247">
        <v>6</v>
      </c>
      <c r="AG247">
        <v>6</v>
      </c>
      <c r="AH247">
        <v>100</v>
      </c>
      <c r="AI247">
        <v>100</v>
      </c>
      <c r="AJ247">
        <v>46.15</v>
      </c>
      <c r="AK247">
        <v>46.15</v>
      </c>
      <c r="AL247" t="s">
        <v>40</v>
      </c>
      <c r="AM247" t="s">
        <v>40</v>
      </c>
      <c r="AN247" t="s">
        <v>41</v>
      </c>
      <c r="AO247" t="s">
        <v>41</v>
      </c>
    </row>
    <row r="248" spans="1:41" x14ac:dyDescent="0.2">
      <c r="A248" t="s">
        <v>550</v>
      </c>
      <c r="B248">
        <v>277789</v>
      </c>
      <c r="C248">
        <v>633980</v>
      </c>
      <c r="D248" t="s">
        <v>551</v>
      </c>
      <c r="E248" t="s">
        <v>74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T248">
        <v>0</v>
      </c>
      <c r="U248">
        <v>0</v>
      </c>
      <c r="Z248">
        <v>6</v>
      </c>
      <c r="AA248">
        <v>6</v>
      </c>
      <c r="AB248">
        <v>100</v>
      </c>
      <c r="AC248">
        <v>100</v>
      </c>
      <c r="AD248">
        <v>46.15</v>
      </c>
      <c r="AE248">
        <v>46.15</v>
      </c>
      <c r="AF248">
        <v>6</v>
      </c>
      <c r="AG248">
        <v>6</v>
      </c>
      <c r="AH248">
        <v>100</v>
      </c>
      <c r="AI248">
        <v>100</v>
      </c>
      <c r="AJ248">
        <v>46.15</v>
      </c>
      <c r="AK248">
        <v>46.15</v>
      </c>
      <c r="AL248" t="s">
        <v>40</v>
      </c>
      <c r="AM248" t="s">
        <v>40</v>
      </c>
      <c r="AN248" t="s">
        <v>41</v>
      </c>
      <c r="AO248" t="s">
        <v>41</v>
      </c>
    </row>
    <row r="249" spans="1:41" x14ac:dyDescent="0.2">
      <c r="A249" t="s">
        <v>552</v>
      </c>
      <c r="B249">
        <v>278984</v>
      </c>
      <c r="C249">
        <v>625677</v>
      </c>
      <c r="D249" t="s">
        <v>553</v>
      </c>
      <c r="E249" t="s">
        <v>49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T249">
        <v>0</v>
      </c>
      <c r="U249">
        <v>0</v>
      </c>
      <c r="Z249">
        <v>5</v>
      </c>
      <c r="AA249">
        <v>5</v>
      </c>
      <c r="AB249">
        <v>83.33</v>
      </c>
      <c r="AC249">
        <v>83.33</v>
      </c>
      <c r="AD249">
        <v>38.46</v>
      </c>
      <c r="AE249">
        <v>38.46</v>
      </c>
      <c r="AF249">
        <v>5</v>
      </c>
      <c r="AG249">
        <v>5</v>
      </c>
      <c r="AH249">
        <v>83.33</v>
      </c>
      <c r="AI249">
        <v>83.33</v>
      </c>
      <c r="AJ249">
        <v>38.46</v>
      </c>
      <c r="AK249">
        <v>38.46</v>
      </c>
      <c r="AL249" t="s">
        <v>41</v>
      </c>
      <c r="AM249" t="s">
        <v>41</v>
      </c>
      <c r="AN249" t="s">
        <v>41</v>
      </c>
      <c r="AO249" t="s">
        <v>41</v>
      </c>
    </row>
    <row r="250" spans="1:41" x14ac:dyDescent="0.2">
      <c r="A250" t="s">
        <v>554</v>
      </c>
      <c r="B250">
        <v>276190</v>
      </c>
      <c r="C250">
        <v>618064</v>
      </c>
      <c r="D250" t="s">
        <v>555</v>
      </c>
      <c r="E250" t="s">
        <v>49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T250">
        <v>0</v>
      </c>
      <c r="U250">
        <v>0</v>
      </c>
      <c r="Z250">
        <v>5</v>
      </c>
      <c r="AA250">
        <v>5</v>
      </c>
      <c r="AB250">
        <v>83.33</v>
      </c>
      <c r="AC250">
        <v>83.33</v>
      </c>
      <c r="AD250">
        <v>38.46</v>
      </c>
      <c r="AE250">
        <v>38.46</v>
      </c>
      <c r="AF250">
        <v>5</v>
      </c>
      <c r="AG250">
        <v>5</v>
      </c>
      <c r="AH250">
        <v>83.33</v>
      </c>
      <c r="AI250">
        <v>83.33</v>
      </c>
      <c r="AJ250">
        <v>38.46</v>
      </c>
      <c r="AK250">
        <v>38.46</v>
      </c>
      <c r="AL250" t="s">
        <v>41</v>
      </c>
      <c r="AM250" t="s">
        <v>41</v>
      </c>
      <c r="AN250" t="s">
        <v>41</v>
      </c>
      <c r="AO250" t="s">
        <v>41</v>
      </c>
    </row>
    <row r="251" spans="1:41" x14ac:dyDescent="0.2">
      <c r="A251" t="s">
        <v>556</v>
      </c>
      <c r="B251">
        <v>63446</v>
      </c>
      <c r="C251">
        <v>463432</v>
      </c>
      <c r="D251" t="s">
        <v>557</v>
      </c>
      <c r="E251" t="s">
        <v>65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T251">
        <v>0</v>
      </c>
      <c r="U251">
        <v>0</v>
      </c>
      <c r="Z251">
        <v>6</v>
      </c>
      <c r="AA251">
        <v>6</v>
      </c>
      <c r="AB251">
        <v>100</v>
      </c>
      <c r="AC251">
        <v>100</v>
      </c>
      <c r="AD251">
        <v>46.15</v>
      </c>
      <c r="AE251">
        <v>46.15</v>
      </c>
      <c r="AF251">
        <v>6</v>
      </c>
      <c r="AG251">
        <v>6</v>
      </c>
      <c r="AH251">
        <v>100</v>
      </c>
      <c r="AI251">
        <v>100</v>
      </c>
      <c r="AJ251">
        <v>46.15</v>
      </c>
      <c r="AK251">
        <v>46.15</v>
      </c>
      <c r="AL251" t="s">
        <v>40</v>
      </c>
      <c r="AM251" t="s">
        <v>40</v>
      </c>
      <c r="AN251" t="s">
        <v>41</v>
      </c>
      <c r="AO251" t="s">
        <v>41</v>
      </c>
    </row>
    <row r="252" spans="1:41" x14ac:dyDescent="0.2">
      <c r="A252" t="s">
        <v>558</v>
      </c>
      <c r="B252">
        <v>279256</v>
      </c>
      <c r="C252">
        <v>630794</v>
      </c>
      <c r="D252" t="s">
        <v>559</v>
      </c>
      <c r="E252" t="s">
        <v>65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T252">
        <v>0</v>
      </c>
      <c r="U252">
        <v>0</v>
      </c>
      <c r="Z252">
        <v>6</v>
      </c>
      <c r="AA252">
        <v>6</v>
      </c>
      <c r="AB252">
        <v>100</v>
      </c>
      <c r="AC252">
        <v>100</v>
      </c>
      <c r="AD252">
        <v>46.15</v>
      </c>
      <c r="AE252">
        <v>46.15</v>
      </c>
      <c r="AF252">
        <v>6</v>
      </c>
      <c r="AG252">
        <v>6</v>
      </c>
      <c r="AH252">
        <v>100</v>
      </c>
      <c r="AI252">
        <v>100</v>
      </c>
      <c r="AJ252">
        <v>46.15</v>
      </c>
      <c r="AK252">
        <v>46.15</v>
      </c>
      <c r="AL252" t="s">
        <v>40</v>
      </c>
      <c r="AM252" t="s">
        <v>40</v>
      </c>
      <c r="AN252" t="s">
        <v>41</v>
      </c>
      <c r="AO252" t="s">
        <v>41</v>
      </c>
    </row>
    <row r="253" spans="1:41" x14ac:dyDescent="0.2">
      <c r="A253" t="s">
        <v>560</v>
      </c>
      <c r="B253">
        <v>23936</v>
      </c>
      <c r="C253">
        <v>437653</v>
      </c>
      <c r="D253" t="s">
        <v>561</v>
      </c>
      <c r="E253" t="s">
        <v>79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T253">
        <v>0</v>
      </c>
      <c r="U253">
        <v>0</v>
      </c>
      <c r="Z253">
        <v>4</v>
      </c>
      <c r="AA253">
        <v>4</v>
      </c>
      <c r="AB253">
        <v>66.67</v>
      </c>
      <c r="AC253">
        <v>66.67</v>
      </c>
      <c r="AD253">
        <v>30.77</v>
      </c>
      <c r="AE253">
        <v>30.77</v>
      </c>
      <c r="AF253">
        <v>4</v>
      </c>
      <c r="AG253">
        <v>4</v>
      </c>
      <c r="AH253">
        <v>66.67</v>
      </c>
      <c r="AI253">
        <v>66.67</v>
      </c>
      <c r="AJ253">
        <v>30.77</v>
      </c>
      <c r="AK253">
        <v>30.77</v>
      </c>
      <c r="AL253" t="s">
        <v>41</v>
      </c>
      <c r="AM253" t="s">
        <v>41</v>
      </c>
      <c r="AN253" t="s">
        <v>41</v>
      </c>
      <c r="AO253" t="s">
        <v>41</v>
      </c>
    </row>
    <row r="254" spans="1:41" x14ac:dyDescent="0.2">
      <c r="A254" t="s">
        <v>562</v>
      </c>
      <c r="B254">
        <v>276612</v>
      </c>
      <c r="C254">
        <v>616257</v>
      </c>
      <c r="D254" t="s">
        <v>563</v>
      </c>
      <c r="E254" t="s">
        <v>79</v>
      </c>
      <c r="F254" t="s">
        <v>380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T254">
        <v>0</v>
      </c>
      <c r="U254">
        <v>0</v>
      </c>
      <c r="Z254">
        <v>6</v>
      </c>
      <c r="AA254">
        <v>6</v>
      </c>
      <c r="AB254">
        <v>100</v>
      </c>
      <c r="AC254">
        <v>100</v>
      </c>
      <c r="AD254">
        <v>46.15</v>
      </c>
      <c r="AE254">
        <v>46.15</v>
      </c>
      <c r="AF254">
        <v>6</v>
      </c>
      <c r="AG254">
        <v>6</v>
      </c>
      <c r="AH254">
        <v>100</v>
      </c>
      <c r="AI254">
        <v>100</v>
      </c>
      <c r="AJ254">
        <v>46.15</v>
      </c>
      <c r="AK254">
        <v>46.15</v>
      </c>
      <c r="AL254" t="s">
        <v>40</v>
      </c>
      <c r="AM254" t="s">
        <v>40</v>
      </c>
      <c r="AN254" t="s">
        <v>41</v>
      </c>
      <c r="AO254" t="s">
        <v>41</v>
      </c>
    </row>
    <row r="255" spans="1:41" x14ac:dyDescent="0.2">
      <c r="A255" t="s">
        <v>564</v>
      </c>
      <c r="B255">
        <v>276815</v>
      </c>
      <c r="C255">
        <v>632102</v>
      </c>
      <c r="D255" t="s">
        <v>565</v>
      </c>
      <c r="E255" t="s">
        <v>103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T255">
        <v>0</v>
      </c>
      <c r="U255">
        <v>0</v>
      </c>
      <c r="Z255">
        <v>6</v>
      </c>
      <c r="AA255">
        <v>6</v>
      </c>
      <c r="AB255">
        <v>100</v>
      </c>
      <c r="AC255">
        <v>100</v>
      </c>
      <c r="AD255">
        <v>46.15</v>
      </c>
      <c r="AE255">
        <v>46.15</v>
      </c>
      <c r="AF255">
        <v>6</v>
      </c>
      <c r="AG255">
        <v>6</v>
      </c>
      <c r="AH255">
        <v>100</v>
      </c>
      <c r="AI255">
        <v>100</v>
      </c>
      <c r="AJ255">
        <v>46.15</v>
      </c>
      <c r="AK255">
        <v>46.15</v>
      </c>
      <c r="AL255" t="s">
        <v>40</v>
      </c>
      <c r="AM255" t="s">
        <v>40</v>
      </c>
      <c r="AN255" t="s">
        <v>41</v>
      </c>
      <c r="AO255" t="s">
        <v>41</v>
      </c>
    </row>
    <row r="256" spans="1:41" x14ac:dyDescent="0.2">
      <c r="A256" t="s">
        <v>566</v>
      </c>
      <c r="B256">
        <v>208794</v>
      </c>
      <c r="C256">
        <v>609429</v>
      </c>
      <c r="D256" t="s">
        <v>567</v>
      </c>
      <c r="E256" t="s">
        <v>98</v>
      </c>
      <c r="G256">
        <v>1</v>
      </c>
      <c r="H256">
        <v>1</v>
      </c>
      <c r="I256">
        <v>1</v>
      </c>
      <c r="J256">
        <v>0</v>
      </c>
      <c r="K256">
        <v>1</v>
      </c>
      <c r="T256">
        <v>0</v>
      </c>
      <c r="U256">
        <v>0</v>
      </c>
      <c r="Z256">
        <v>4</v>
      </c>
      <c r="AA256">
        <v>4</v>
      </c>
      <c r="AB256">
        <v>80</v>
      </c>
      <c r="AC256">
        <v>80</v>
      </c>
      <c r="AD256">
        <v>30.77</v>
      </c>
      <c r="AE256">
        <v>30.77</v>
      </c>
      <c r="AF256">
        <v>4</v>
      </c>
      <c r="AG256">
        <v>4</v>
      </c>
      <c r="AH256">
        <v>80</v>
      </c>
      <c r="AI256">
        <v>80</v>
      </c>
      <c r="AJ256">
        <v>30.77</v>
      </c>
      <c r="AK256">
        <v>30.77</v>
      </c>
      <c r="AL256" t="s">
        <v>41</v>
      </c>
      <c r="AM256" t="s">
        <v>41</v>
      </c>
      <c r="AN256" t="s">
        <v>41</v>
      </c>
      <c r="AO256" t="s">
        <v>41</v>
      </c>
    </row>
    <row r="257" spans="1:41" x14ac:dyDescent="0.2">
      <c r="A257" t="s">
        <v>568</v>
      </c>
      <c r="B257">
        <v>278027</v>
      </c>
      <c r="C257">
        <v>634880</v>
      </c>
      <c r="D257" t="s">
        <v>569</v>
      </c>
      <c r="E257" t="s">
        <v>49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T257">
        <v>0</v>
      </c>
      <c r="U257">
        <v>0</v>
      </c>
      <c r="Z257">
        <v>5</v>
      </c>
      <c r="AA257">
        <v>5</v>
      </c>
      <c r="AB257">
        <v>83.33</v>
      </c>
      <c r="AC257">
        <v>83.33</v>
      </c>
      <c r="AD257">
        <v>38.46</v>
      </c>
      <c r="AE257">
        <v>38.46</v>
      </c>
      <c r="AF257">
        <v>5</v>
      </c>
      <c r="AG257">
        <v>5</v>
      </c>
      <c r="AH257">
        <v>83.33</v>
      </c>
      <c r="AI257">
        <v>83.33</v>
      </c>
      <c r="AJ257">
        <v>38.46</v>
      </c>
      <c r="AK257">
        <v>38.46</v>
      </c>
      <c r="AL257" t="s">
        <v>41</v>
      </c>
      <c r="AM257" t="s">
        <v>41</v>
      </c>
      <c r="AN257" t="s">
        <v>41</v>
      </c>
      <c r="AO257" t="s">
        <v>41</v>
      </c>
    </row>
    <row r="258" spans="1:41" x14ac:dyDescent="0.2">
      <c r="A258" t="s">
        <v>570</v>
      </c>
      <c r="B258">
        <v>283353</v>
      </c>
      <c r="C258">
        <v>634380</v>
      </c>
      <c r="D258" t="s">
        <v>571</v>
      </c>
      <c r="E258" t="s">
        <v>44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T258">
        <v>0</v>
      </c>
      <c r="U258">
        <v>0</v>
      </c>
      <c r="Z258">
        <v>6</v>
      </c>
      <c r="AA258">
        <v>6</v>
      </c>
      <c r="AB258">
        <v>100</v>
      </c>
      <c r="AC258">
        <v>100</v>
      </c>
      <c r="AD258">
        <v>46.15</v>
      </c>
      <c r="AE258">
        <v>46.15</v>
      </c>
      <c r="AF258">
        <v>6</v>
      </c>
      <c r="AG258">
        <v>6</v>
      </c>
      <c r="AH258">
        <v>100</v>
      </c>
      <c r="AI258">
        <v>100</v>
      </c>
      <c r="AJ258">
        <v>46.15</v>
      </c>
      <c r="AK258">
        <v>46.15</v>
      </c>
      <c r="AL258" t="s">
        <v>40</v>
      </c>
      <c r="AM258" t="s">
        <v>40</v>
      </c>
      <c r="AN258" t="s">
        <v>41</v>
      </c>
      <c r="AO258" t="s">
        <v>41</v>
      </c>
    </row>
    <row r="259" spans="1:41" x14ac:dyDescent="0.2">
      <c r="A259" t="s">
        <v>572</v>
      </c>
      <c r="B259">
        <v>275238</v>
      </c>
      <c r="C259">
        <v>615573</v>
      </c>
      <c r="D259" t="s">
        <v>573</v>
      </c>
      <c r="E259" t="s">
        <v>65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T259">
        <v>0</v>
      </c>
      <c r="U259">
        <v>0</v>
      </c>
      <c r="Z259">
        <v>6</v>
      </c>
      <c r="AA259">
        <v>6</v>
      </c>
      <c r="AB259">
        <v>100</v>
      </c>
      <c r="AC259">
        <v>100</v>
      </c>
      <c r="AD259">
        <v>46.15</v>
      </c>
      <c r="AE259">
        <v>46.15</v>
      </c>
      <c r="AF259">
        <v>6</v>
      </c>
      <c r="AG259">
        <v>6</v>
      </c>
      <c r="AH259">
        <v>100</v>
      </c>
      <c r="AI259">
        <v>100</v>
      </c>
      <c r="AJ259">
        <v>46.15</v>
      </c>
      <c r="AK259">
        <v>46.15</v>
      </c>
      <c r="AL259" t="s">
        <v>40</v>
      </c>
      <c r="AM259" t="s">
        <v>40</v>
      </c>
      <c r="AN259" t="s">
        <v>41</v>
      </c>
      <c r="AO259" t="s">
        <v>41</v>
      </c>
    </row>
    <row r="260" spans="1:41" x14ac:dyDescent="0.2">
      <c r="A260" t="s">
        <v>574</v>
      </c>
      <c r="B260">
        <v>278916</v>
      </c>
      <c r="C260">
        <v>621132</v>
      </c>
      <c r="D260" t="s">
        <v>575</v>
      </c>
      <c r="E260" t="s">
        <v>71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T260">
        <v>0</v>
      </c>
      <c r="U260">
        <v>0</v>
      </c>
      <c r="Z260">
        <v>6</v>
      </c>
      <c r="AA260">
        <v>6</v>
      </c>
      <c r="AB260">
        <v>100</v>
      </c>
      <c r="AC260">
        <v>100</v>
      </c>
      <c r="AD260">
        <v>46.15</v>
      </c>
      <c r="AE260">
        <v>46.15</v>
      </c>
      <c r="AF260">
        <v>6</v>
      </c>
      <c r="AG260">
        <v>6</v>
      </c>
      <c r="AH260">
        <v>100</v>
      </c>
      <c r="AI260">
        <v>100</v>
      </c>
      <c r="AJ260">
        <v>46.15</v>
      </c>
      <c r="AK260">
        <v>46.15</v>
      </c>
      <c r="AL260" t="s">
        <v>40</v>
      </c>
      <c r="AM260" t="s">
        <v>40</v>
      </c>
      <c r="AN260" t="s">
        <v>41</v>
      </c>
      <c r="AO260" t="s">
        <v>41</v>
      </c>
    </row>
    <row r="261" spans="1:41" x14ac:dyDescent="0.2">
      <c r="A261" t="s">
        <v>576</v>
      </c>
      <c r="B261">
        <v>283024</v>
      </c>
      <c r="C261">
        <v>625115</v>
      </c>
      <c r="D261" t="s">
        <v>577</v>
      </c>
      <c r="E261" t="s">
        <v>44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T261">
        <v>0</v>
      </c>
      <c r="U261">
        <v>0</v>
      </c>
      <c r="Z261">
        <v>6</v>
      </c>
      <c r="AA261">
        <v>6</v>
      </c>
      <c r="AB261">
        <v>100</v>
      </c>
      <c r="AC261">
        <v>100</v>
      </c>
      <c r="AD261">
        <v>46.15</v>
      </c>
      <c r="AE261">
        <v>46.15</v>
      </c>
      <c r="AF261">
        <v>6</v>
      </c>
      <c r="AG261">
        <v>6</v>
      </c>
      <c r="AH261">
        <v>100</v>
      </c>
      <c r="AI261">
        <v>100</v>
      </c>
      <c r="AJ261">
        <v>46.15</v>
      </c>
      <c r="AK261">
        <v>46.15</v>
      </c>
      <c r="AL261" t="s">
        <v>40</v>
      </c>
      <c r="AM261" t="s">
        <v>40</v>
      </c>
      <c r="AN261" t="s">
        <v>41</v>
      </c>
      <c r="AO261" t="s">
        <v>41</v>
      </c>
    </row>
    <row r="262" spans="1:41" x14ac:dyDescent="0.2">
      <c r="A262" t="s">
        <v>578</v>
      </c>
      <c r="B262">
        <v>86164</v>
      </c>
      <c r="C262">
        <v>552816</v>
      </c>
      <c r="D262" t="s">
        <v>579</v>
      </c>
      <c r="E262" t="s">
        <v>68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T262">
        <v>0</v>
      </c>
      <c r="U262">
        <v>0</v>
      </c>
      <c r="Z262">
        <v>6</v>
      </c>
      <c r="AA262">
        <v>6</v>
      </c>
      <c r="AB262">
        <v>100</v>
      </c>
      <c r="AC262">
        <v>100</v>
      </c>
      <c r="AD262">
        <v>46.15</v>
      </c>
      <c r="AE262">
        <v>46.15</v>
      </c>
      <c r="AF262">
        <v>6</v>
      </c>
      <c r="AG262">
        <v>6</v>
      </c>
      <c r="AH262">
        <v>100</v>
      </c>
      <c r="AI262">
        <v>100</v>
      </c>
      <c r="AJ262">
        <v>46.15</v>
      </c>
      <c r="AK262">
        <v>46.15</v>
      </c>
      <c r="AL262" t="s">
        <v>40</v>
      </c>
      <c r="AM262" t="s">
        <v>40</v>
      </c>
      <c r="AN262" t="s">
        <v>41</v>
      </c>
      <c r="AO262" t="s">
        <v>41</v>
      </c>
    </row>
    <row r="263" spans="1:41" x14ac:dyDescent="0.2">
      <c r="A263" t="s">
        <v>580</v>
      </c>
      <c r="B263">
        <v>276853</v>
      </c>
      <c r="C263">
        <v>632739</v>
      </c>
      <c r="D263" t="s">
        <v>581</v>
      </c>
      <c r="E263" t="s">
        <v>54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T263">
        <v>0</v>
      </c>
      <c r="U263">
        <v>0</v>
      </c>
      <c r="Z263">
        <v>6</v>
      </c>
      <c r="AA263">
        <v>6</v>
      </c>
      <c r="AB263">
        <v>100</v>
      </c>
      <c r="AC263">
        <v>100</v>
      </c>
      <c r="AD263">
        <v>46.15</v>
      </c>
      <c r="AE263">
        <v>46.15</v>
      </c>
      <c r="AF263">
        <v>6</v>
      </c>
      <c r="AG263">
        <v>6</v>
      </c>
      <c r="AH263">
        <v>100</v>
      </c>
      <c r="AI263">
        <v>100</v>
      </c>
      <c r="AJ263">
        <v>46.15</v>
      </c>
      <c r="AK263">
        <v>46.15</v>
      </c>
      <c r="AL263" t="s">
        <v>40</v>
      </c>
      <c r="AM263" t="s">
        <v>40</v>
      </c>
      <c r="AN263" t="s">
        <v>41</v>
      </c>
      <c r="AO263" t="s">
        <v>41</v>
      </c>
    </row>
    <row r="264" spans="1:41" x14ac:dyDescent="0.2">
      <c r="A264" t="s">
        <v>582</v>
      </c>
      <c r="B264">
        <v>279807</v>
      </c>
      <c r="C264">
        <v>305359</v>
      </c>
      <c r="D264" t="s">
        <v>583</v>
      </c>
      <c r="E264" t="s">
        <v>74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T264">
        <v>0</v>
      </c>
      <c r="U264">
        <v>0</v>
      </c>
      <c r="Z264">
        <v>6</v>
      </c>
      <c r="AA264">
        <v>6</v>
      </c>
      <c r="AB264">
        <v>100</v>
      </c>
      <c r="AC264">
        <v>100</v>
      </c>
      <c r="AD264">
        <v>46.15</v>
      </c>
      <c r="AE264">
        <v>46.15</v>
      </c>
      <c r="AF264">
        <v>6</v>
      </c>
      <c r="AG264">
        <v>6</v>
      </c>
      <c r="AH264">
        <v>100</v>
      </c>
      <c r="AI264">
        <v>100</v>
      </c>
      <c r="AJ264">
        <v>46.15</v>
      </c>
      <c r="AK264">
        <v>46.15</v>
      </c>
      <c r="AL264" t="s">
        <v>40</v>
      </c>
      <c r="AM264" t="s">
        <v>40</v>
      </c>
      <c r="AN264" t="s">
        <v>41</v>
      </c>
      <c r="AO264" t="s">
        <v>41</v>
      </c>
    </row>
    <row r="265" spans="1:41" x14ac:dyDescent="0.2">
      <c r="A265" t="s">
        <v>584</v>
      </c>
      <c r="B265">
        <v>278353</v>
      </c>
      <c r="C265">
        <v>632617</v>
      </c>
      <c r="D265" t="s">
        <v>585</v>
      </c>
      <c r="E265" t="s">
        <v>98</v>
      </c>
      <c r="G265">
        <v>1</v>
      </c>
      <c r="H265">
        <v>1</v>
      </c>
      <c r="I265">
        <v>1</v>
      </c>
      <c r="J265">
        <v>0</v>
      </c>
      <c r="K265">
        <v>0</v>
      </c>
      <c r="T265">
        <v>0</v>
      </c>
      <c r="U265">
        <v>0</v>
      </c>
      <c r="Z265">
        <v>3</v>
      </c>
      <c r="AA265">
        <v>3</v>
      </c>
      <c r="AB265">
        <v>60</v>
      </c>
      <c r="AC265">
        <v>60</v>
      </c>
      <c r="AD265">
        <v>23.08</v>
      </c>
      <c r="AE265">
        <v>23.08</v>
      </c>
      <c r="AF265">
        <v>3</v>
      </c>
      <c r="AG265">
        <v>3</v>
      </c>
      <c r="AH265">
        <v>60</v>
      </c>
      <c r="AI265">
        <v>60</v>
      </c>
      <c r="AJ265">
        <v>23.08</v>
      </c>
      <c r="AK265">
        <v>23.08</v>
      </c>
      <c r="AL265" t="s">
        <v>41</v>
      </c>
      <c r="AM265" t="s">
        <v>41</v>
      </c>
      <c r="AN265" t="s">
        <v>41</v>
      </c>
      <c r="AO265" t="s">
        <v>41</v>
      </c>
    </row>
    <row r="266" spans="1:41" x14ac:dyDescent="0.2">
      <c r="A266" t="s">
        <v>586</v>
      </c>
      <c r="B266">
        <v>83493</v>
      </c>
      <c r="C266">
        <v>569527</v>
      </c>
      <c r="D266" t="s">
        <v>587</v>
      </c>
      <c r="E266" t="s">
        <v>79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T266">
        <v>0</v>
      </c>
      <c r="U266">
        <v>0</v>
      </c>
      <c r="Z266">
        <v>6</v>
      </c>
      <c r="AA266">
        <v>6</v>
      </c>
      <c r="AB266">
        <v>100</v>
      </c>
      <c r="AC266">
        <v>100</v>
      </c>
      <c r="AD266">
        <v>46.15</v>
      </c>
      <c r="AE266">
        <v>46.15</v>
      </c>
      <c r="AF266">
        <v>6</v>
      </c>
      <c r="AG266">
        <v>6</v>
      </c>
      <c r="AH266">
        <v>100</v>
      </c>
      <c r="AI266">
        <v>100</v>
      </c>
      <c r="AJ266">
        <v>46.15</v>
      </c>
      <c r="AK266">
        <v>46.15</v>
      </c>
      <c r="AL266" t="s">
        <v>40</v>
      </c>
      <c r="AM266" t="s">
        <v>40</v>
      </c>
      <c r="AN266" t="s">
        <v>41</v>
      </c>
      <c r="AO266" t="s">
        <v>41</v>
      </c>
    </row>
    <row r="267" spans="1:41" x14ac:dyDescent="0.2">
      <c r="A267" t="s">
        <v>588</v>
      </c>
      <c r="B267">
        <v>275600</v>
      </c>
      <c r="C267">
        <v>623277</v>
      </c>
      <c r="D267" t="s">
        <v>589</v>
      </c>
      <c r="E267" t="s">
        <v>103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T267">
        <v>0</v>
      </c>
      <c r="U267">
        <v>0</v>
      </c>
      <c r="Z267">
        <v>6</v>
      </c>
      <c r="AA267">
        <v>6</v>
      </c>
      <c r="AB267">
        <v>100</v>
      </c>
      <c r="AC267">
        <v>100</v>
      </c>
      <c r="AD267">
        <v>46.15</v>
      </c>
      <c r="AE267">
        <v>46.15</v>
      </c>
      <c r="AF267">
        <v>6</v>
      </c>
      <c r="AG267">
        <v>6</v>
      </c>
      <c r="AH267">
        <v>100</v>
      </c>
      <c r="AI267">
        <v>100</v>
      </c>
      <c r="AJ267">
        <v>46.15</v>
      </c>
      <c r="AK267">
        <v>46.15</v>
      </c>
      <c r="AL267" t="s">
        <v>40</v>
      </c>
      <c r="AM267" t="s">
        <v>40</v>
      </c>
      <c r="AN267" t="s">
        <v>41</v>
      </c>
      <c r="AO267" t="s">
        <v>41</v>
      </c>
    </row>
    <row r="268" spans="1:41" x14ac:dyDescent="0.2">
      <c r="A268" t="s">
        <v>590</v>
      </c>
      <c r="B268">
        <v>278343</v>
      </c>
      <c r="C268">
        <v>635490</v>
      </c>
      <c r="D268" t="s">
        <v>591</v>
      </c>
      <c r="E268" t="s">
        <v>68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T268">
        <v>0</v>
      </c>
      <c r="U268">
        <v>0</v>
      </c>
      <c r="Z268">
        <v>6</v>
      </c>
      <c r="AA268">
        <v>6</v>
      </c>
      <c r="AB268">
        <v>100</v>
      </c>
      <c r="AC268">
        <v>100</v>
      </c>
      <c r="AD268">
        <v>46.15</v>
      </c>
      <c r="AE268">
        <v>46.15</v>
      </c>
      <c r="AF268">
        <v>6</v>
      </c>
      <c r="AG268">
        <v>6</v>
      </c>
      <c r="AH268">
        <v>100</v>
      </c>
      <c r="AI268">
        <v>100</v>
      </c>
      <c r="AJ268">
        <v>46.15</v>
      </c>
      <c r="AK268">
        <v>46.15</v>
      </c>
      <c r="AL268" t="s">
        <v>40</v>
      </c>
      <c r="AM268" t="s">
        <v>40</v>
      </c>
      <c r="AN268" t="s">
        <v>41</v>
      </c>
      <c r="AO268" t="s">
        <v>41</v>
      </c>
    </row>
    <row r="269" spans="1:41" x14ac:dyDescent="0.2">
      <c r="A269" t="s">
        <v>592</v>
      </c>
      <c r="B269">
        <v>276324</v>
      </c>
      <c r="C269">
        <v>626155</v>
      </c>
      <c r="D269" t="s">
        <v>593</v>
      </c>
      <c r="E269" t="s">
        <v>68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T269">
        <v>0</v>
      </c>
      <c r="U269">
        <v>0</v>
      </c>
      <c r="Z269">
        <v>6</v>
      </c>
      <c r="AA269">
        <v>6</v>
      </c>
      <c r="AB269">
        <v>100</v>
      </c>
      <c r="AC269">
        <v>100</v>
      </c>
      <c r="AD269">
        <v>46.15</v>
      </c>
      <c r="AE269">
        <v>46.15</v>
      </c>
      <c r="AF269">
        <v>6</v>
      </c>
      <c r="AG269">
        <v>6</v>
      </c>
      <c r="AH269">
        <v>100</v>
      </c>
      <c r="AI269">
        <v>100</v>
      </c>
      <c r="AJ269">
        <v>46.15</v>
      </c>
      <c r="AK269">
        <v>46.15</v>
      </c>
      <c r="AL269" t="s">
        <v>40</v>
      </c>
      <c r="AM269" t="s">
        <v>40</v>
      </c>
      <c r="AN269" t="s">
        <v>41</v>
      </c>
      <c r="AO269" t="s">
        <v>41</v>
      </c>
    </row>
    <row r="270" spans="1:41" x14ac:dyDescent="0.2">
      <c r="A270" t="s">
        <v>594</v>
      </c>
      <c r="B270">
        <v>276538</v>
      </c>
      <c r="C270">
        <v>634514</v>
      </c>
      <c r="D270" t="s">
        <v>595</v>
      </c>
      <c r="E270" t="s">
        <v>54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T270">
        <v>0</v>
      </c>
      <c r="U270">
        <v>0</v>
      </c>
      <c r="Z270">
        <v>6</v>
      </c>
      <c r="AA270">
        <v>6</v>
      </c>
      <c r="AB270">
        <v>100</v>
      </c>
      <c r="AC270">
        <v>100</v>
      </c>
      <c r="AD270">
        <v>46.15</v>
      </c>
      <c r="AE270">
        <v>46.15</v>
      </c>
      <c r="AF270">
        <v>6</v>
      </c>
      <c r="AG270">
        <v>6</v>
      </c>
      <c r="AH270">
        <v>100</v>
      </c>
      <c r="AI270">
        <v>100</v>
      </c>
      <c r="AJ270">
        <v>46.15</v>
      </c>
      <c r="AK270">
        <v>46.15</v>
      </c>
      <c r="AL270" t="s">
        <v>40</v>
      </c>
      <c r="AM270" t="s">
        <v>40</v>
      </c>
      <c r="AN270" t="s">
        <v>41</v>
      </c>
      <c r="AO270" t="s">
        <v>41</v>
      </c>
    </row>
    <row r="271" spans="1:41" x14ac:dyDescent="0.2">
      <c r="A271" t="s">
        <v>596</v>
      </c>
      <c r="B271">
        <v>279265</v>
      </c>
      <c r="C271">
        <v>619656</v>
      </c>
      <c r="D271" t="s">
        <v>597</v>
      </c>
      <c r="E271" t="s">
        <v>65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T271">
        <v>0</v>
      </c>
      <c r="U271">
        <v>0</v>
      </c>
      <c r="Z271">
        <v>6</v>
      </c>
      <c r="AA271">
        <v>6</v>
      </c>
      <c r="AB271">
        <v>100</v>
      </c>
      <c r="AC271">
        <v>100</v>
      </c>
      <c r="AD271">
        <v>46.15</v>
      </c>
      <c r="AE271">
        <v>46.15</v>
      </c>
      <c r="AF271">
        <v>6</v>
      </c>
      <c r="AG271">
        <v>6</v>
      </c>
      <c r="AH271">
        <v>100</v>
      </c>
      <c r="AI271">
        <v>100</v>
      </c>
      <c r="AJ271">
        <v>46.15</v>
      </c>
      <c r="AK271">
        <v>46.15</v>
      </c>
      <c r="AL271" t="s">
        <v>40</v>
      </c>
      <c r="AM271" t="s">
        <v>40</v>
      </c>
      <c r="AN271" t="s">
        <v>41</v>
      </c>
      <c r="AO271" t="s">
        <v>41</v>
      </c>
    </row>
    <row r="272" spans="1:41" x14ac:dyDescent="0.2">
      <c r="A272" t="s">
        <v>598</v>
      </c>
      <c r="B272">
        <v>277444</v>
      </c>
      <c r="C272">
        <v>543990</v>
      </c>
      <c r="D272" t="s">
        <v>599</v>
      </c>
      <c r="E272" t="s">
        <v>98</v>
      </c>
      <c r="G272">
        <v>1</v>
      </c>
      <c r="H272">
        <v>1</v>
      </c>
      <c r="I272">
        <v>1</v>
      </c>
      <c r="J272">
        <v>1</v>
      </c>
      <c r="K272">
        <v>1</v>
      </c>
      <c r="T272">
        <v>0</v>
      </c>
      <c r="U272">
        <v>0</v>
      </c>
      <c r="Z272">
        <v>5</v>
      </c>
      <c r="AA272">
        <v>5</v>
      </c>
      <c r="AB272">
        <v>100</v>
      </c>
      <c r="AC272">
        <v>100</v>
      </c>
      <c r="AD272">
        <v>38.46</v>
      </c>
      <c r="AE272">
        <v>38.46</v>
      </c>
      <c r="AF272">
        <v>5</v>
      </c>
      <c r="AG272">
        <v>5</v>
      </c>
      <c r="AH272">
        <v>100</v>
      </c>
      <c r="AI272">
        <v>100</v>
      </c>
      <c r="AJ272">
        <v>38.46</v>
      </c>
      <c r="AK272">
        <v>38.46</v>
      </c>
      <c r="AL272" t="s">
        <v>40</v>
      </c>
      <c r="AM272" t="s">
        <v>40</v>
      </c>
      <c r="AN272" t="s">
        <v>41</v>
      </c>
      <c r="AO272" t="s">
        <v>41</v>
      </c>
    </row>
    <row r="273" spans="1:41" x14ac:dyDescent="0.2">
      <c r="A273" t="s">
        <v>600</v>
      </c>
      <c r="B273">
        <v>283074</v>
      </c>
      <c r="C273">
        <v>634305</v>
      </c>
      <c r="D273" t="s">
        <v>601</v>
      </c>
      <c r="E273" t="s">
        <v>98</v>
      </c>
      <c r="G273">
        <v>1</v>
      </c>
      <c r="H273">
        <v>1</v>
      </c>
      <c r="I273">
        <v>1</v>
      </c>
      <c r="J273">
        <v>0</v>
      </c>
      <c r="K273">
        <v>0</v>
      </c>
      <c r="T273">
        <v>0</v>
      </c>
      <c r="U273">
        <v>0</v>
      </c>
      <c r="Z273">
        <v>3</v>
      </c>
      <c r="AA273">
        <v>3</v>
      </c>
      <c r="AB273">
        <v>60</v>
      </c>
      <c r="AC273">
        <v>60</v>
      </c>
      <c r="AD273">
        <v>23.08</v>
      </c>
      <c r="AE273">
        <v>23.08</v>
      </c>
      <c r="AF273">
        <v>3</v>
      </c>
      <c r="AG273">
        <v>3</v>
      </c>
      <c r="AH273">
        <v>60</v>
      </c>
      <c r="AI273">
        <v>60</v>
      </c>
      <c r="AJ273">
        <v>23.08</v>
      </c>
      <c r="AK273">
        <v>23.08</v>
      </c>
      <c r="AL273" t="s">
        <v>41</v>
      </c>
      <c r="AM273" t="s">
        <v>41</v>
      </c>
      <c r="AN273" t="s">
        <v>41</v>
      </c>
      <c r="AO273" t="s">
        <v>41</v>
      </c>
    </row>
    <row r="274" spans="1:41" x14ac:dyDescent="0.2">
      <c r="A274" t="s">
        <v>602</v>
      </c>
      <c r="B274">
        <v>278805</v>
      </c>
      <c r="C274">
        <v>626799</v>
      </c>
      <c r="D274" t="s">
        <v>603</v>
      </c>
      <c r="E274" t="s">
        <v>79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T274">
        <v>0</v>
      </c>
      <c r="U274">
        <v>0</v>
      </c>
      <c r="Z274">
        <v>6</v>
      </c>
      <c r="AA274">
        <v>6</v>
      </c>
      <c r="AB274">
        <v>100</v>
      </c>
      <c r="AC274">
        <v>100</v>
      </c>
      <c r="AD274">
        <v>46.15</v>
      </c>
      <c r="AE274">
        <v>46.15</v>
      </c>
      <c r="AF274">
        <v>6</v>
      </c>
      <c r="AG274">
        <v>6</v>
      </c>
      <c r="AH274">
        <v>100</v>
      </c>
      <c r="AI274">
        <v>100</v>
      </c>
      <c r="AJ274">
        <v>46.15</v>
      </c>
      <c r="AK274">
        <v>46.15</v>
      </c>
      <c r="AL274" t="s">
        <v>40</v>
      </c>
      <c r="AM274" t="s">
        <v>40</v>
      </c>
      <c r="AN274" t="s">
        <v>41</v>
      </c>
      <c r="AO274" t="s">
        <v>41</v>
      </c>
    </row>
    <row r="275" spans="1:41" x14ac:dyDescent="0.2">
      <c r="A275" t="s">
        <v>604</v>
      </c>
      <c r="B275">
        <v>277847</v>
      </c>
      <c r="C275">
        <v>633976</v>
      </c>
      <c r="D275" t="s">
        <v>605</v>
      </c>
      <c r="E275" t="s">
        <v>103</v>
      </c>
      <c r="G275">
        <v>1</v>
      </c>
      <c r="H275">
        <v>1</v>
      </c>
      <c r="J275">
        <v>0</v>
      </c>
      <c r="T275">
        <v>0</v>
      </c>
      <c r="U275">
        <v>0</v>
      </c>
      <c r="Z275">
        <v>2</v>
      </c>
      <c r="AA275">
        <v>2</v>
      </c>
      <c r="AB275">
        <v>66.67</v>
      </c>
      <c r="AC275">
        <v>66.67</v>
      </c>
      <c r="AD275">
        <v>15.38</v>
      </c>
      <c r="AE275">
        <v>15.38</v>
      </c>
      <c r="AF275">
        <v>2</v>
      </c>
      <c r="AG275">
        <v>2</v>
      </c>
      <c r="AH275">
        <v>66.67</v>
      </c>
      <c r="AI275">
        <v>66.67</v>
      </c>
      <c r="AJ275">
        <v>15.38</v>
      </c>
      <c r="AK275">
        <v>15.38</v>
      </c>
      <c r="AL275" t="s">
        <v>41</v>
      </c>
      <c r="AM275" t="s">
        <v>41</v>
      </c>
      <c r="AN275" t="s">
        <v>41</v>
      </c>
      <c r="AO275" t="s">
        <v>41</v>
      </c>
    </row>
    <row r="276" spans="1:41" x14ac:dyDescent="0.2">
      <c r="A276" t="s">
        <v>606</v>
      </c>
      <c r="B276">
        <v>279760</v>
      </c>
      <c r="C276">
        <v>615937</v>
      </c>
      <c r="D276" t="s">
        <v>607</v>
      </c>
      <c r="E276" t="s">
        <v>54</v>
      </c>
      <c r="G276">
        <v>1</v>
      </c>
      <c r="H276">
        <v>1</v>
      </c>
      <c r="I276">
        <v>1</v>
      </c>
      <c r="J276">
        <v>0</v>
      </c>
      <c r="T276">
        <v>0</v>
      </c>
      <c r="U276">
        <v>0</v>
      </c>
      <c r="Z276">
        <v>3</v>
      </c>
      <c r="AA276">
        <v>3</v>
      </c>
      <c r="AB276">
        <v>75</v>
      </c>
      <c r="AC276">
        <v>75</v>
      </c>
      <c r="AD276">
        <v>23.08</v>
      </c>
      <c r="AE276">
        <v>23.08</v>
      </c>
      <c r="AF276">
        <v>3</v>
      </c>
      <c r="AG276">
        <v>3</v>
      </c>
      <c r="AH276">
        <v>75</v>
      </c>
      <c r="AI276">
        <v>75</v>
      </c>
      <c r="AJ276">
        <v>23.08</v>
      </c>
      <c r="AK276">
        <v>23.08</v>
      </c>
      <c r="AL276" t="s">
        <v>41</v>
      </c>
      <c r="AM276" t="s">
        <v>41</v>
      </c>
      <c r="AN276" t="s">
        <v>41</v>
      </c>
      <c r="AO276" t="s">
        <v>41</v>
      </c>
    </row>
    <row r="277" spans="1:41" x14ac:dyDescent="0.2">
      <c r="A277" t="s">
        <v>608</v>
      </c>
      <c r="B277">
        <v>283919</v>
      </c>
      <c r="D277" t="s">
        <v>609</v>
      </c>
      <c r="E277" t="s">
        <v>610</v>
      </c>
      <c r="T277">
        <v>0</v>
      </c>
      <c r="U277">
        <v>0</v>
      </c>
      <c r="Z277">
        <v>0</v>
      </c>
      <c r="AA277">
        <v>0</v>
      </c>
      <c r="AD277">
        <v>0</v>
      </c>
      <c r="AE277">
        <v>0</v>
      </c>
      <c r="AF277">
        <v>0</v>
      </c>
      <c r="AG277">
        <v>0</v>
      </c>
      <c r="AJ277">
        <v>0</v>
      </c>
      <c r="AK277">
        <v>0</v>
      </c>
      <c r="AN277" t="s">
        <v>41</v>
      </c>
      <c r="AO27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Sheet1!_2018_11_20T1424_Grades_5100_B1_2E18_Programmering_og_problemløsning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2018-11-20T13:25:40Z</dcterms:created>
  <dcterms:modified xsi:type="dcterms:W3CDTF">2018-11-20T13:34:50Z</dcterms:modified>
</cp:coreProperties>
</file>