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xr:revisionPtr revIDLastSave="0" documentId="8_{45FCAE72-0EBC-2349-8152-81B022A8232F}" xr6:coauthVersionLast="40" xr6:coauthVersionMax="40" xr10:uidLastSave="{00000000-0000-0000-0000-000000000000}"/>
  <bookViews>
    <workbookView xWindow="0" yWindow="1600" windowWidth="25440" windowHeight="15000" xr2:uid="{9966D5CF-D977-454E-9549-5F75370F8A1A}"/>
  </bookViews>
  <sheets>
    <sheet name="Sheet1" sheetId="1" r:id="rId1"/>
  </sheets>
  <definedNames>
    <definedName name="_2019_01_14T1210_Grades_5100_B1_2E18_Programmering_og_problemløsning" localSheetId="0">Sheet1!$A$1:$AN$275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14" i="1" l="1"/>
  <c r="AR13" i="1"/>
  <c r="AR12" i="1"/>
  <c r="AR11" i="1"/>
  <c r="AR10" i="1"/>
  <c r="AR9" i="1"/>
  <c r="AR8" i="1"/>
  <c r="AR7" i="1"/>
  <c r="AR6" i="1"/>
  <c r="AR5" i="1"/>
  <c r="AR4" i="1"/>
  <c r="AR2" i="1"/>
  <c r="AS2" i="1"/>
  <c r="AR3" i="1"/>
  <c r="AR17" i="1"/>
  <c r="AR16" i="1"/>
  <c r="AS3" i="1" l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A94DE7-DD1B-AC40-98A4-402C180BC6A0}" name="2019-01-14T1210_Grades-5100-B1-2E18;Programmering_og_problemløsning" type="6" refreshedVersion="6" background="1" saveData="1">
    <textPr codePage="10000" sourceFile="/Users/sporring/Downloads/2019-01-14T1210_Grades-5100-B1-2E18;Programmering_og_problemløsning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<sst xmlns="http://schemas.openxmlformats.org/spreadsheetml/2006/main" count="1979" uniqueCount="612">
  <si>
    <t>Student</t>
  </si>
  <si>
    <t>ID</t>
  </si>
  <si>
    <t>SIS User ID</t>
  </si>
  <si>
    <t>SIS Login ID</t>
  </si>
  <si>
    <t>Section</t>
  </si>
  <si>
    <t>Notes</t>
  </si>
  <si>
    <t>1g (65708)</t>
  </si>
  <si>
    <t>2i (65709)</t>
  </si>
  <si>
    <t>3i (65710)</t>
  </si>
  <si>
    <t>4g (65711)</t>
  </si>
  <si>
    <t>5i (65712)</t>
  </si>
  <si>
    <t>6g (65713)</t>
  </si>
  <si>
    <t>7g (70480)</t>
  </si>
  <si>
    <t>8i (65715)</t>
  </si>
  <si>
    <t>9i (65716)</t>
  </si>
  <si>
    <t>10g (65705)</t>
  </si>
  <si>
    <t>11g (65706)</t>
  </si>
  <si>
    <t>12i (65707)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</si>
  <si>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</si>
  <si>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</si>
  <si>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</si>
  <si>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</si>
  <si>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</si>
  <si>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</si>
  <si>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</si>
  <si>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</si>
  <si>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</si>
  <si>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</si>
  <si>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</si>
  <si>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</si>
  <si>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</si>
  <si>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</si>
  <si>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</si>
  <si>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</si>
  <si>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</si>
  <si>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</si>
  <si>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Morten Svinth Aagaard</t>
  </si>
  <si>
    <t>mcn988@alumni.ku.dk</t>
  </si>
  <si>
    <t>Hold 07;</t>
  </si>
  <si>
    <t>Best√•et</t>
  </si>
  <si>
    <t>Ikke best√•et</t>
  </si>
  <si>
    <t>Niclas Abelsen</t>
  </si>
  <si>
    <t>cpt998@alumni.ku.dk</t>
  </si>
  <si>
    <t>Hold 06;</t>
  </si>
  <si>
    <t>Mahdi Khodeir Abbas M Alasadi</t>
  </si>
  <si>
    <t>gtx496@alumni.ku.dk</t>
  </si>
  <si>
    <t>Denis Alomerovic</t>
  </si>
  <si>
    <t>vfg899@alumni.ku.dk</t>
  </si>
  <si>
    <t>Hold 10;</t>
  </si>
  <si>
    <t>Nils Abdi Andersen-Ale</t>
  </si>
  <si>
    <t>pvg947@alumni.ku.dk</t>
  </si>
  <si>
    <t>Andr√© Oskar Andersen</t>
  </si>
  <si>
    <t>wpr684@alumni.ku.dk</t>
  </si>
  <si>
    <t>Hold 03;</t>
  </si>
  <si>
    <t>Ken Kj√∏ller Andersen</t>
  </si>
  <si>
    <t>zcj256@alumni.ku.dk</t>
  </si>
  <si>
    <t>Hold 03; and Hold 09;</t>
  </si>
  <si>
    <t>Hold 9</t>
  </si>
  <si>
    <t>Marcus Braunschweig Andersen</t>
  </si>
  <si>
    <t>pbx555@alumni.ku.dk</t>
  </si>
  <si>
    <t>Peter Rambeck Andersen</t>
  </si>
  <si>
    <t>tsk190@alumni.ku.dk</t>
  </si>
  <si>
    <t>Ronnie Andersen</t>
  </si>
  <si>
    <t>nqm290@alumni.ku.dk</t>
  </si>
  <si>
    <t>Hold 05;</t>
  </si>
  <si>
    <t>Olov √Öke Jonatan Malik √Ösblom</t>
  </si>
  <si>
    <t>nsr746@alumni.ku.dk</t>
  </si>
  <si>
    <t>Hold 04;</t>
  </si>
  <si>
    <t>Inaktiv</t>
  </si>
  <si>
    <t>,1.0,1.0,1.0,1.0,1.0,1.0,1.0,0.0,0.0,1.0,1.0,,9.0,9.0,81.82,81.82,75.0,75.0,0,0,,,,,9.0,9.0,81.82,81.82,75.0,75.0,Ikke best√•et,Ikke best√•et,Ikke best√•et,Ikke best√•et</t>
  </si>
  <si>
    <t>Nikolai Sebastian Ashkenazy</t>
  </si>
  <si>
    <t>hvr441@alumni.ku.dk</t>
  </si>
  <si>
    <t>Hold 01;</t>
  </si>
  <si>
    <t>Michael Antonios Kruse Ayoub</t>
  </si>
  <si>
    <t>rcs507@alumni.ku.dk</t>
  </si>
  <si>
    <t>Hold 08;</t>
  </si>
  <si>
    <t>Frederik Kragelund Bantz</t>
  </si>
  <si>
    <t>jmq984@alumni.ku.dk</t>
  </si>
  <si>
    <t>Joachim de Lipthay Behrend</t>
  </si>
  <si>
    <t>tfc551@alumni.ku.dk</t>
  </si>
  <si>
    <t>Morten Skov Bendtsen</t>
  </si>
  <si>
    <t>msv176@alumni.ku.dk</t>
  </si>
  <si>
    <t>Silja Damhus Benjaminsen</t>
  </si>
  <si>
    <t>pdz832@alumni.ku.dk</t>
  </si>
  <si>
    <t>Sebastian James Bentley</t>
  </si>
  <si>
    <t>pgh451@alumni.ku.dk</t>
  </si>
  <si>
    <t>Nanna Munk Berg</t>
  </si>
  <si>
    <t>hbx870@alumni.ku.dk</t>
  </si>
  <si>
    <t>Frederik Lunn Berthelsen</t>
  </si>
  <si>
    <t>vkh360@alumni.ku.dk</t>
  </si>
  <si>
    <t>Thomas Birch</t>
  </si>
  <si>
    <t>pkm849@alumni.ku.dk</t>
  </si>
  <si>
    <t>Jon Modahl Bjarnhof</t>
  </si>
  <si>
    <t>nvc920@alumni.ku.dk</t>
  </si>
  <si>
    <t>Hold 11;</t>
  </si>
  <si>
    <t>Mathias Bjerre</t>
  </si>
  <si>
    <t>nrd929@alumni.ku.dk</t>
  </si>
  <si>
    <t>Hold 09;</t>
  </si>
  <si>
    <t>Mathias Niebuhr Bjerregaard</t>
  </si>
  <si>
    <t>hfs172@alumni.ku.dk</t>
  </si>
  <si>
    <t>Troels Bj√∏rnskov</t>
  </si>
  <si>
    <t>tjw118@alumni.ku.dk</t>
  </si>
  <si>
    <t>Hold 02;</t>
  </si>
  <si>
    <t>Mark Steensen Blicher</t>
  </si>
  <si>
    <t>wlp163@alumni.ku.dk</t>
  </si>
  <si>
    <t>Niklas Joost Borge</t>
  </si>
  <si>
    <t>pjm732@alumni.ku.dk</t>
  </si>
  <si>
    <t>S√∏ren Valdemar Breinholm</t>
  </si>
  <si>
    <t>plv263@alumni.ku.dk</t>
  </si>
  <si>
    <t>Oliver Harry Breinholst</t>
  </si>
  <si>
    <t>mwc858@alumni.ku.dk</t>
  </si>
  <si>
    <t>Trine Bruun Brockhoff</t>
  </si>
  <si>
    <t>rbx846@alumni.ku.dk</t>
  </si>
  <si>
    <t>Mads Schovsbo Br√∏gger</t>
  </si>
  <si>
    <t>vfp716@alumni.ku.dk</t>
  </si>
  <si>
    <t>Lise Anna Bruun</t>
  </si>
  <si>
    <t>frk279@alumni.ku.dk</t>
  </si>
  <si>
    <t>Daniel Baastrup Burgaard</t>
  </si>
  <si>
    <t>tqx982@alumni.ku.dk</t>
  </si>
  <si>
    <t>bvn688 bvn688</t>
  </si>
  <si>
    <t>bvn688@alumni.ku.dk</t>
  </si>
  <si>
    <t>Sammy Chauhan</t>
  </si>
  <si>
    <t>stf938@alumni.ku.dk</t>
  </si>
  <si>
    <t>Yashwant Ajay Chauhan</t>
  </si>
  <si>
    <t>mbn665@alumni.ku.dk</t>
  </si>
  <si>
    <t>Aske Rory Ching</t>
  </si>
  <si>
    <t>jzt350@alumni.ku.dk</t>
  </si>
  <si>
    <t>Anders Stig Wilkmann Christensen</t>
  </si>
  <si>
    <t>bnx650@alumni.ku.dk</t>
  </si>
  <si>
    <t>Mads Bentsen Christensen</t>
  </si>
  <si>
    <t>rsv422@alumni.ku.dk</t>
  </si>
  <si>
    <t>Martin Liyang Christensen</t>
  </si>
  <si>
    <t>hnw452@alumni.ku.dk</t>
  </si>
  <si>
    <t>Sebastian Vigsbo Christensen</t>
  </si>
  <si>
    <t>nmf510@alumni.ku.dk</t>
  </si>
  <si>
    <t>Jonathan Gabel Christiansen</t>
  </si>
  <si>
    <t>dvg554@alumni.ku.dk</t>
  </si>
  <si>
    <t>Nicklas Christiansen</t>
  </si>
  <si>
    <t>pwf334@alumni.ku.dk</t>
  </si>
  <si>
    <t>Rasmus N√∏rgaard Clausen</t>
  </si>
  <si>
    <t>tqz902@alumni.ku.dk</t>
  </si>
  <si>
    <t>Victor Emil Clausen</t>
  </si>
  <si>
    <t>xgz754@alumni.ku.dk</t>
  </si>
  <si>
    <t>Marcus Johan Thors√∏e Collin</t>
  </si>
  <si>
    <t>mrn931@alumni.ku.dk</t>
  </si>
  <si>
    <t>Silas James Coolidge</t>
  </si>
  <si>
    <t>gwn889@alumni.ku.dk</t>
  </si>
  <si>
    <t>David Csillag</t>
  </si>
  <si>
    <t>mcp417@alumni.ku.dk</t>
  </si>
  <si>
    <t>Eren √áukadaroglu</t>
  </si>
  <si>
    <t>jrd276@alumni.ku.dk</t>
  </si>
  <si>
    <t>Morten Torgund Dalfoss</t>
  </si>
  <si>
    <t>krs476@alumni.ku.dk</t>
  </si>
  <si>
    <t>Mads Juul Damgaard</t>
  </si>
  <si>
    <t>fxn318@alumni.ku.dk</t>
  </si>
  <si>
    <t>Matas Mathias Damgaard</t>
  </si>
  <si>
    <t>clt980@alumni.ku.dk</t>
  </si>
  <si>
    <t>Anders Logie Damkjer</t>
  </si>
  <si>
    <t>grb728@alumni.ku.dk</t>
  </si>
  <si>
    <t>dcw320 dcw320</t>
  </si>
  <si>
    <t>dcw320@alumni.ku.dk</t>
  </si>
  <si>
    <t>Magnus Diamant</t>
  </si>
  <si>
    <t>nrz659@alumni.ku.dk</t>
  </si>
  <si>
    <t>Jean-Claude Sebastian Disch</t>
  </si>
  <si>
    <t>sxv827@alumni.ku.dk</t>
  </si>
  <si>
    <t>Nicolas Gram Dyhrman</t>
  </si>
  <si>
    <t>lzg210@alumni.ku.dk</t>
  </si>
  <si>
    <t>Louise Wellendorph Ejsing</t>
  </si>
  <si>
    <t>mkt715@alumni.ku.dk</t>
  </si>
  <si>
    <t>Sebastian Hammer Eliassen</t>
  </si>
  <si>
    <t>fsp585@alumni.ku.dk</t>
  </si>
  <si>
    <t>Alexzander Ellekilde</t>
  </si>
  <si>
    <t>gkv489@alumni.ku.dk</t>
  </si>
  <si>
    <t>Jens Ole Evald-Schelde</t>
  </si>
  <si>
    <t>xfb949@alumni.ku.dk</t>
  </si>
  <si>
    <t>Henrik Flindt</t>
  </si>
  <si>
    <t>skq515@alumni.ku.dk</t>
  </si>
  <si>
    <t>Christian Arboe Franck</t>
  </si>
  <si>
    <t>fpk278@alumni.ku.dk</t>
  </si>
  <si>
    <t>Gustav Gr√∏nborg Franck</t>
  </si>
  <si>
    <t>rdb117@alumni.ku.dk</t>
  </si>
  <si>
    <t>Jonas Friis</t>
  </si>
  <si>
    <t>xdr476@alumni.ku.dk</t>
  </si>
  <si>
    <t>Mikkel Emil Thor Fr√∏land</t>
  </si>
  <si>
    <t>zbm226@ku.dk</t>
  </si>
  <si>
    <t>Pelle Rubin Gall√∏e</t>
  </si>
  <si>
    <t>hqr241@alumni.ku.dk</t>
  </si>
  <si>
    <t>Mathias Lykke Gammelgaard</t>
  </si>
  <si>
    <t>pgw622@alumni.ku.dk</t>
  </si>
  <si>
    <t>Mikkel Godtfredsen</t>
  </si>
  <si>
    <t>xrq510@alumni.ku.dk</t>
  </si>
  <si>
    <t>Asta Mathilde Gottlieb</t>
  </si>
  <si>
    <t>mhq408@alumni.ku.dk</t>
  </si>
  <si>
    <t>Simon Gram Gregersen</t>
  </si>
  <si>
    <t>jsh981@alumni.ku.dk</t>
  </si>
  <si>
    <t>Jonas Ravn Grelle</t>
  </si>
  <si>
    <t>dfb791@alumni.ku.dk</t>
  </si>
  <si>
    <t>Jonas Gr√∏nborg</t>
  </si>
  <si>
    <t>lpg461@alumni.ku.dk</t>
  </si>
  <si>
    <t>Isak Johannes Kofoed Gr√∏nne</t>
  </si>
  <si>
    <t>cbp716@alumni.ku.dk</t>
  </si>
  <si>
    <t>Bagud. Jeg har kontakt til den studerende og ved, at han arbejder p√• opgaverne</t>
  </si>
  <si>
    <t>Mads Pontoppidan Haderup</t>
  </si>
  <si>
    <t>xjr983@alumni.ku.dk</t>
  </si>
  <si>
    <t>Morten Halse Gramkow</t>
  </si>
  <si>
    <t>hbv482@alumni.ku.dk</t>
  </si>
  <si>
    <t>Christian Dan Handest</t>
  </si>
  <si>
    <t>lzp959@alumni.ku.dk</t>
  </si>
  <si>
    <t>Gustav Haneh√∏j</t>
  </si>
  <si>
    <t>mlc447@alumni.ku.dk</t>
  </si>
  <si>
    <t>Alexander Bo B√∏rme Hansen</t>
  </si>
  <si>
    <t>msg529@alumni.ku.dk</t>
  </si>
  <si>
    <t>Carl Bordum Hansen</t>
  </si>
  <si>
    <t>ljn532@alumni.ku.dk</t>
  </si>
  <si>
    <t>Christoffer √òhlenschl√¶ger Hansen</t>
  </si>
  <si>
    <t>rxl920@alumni.ku.dk</t>
  </si>
  <si>
    <t>J√°kup Debus Hansen</t>
  </si>
  <si>
    <t>kfw694@alumni.ku.dk</t>
  </si>
  <si>
    <t>Jonas Juul Hansen</t>
  </si>
  <si>
    <t>dpg876@alumni.ku.dk</t>
  </si>
  <si>
    <t>Kristian Quirin Hansen</t>
  </si>
  <si>
    <t>hgj828@alumni.ku.dk</t>
  </si>
  <si>
    <t>Mark Gr√∏ning Hansen</t>
  </si>
  <si>
    <t>szl616@alumni.ku.dk</t>
  </si>
  <si>
    <t>Mikkel St√∏vring Hansen</t>
  </si>
  <si>
    <t>sqb730@alumni.ku.dk</t>
  </si>
  <si>
    <t>Niels G√∏ttge Lerche Hansen</t>
  </si>
  <si>
    <t>qpn227@alumni.ku.dk</t>
  </si>
  <si>
    <t>Sandra Myrtue Hansen</t>
  </si>
  <si>
    <t>zrg443@alumni.ku.dk</t>
  </si>
  <si>
    <t>Theodor B√∏nding Hansen</t>
  </si>
  <si>
    <t>tkf860@alumni.ku.dk</t>
  </si>
  <si>
    <t>Thomas Puggaard Hansen</t>
  </si>
  <si>
    <t>zdh382@alumni.ku.dk</t>
  </si>
  <si>
    <t>William Ristorp Heidelberg</t>
  </si>
  <si>
    <t>qlp946@alumni.ku.dk</t>
  </si>
  <si>
    <t>Claes Christian Heise</t>
  </si>
  <si>
    <t>qvk741@alumni.ku.dk</t>
  </si>
  <si>
    <t>Oliver Jais Helholt</t>
  </si>
  <si>
    <t>msd525@alumni.ku.dk</t>
  </si>
  <si>
    <t>Hold 4, inaktiv</t>
  </si>
  <si>
    <t>Emil B√¶k Henriksen</t>
  </si>
  <si>
    <t>wsl798@alumni.ku.dk</t>
  </si>
  <si>
    <t>Martin K√∏hne Henriksen</t>
  </si>
  <si>
    <t>ckl147@alumni.ku.dk</t>
  </si>
  <si>
    <t>Jacob Christian Herbst</t>
  </si>
  <si>
    <t>mwr148@alumni.ku.dk</t>
  </si>
  <si>
    <t>Nikolaj Wacher Hesselvig</t>
  </si>
  <si>
    <t>gsj508@alumni.ku.dk</t>
  </si>
  <si>
    <t>Nikolaj Hey Hinnerskov</t>
  </si>
  <si>
    <t>tvk568@alumni.ku.dk</t>
  </si>
  <si>
    <t>Nikolaj H√∏jer</t>
  </si>
  <si>
    <t>lmk374@alumni.ku.dk</t>
  </si>
  <si>
    <t>Peter Christoffer Holm</t>
  </si>
  <si>
    <t>sdp490@alumni.ku.dk</t>
  </si>
  <si>
    <t>August Heining Holst</t>
  </si>
  <si>
    <t>zcl403@alumni.ku.dk</t>
  </si>
  <si>
    <t>Pernille Horn</t>
  </si>
  <si>
    <t>sgc419@alumni.ku.dk</t>
  </si>
  <si>
    <t>hqr618 hqr618</t>
  </si>
  <si>
    <t>hqr618@alumni.ku.dk</t>
  </si>
  <si>
    <t>Jonatan Geysner Hvidberg</t>
  </si>
  <si>
    <t>pjc990@alumni.ku.dk</t>
  </si>
  <si>
    <t>Jesper Spenter Ifversen</t>
  </si>
  <si>
    <t>nmh876@alumni.ku.dk</t>
  </si>
  <si>
    <t>Christian P√•b√∏l Jacobsen</t>
  </si>
  <si>
    <t>wbr220@alumni.ku.dk</t>
  </si>
  <si>
    <t>Daniel Jahanshahi</t>
  </si>
  <si>
    <t>ftz708@alumni.ku.dk</t>
  </si>
  <si>
    <t>Katharina Mackenzie Jakobsen</t>
  </si>
  <si>
    <t>wxg380@alumni.ku.dk</t>
  </si>
  <si>
    <t>20180813 JS: Aftalt 1-personers gruppe</t>
  </si>
  <si>
    <t>Oliver Stenberg Jakobsen</t>
  </si>
  <si>
    <t>lmt838@alumni.ku.dk</t>
  </si>
  <si>
    <t>Leart Jakupi</t>
  </si>
  <si>
    <t>hmg104@alumni.ku.dk</t>
  </si>
  <si>
    <t>Frederik Jaquet</t>
  </si>
  <si>
    <t>qnc568@alumni.ku.dk</t>
  </si>
  <si>
    <t>Rasmus Thyge Aavang Jensen</t>
  </si>
  <si>
    <t>qrx161@alumni.ku.dk</t>
  </si>
  <si>
    <t>Simon Skovgaard Jensen</t>
  </si>
  <si>
    <t>cwt450@alumni.ku.dk</t>
  </si>
  <si>
    <t>Anders N√∏rvang Jeppesen</t>
  </si>
  <si>
    <t>slj299@alumni.ku.dk</t>
  </si>
  <si>
    <t>Andreas Bjerregaard Jeppesen</t>
  </si>
  <si>
    <t>fvk220@alumni.ku.dk</t>
  </si>
  <si>
    <t>Signe Margrethe Jeppesen</t>
  </si>
  <si>
    <t>sgq527@alumni.ku.dk</t>
  </si>
  <si>
    <t>Jeppe Tr√∏jgaard Jepsen</t>
  </si>
  <si>
    <t>pvz943@alumni.ku.dk</t>
  </si>
  <si>
    <t>Adrian Vanzon Joensen</t>
  </si>
  <si>
    <t>dpr337@alumni.ku.dk</t>
  </si>
  <si>
    <t>Jann Massinissa Johansen</t>
  </si>
  <si>
    <t>dxq555@alumni.ku.dk</t>
  </si>
  <si>
    <t>Sune Lydom Justesen</t>
  </si>
  <si>
    <t>lpf538@alumni.ku.dk</t>
  </si>
  <si>
    <t>Muhammad Haseeb Kamal</t>
  </si>
  <si>
    <t>pmj428@alumni.ku.dk</t>
  </si>
  <si>
    <t>Morten Revsbeck Kastrup</t>
  </si>
  <si>
    <t>cnm705@alumni.ku.dk</t>
  </si>
  <si>
    <t>Louis Krog Kaufmann</t>
  </si>
  <si>
    <t>rwv746@ku.dk</t>
  </si>
  <si>
    <t>Mehrdad Khodaverdi</t>
  </si>
  <si>
    <t>ctm546@alumni.ku.dk</t>
  </si>
  <si>
    <t>Thor Kikkenborg</t>
  </si>
  <si>
    <t>jgr918@alumni.ku.dk</t>
  </si>
  <si>
    <t>Tore Asbj√∏rn Tonnisen Kjelds</t>
  </si>
  <si>
    <t>wnz455@alumni.ku.dk</t>
  </si>
  <si>
    <t>Julie Mann Kjeldsen</t>
  </si>
  <si>
    <t>ngj903@alumni.ku.dk</t>
  </si>
  <si>
    <t>Julius Paw Tews Knudsen</t>
  </si>
  <si>
    <t>tlz785@alumni.ku.dk</t>
  </si>
  <si>
    <t>Silja Maria Knudsen</t>
  </si>
  <si>
    <t>dfv380@alumni.ku.dk</t>
  </si>
  <si>
    <t>Adam Lauritz la Cour Koch</t>
  </si>
  <si>
    <t>hdg618@alumni.ku.dk</t>
  </si>
  <si>
    <t>Asbj√∏rn Kofoed-Nielsen</t>
  </si>
  <si>
    <t>dnt733@alumni.ku.dk</t>
  </si>
  <si>
    <t>Lasse Kokholm</t>
  </si>
  <si>
    <t>rcz855@alumni.ku.dk</t>
  </si>
  <si>
    <t>Resul Daniel Fassihi Kolli</t>
  </si>
  <si>
    <t>vpk341@alumni.ku.dk</t>
  </si>
  <si>
    <t>Anders Wulff Kringelbach</t>
  </si>
  <si>
    <t>qtv537@alumni.ku.dk</t>
  </si>
  <si>
    <t>Flora Haahr Kringelbach</t>
  </si>
  <si>
    <t>bps775@alumni.ku.dk</t>
  </si>
  <si>
    <t>Martin Max Kristensen</t>
  </si>
  <si>
    <t>gkq790@alumni.ku.dk</t>
  </si>
  <si>
    <t>Daniel Muff Laporte</t>
  </si>
  <si>
    <t>qrd437@alumni.ku.dk</t>
  </si>
  <si>
    <t>Aske K√∏nigsfeldt Larsen</t>
  </si>
  <si>
    <t>zvm657@alumni.ku.dk</t>
  </si>
  <si>
    <t>Jens Tobias Dahl Larsen</t>
  </si>
  <si>
    <t>vmn258@alumni.ku.dk</t>
  </si>
  <si>
    <t>Karen Qvist Larsen</t>
  </si>
  <si>
    <t>psl788@alumni.ku.dk</t>
  </si>
  <si>
    <t>Kennie Brian Kongsbach Larsen</t>
  </si>
  <si>
    <t>qtd319@alumni.ku.dk</t>
  </si>
  <si>
    <t>Niels Henrik Hovn Larsen</t>
  </si>
  <si>
    <t>rlx939@alumni.ku.dk</t>
  </si>
  <si>
    <t>Peter Kanstrup Larsen</t>
  </si>
  <si>
    <t>zlc797@alumni.ku.dk</t>
  </si>
  <si>
    <t>Thor Steen Larsen</t>
  </si>
  <si>
    <t>mvj665@alumni.ku.dk</t>
  </si>
  <si>
    <t>Inge Kjeldal Wisti Lassen</t>
  </si>
  <si>
    <t>wtz882@alumni.ku.dk</t>
  </si>
  <si>
    <t>Jasper Neo Lassen</t>
  </si>
  <si>
    <t>bzq473@alumni.ku.dk</t>
  </si>
  <si>
    <t>Thomas Asboe Lassen</t>
  </si>
  <si>
    <t>sjc376@alumni.ku.dk</t>
  </si>
  <si>
    <t>Emma Cathrine Liisborg Leschly</t>
  </si>
  <si>
    <t>sgk962@alumni.ku.dk</t>
  </si>
  <si>
    <t>Alexander Marcus Lillelund</t>
  </si>
  <si>
    <t>xnw404@alumni.ku.dk</t>
  </si>
  <si>
    <t>Oliver Lindenskov</t>
  </si>
  <si>
    <t>dkg612@alumni.ku.dk</t>
  </si>
  <si>
    <t>20180915 JS: Godkendt enkeltmandsaflevering af 1g</t>
  </si>
  <si>
    <t>David Rasmussen Lolck</t>
  </si>
  <si>
    <t>zgk438@alumni.ku.dk</t>
  </si>
  <si>
    <t>Mathies Ameland L√∏nberg</t>
  </si>
  <si>
    <t>shp517@alumni.ku.dk</t>
  </si>
  <si>
    <t>Rasmus Boldsen Lund</t>
  </si>
  <si>
    <t>sfj620@alumni.ku.dk</t>
  </si>
  <si>
    <t>Theodor William Lundberg</t>
  </si>
  <si>
    <t>msq817@alumni.ku.dk</t>
  </si>
  <si>
    <t>20180904 JS: godkendt 1 mands gruppe</t>
  </si>
  <si>
    <t>Jacob August Indahl Lundin</t>
  </si>
  <si>
    <t>gkz639@alumni.ku.dk</t>
  </si>
  <si>
    <t>Niels Peter V Ahle Lundsgaard</t>
  </si>
  <si>
    <t>fkv728@alumni.ku.dk</t>
  </si>
  <si>
    <t>Nikolaj Heiberg Lyhne</t>
  </si>
  <si>
    <t>kcn969@alumni.ku.dk</t>
  </si>
  <si>
    <t>Joakim Kabel Madsen</t>
  </si>
  <si>
    <t>psl694@alumni.ku.dk</t>
  </si>
  <si>
    <t>Johan Christian Dam Madsen</t>
  </si>
  <si>
    <t>mcf967@alumni.ku.dk</t>
  </si>
  <si>
    <t>J√≥natan S√≥lon Magn√∫sson</t>
  </si>
  <si>
    <t>zwl767@alumni.ku.dk</t>
  </si>
  <si>
    <t>20180904 JS: Godkendt 1 mandsgruppe</t>
  </si>
  <si>
    <t>Christian Kuke Marslev</t>
  </si>
  <si>
    <t>wlz299@alumni.ku.dk</t>
  </si>
  <si>
    <t>Amalie Katrine Hartmann Martens</t>
  </si>
  <si>
    <t>fcz849@alumni.ku.dk</t>
  </si>
  <si>
    <t>Frederik Charles Martin</t>
  </si>
  <si>
    <t>qtm161@alumni.ku.dk</t>
  </si>
  <si>
    <t>Marcus Thorn Mathiesen</t>
  </si>
  <si>
    <t>zkj257@alumni.ku.dk</t>
  </si>
  <si>
    <t>Taha McHinech</t>
  </si>
  <si>
    <t>ckq424@alumni.ku.dk</t>
  </si>
  <si>
    <t>Ulrik Bj√∏rn Meelby</t>
  </si>
  <si>
    <t>rgt545@alumni.ku.dk</t>
  </si>
  <si>
    <t>Rasmus Nybo Melsted</t>
  </si>
  <si>
    <t>rdk235@alumni.ku.dk</t>
  </si>
  <si>
    <t>Stefan Merdovic</t>
  </si>
  <si>
    <t>cwl666@alumni.ku.dk</t>
  </si>
  <si>
    <t>Aske Thorbj√∏rn Meyer</t>
  </si>
  <si>
    <t>dbl549@ku.dk</t>
  </si>
  <si>
    <t>Rasmus Gr√∏nborg Meyer</t>
  </si>
  <si>
    <t>flg521@alumni.ku.dk</t>
  </si>
  <si>
    <t>Piotr Michalak</t>
  </si>
  <si>
    <t>sgc117@alumni.ku.dk</t>
  </si>
  <si>
    <t>Balder retter gruppeafleveringer</t>
  </si>
  <si>
    <t>Eskild Theodor Middelboe</t>
  </si>
  <si>
    <t>mgh583@alumni.ku.dk</t>
  </si>
  <si>
    <t>Hosniyeh Mirzaei</t>
  </si>
  <si>
    <t>prn664@alumni.ku.dk</t>
  </si>
  <si>
    <t>Catherine E. Mitchelmore</t>
  </si>
  <si>
    <t>bns999@alumni.ku.dk</t>
  </si>
  <si>
    <t>Maria Elkj√¶r Montgomery</t>
  </si>
  <si>
    <t>rdk765@alumni.ku.dk</t>
  </si>
  <si>
    <t>√òyvin Konglevoll Moxness</t>
  </si>
  <si>
    <t>phk851@alumni.ku.dk</t>
  </si>
  <si>
    <t>Andreas M√ºller</t>
  </si>
  <si>
    <t>bgp240@alumni.ku.dk</t>
  </si>
  <si>
    <t>Peter Rytter Munk</t>
  </si>
  <si>
    <t>hxc894@alumni.ku.dk</t>
  </si>
  <si>
    <t>Camilla Munro</t>
  </si>
  <si>
    <t>nmh667@alumni.ku.dk</t>
  </si>
  <si>
    <t>Muse Ali Muse</t>
  </si>
  <si>
    <t>sdw732@alumni.ku.dk</t>
  </si>
  <si>
    <t>Frederik Kragh Nicolajsen</t>
  </si>
  <si>
    <t>rdl463@alumni.ku.dk</t>
  </si>
  <si>
    <t>Kristian Nielsen-Br√∏chner</t>
  </si>
  <si>
    <t>mjc822@alumni.ku.dk</t>
  </si>
  <si>
    <t>Ann Britt Nielsen-Hannerup</t>
  </si>
  <si>
    <t>vhp451@alumni.ku.dk</t>
  </si>
  <si>
    <t>Andreas Bagger Nielsen</t>
  </si>
  <si>
    <t>fbr559@alumni.ku.dk</t>
  </si>
  <si>
    <t>Christian Nielsen</t>
  </si>
  <si>
    <t>vjq430@alumni.ku.dk</t>
  </si>
  <si>
    <t>Christopher Hardi Nielsen</t>
  </si>
  <si>
    <t>xbh835@alumni.ku.dk</t>
  </si>
  <si>
    <t>Daniel Elleb√¶k Nielsen</t>
  </si>
  <si>
    <t>zch833@alumni.ku.dk</t>
  </si>
  <si>
    <t>Jeppe Sorgenfri Nielsen</t>
  </si>
  <si>
    <t>lst887@alumni.ku.dk</t>
  </si>
  <si>
    <t>Kenneth L√∏nborg Nielsen</t>
  </si>
  <si>
    <t>hpr733@alumni.ku.dk</t>
  </si>
  <si>
    <t>Mads Hinderup Nielsen</t>
  </si>
  <si>
    <t>zmt237@alumni.ku.dk</t>
  </si>
  <si>
    <t>Mathias Lau Nielsen</t>
  </si>
  <si>
    <t>wrv668@alumni.ku.dk</t>
  </si>
  <si>
    <t>Nikolai Kj√¶r Nielsen</t>
  </si>
  <si>
    <t>vmf457@alumni.ku.dk</t>
  </si>
  <si>
    <t>Frederik Alexander Noe</t>
  </si>
  <si>
    <t>nxw500@alumni.ku.dk</t>
  </si>
  <si>
    <t>Filip Daniel N√∏rby</t>
  </si>
  <si>
    <t>mrn516@alumni.ku.dk</t>
  </si>
  <si>
    <t>Victor M√©gard Nordestgaard</t>
  </si>
  <si>
    <t>xbj389@alumni.ku.dk</t>
  </si>
  <si>
    <t>ntj605 ntj605</t>
  </si>
  <si>
    <t>ntj605@alumni.ku.dk</t>
  </si>
  <si>
    <t>Suhail Abdi Nuur</t>
  </si>
  <si>
    <t>tqw257@alumni.ku.dk</t>
  </si>
  <si>
    <t>Aske Emil Ofir</t>
  </si>
  <si>
    <t>sbf324@alumni.ku.dk</t>
  </si>
  <si>
    <t>Pernille K√∏ber Opstad</t>
  </si>
  <si>
    <t>jfz350@alumni.ku.dk</t>
  </si>
  <si>
    <t>Rasmus Christian Opstrup</t>
  </si>
  <si>
    <t>qvn138@alumni.ku.dk</t>
  </si>
  <si>
    <t>Mikkel Kirkegaard √òritsland</t>
  </si>
  <si>
    <t>zch986@alumni.ku.dk</t>
  </si>
  <si>
    <t>Nina Puch √òrnskov</t>
  </si>
  <si>
    <t>dfs651@alumni.ku.dk</t>
  </si>
  <si>
    <t>Marius Prehn Ottosen</t>
  </si>
  <si>
    <t>dnr385@alumni.ku.dk</t>
  </si>
  <si>
    <t>Anne Holst Padkj√¶r</t>
  </si>
  <si>
    <t>mkz837@alumni.ku.dk</t>
  </si>
  <si>
    <t>Amalie Palmund</t>
  </si>
  <si>
    <t>qtb931@alumni.ku.dk</t>
  </si>
  <si>
    <t>Bertram Herl√∏v Pedersen</t>
  </si>
  <si>
    <t>hkw788@alumni.ku.dk</t>
  </si>
  <si>
    <t>Bjarke Lohmann Pedersen</t>
  </si>
  <si>
    <t>lbs845@alumni.ku.dk</t>
  </si>
  <si>
    <t>Helle Holstad Pedersen</t>
  </si>
  <si>
    <t>ndg411@alumni.ku.dk</t>
  </si>
  <si>
    <t>Jasmin Brinch Pedersen</t>
  </si>
  <si>
    <t>wcp197@alumni.ku.dk</t>
  </si>
  <si>
    <t>Michael Wolf Pedersen</t>
  </si>
  <si>
    <t>fjq436@alumni.ku.dk</t>
  </si>
  <si>
    <t>Morten Risum Pedersen</t>
  </si>
  <si>
    <t>mzq129@alumni.ku.dk</t>
  </si>
  <si>
    <t>William Lundsgaard Pedersen</t>
  </si>
  <si>
    <t>wkb868@alumni.ku.dk</t>
  </si>
  <si>
    <t>Mariem Perveen</t>
  </si>
  <si>
    <t>hkz754@alumni.ku.dk</t>
  </si>
  <si>
    <t>Aske Valdemar Petersen</t>
  </si>
  <si>
    <t>hlp179@alumni.ku.dk</t>
  </si>
  <si>
    <t>Frida Victoria Petersen</t>
  </si>
  <si>
    <t>vgp583@alumni.ku.dk</t>
  </si>
  <si>
    <t>Henrik Windum Petersen</t>
  </si>
  <si>
    <t>grq178@alumni.ku.dk</t>
  </si>
  <si>
    <t>Joan Dam Petersen</t>
  </si>
  <si>
    <t>kwn106@alumni.ku.dk</t>
  </si>
  <si>
    <t>Maria Br√•then Pettersen</t>
  </si>
  <si>
    <t>tsf957@alumni.ku.dk</t>
  </si>
  <si>
    <t>Bastian Poulsen</t>
  </si>
  <si>
    <t>zpw912@alumni.ku.dk</t>
  </si>
  <si>
    <t>20180823 JS: godkendt 1 mandsgruppe</t>
  </si>
  <si>
    <t>Emma Lindegaard Poulsen</t>
  </si>
  <si>
    <t>rsc373@alumni.ku.dk</t>
  </si>
  <si>
    <t>Kasper Munk Rasmussen</t>
  </si>
  <si>
    <t>wdq486@alumni.ku.dk</t>
  </si>
  <si>
    <t>Stefan Kr√∂ll Rasmussen</t>
  </si>
  <si>
    <t>xtv244@alumni.ku.dk</t>
  </si>
  <si>
    <t>Oliver Juul Reder</t>
  </si>
  <si>
    <t>fjd634@alumni.ku.dk</t>
  </si>
  <si>
    <t>Ramlah Sara Rehman</t>
  </si>
  <si>
    <t>spz377@alumni.ku.dk</t>
  </si>
  <si>
    <t>Niels Martin Koefoed Rehof</t>
  </si>
  <si>
    <t>dnc575@alumni.ku.dk</t>
  </si>
  <si>
    <t>Marie Elkj√¶r R√∏dsgaard</t>
  </si>
  <si>
    <t>dck495@alumni.ku.dk</t>
  </si>
  <si>
    <t>Christoffer Vang Roed</t>
  </si>
  <si>
    <t>mth305@alumni.ku.dk</t>
  </si>
  <si>
    <t>Caroline Amalie N√∏rrek√¶r Sahlholt</t>
  </si>
  <si>
    <t>lrg802@alumni.ku.dk</t>
  </si>
  <si>
    <t>Filip Samuelsen</t>
  </si>
  <si>
    <t>znt821@alumni.ku.dk</t>
  </si>
  <si>
    <t>20180904 JS: 1-mandsgruppe for 1g</t>
  </si>
  <si>
    <t>Keis Kofi Amoako Sarpong</t>
  </si>
  <si>
    <t>fdc230@alumni.ku.dk</t>
  </si>
  <si>
    <t>Emil Sauer</t>
  </si>
  <si>
    <t>vjs675@alumni.ku.dk</t>
  </si>
  <si>
    <t>Jonathan Scavenius</t>
  </si>
  <si>
    <t>fql193@alumni.ku.dk</t>
  </si>
  <si>
    <t>Casper Schousboe Schantz</t>
  </si>
  <si>
    <t>dts408@alumni.ku.dk</t>
  </si>
  <si>
    <t>Signe Kj√¶rsgaard Schierbech</t>
  </si>
  <si>
    <t>lgb619@alumni.ku.dk</t>
  </si>
  <si>
    <t>Thea Schmidt</t>
  </si>
  <si>
    <t>mlq311@alumni.ku.dk</t>
  </si>
  <si>
    <t>Jacob Schr√∏der</t>
  </si>
  <si>
    <t>qdz261@alumni.ku.dk</t>
  </si>
  <si>
    <t>Frederik Leander Schultz</t>
  </si>
  <si>
    <t>bhn280@alumni.ku.dk</t>
  </si>
  <si>
    <t>Marcus Schwartz-Mortensen</t>
  </si>
  <si>
    <t>ngv420@alumni.ku.dk</t>
  </si>
  <si>
    <t>Max-Emil Scotten</t>
  </si>
  <si>
    <t>dhs791@alumni.ku.dk</t>
  </si>
  <si>
    <t>Amalie Semlov</t>
  </si>
  <si>
    <t>gzb137@alumni.ku.dk</t>
  </si>
  <si>
    <t>Jakob Flinck Sheye</t>
  </si>
  <si>
    <t>zgh214@alumni.ku.dk</t>
  </si>
  <si>
    <t>Tore Hald Simonsen</t>
  </si>
  <si>
    <t>gwn228@alumni.ku.dk</t>
  </si>
  <si>
    <t>Frederik H√∏rgreen S√∏rensen</t>
  </si>
  <si>
    <t>skp466@alumni.ku.dk</t>
  </si>
  <si>
    <t>Frederik Juulsgaard S√∏rensen</t>
  </si>
  <si>
    <t>xcn534@alumni.ku.dk</t>
  </si>
  <si>
    <t>Rasmus Spangsberg</t>
  </si>
  <si>
    <t>sdk636@alumni.ku.dk</t>
  </si>
  <si>
    <t>Silke Strandfort</t>
  </si>
  <si>
    <t>xrb856@alumni.ku.dk</t>
  </si>
  <si>
    <t>Martin Michael Stoltenberg Str√∏h</t>
  </si>
  <si>
    <t>vdq764@alumni.ku.dk</t>
  </si>
  <si>
    <t>Thomas Breidahl M√∏ller Svanevik</t>
  </si>
  <si>
    <t>vxn871@alumni.ku.dk</t>
  </si>
  <si>
    <t>Dennis Mark Thorsen</t>
  </si>
  <si>
    <t>mcd234@alumni.ku.dk</t>
  </si>
  <si>
    <t>Mathilde L√¶rke Toft</t>
  </si>
  <si>
    <t>fpt104@alumni.ku.dk</t>
  </si>
  <si>
    <t>Christian Dybdahl Troelsen</t>
  </si>
  <si>
    <t>tfp233@alumni.ku.dk</t>
  </si>
  <si>
    <t>Nichlas E Smidth Udengaard</t>
  </si>
  <si>
    <t>vtr501@alumni.ku.dk</t>
  </si>
  <si>
    <t>Sumaya Yahya Mohamed Un Un</t>
  </si>
  <si>
    <t>qjp507@alumni.ku.dk</t>
  </si>
  <si>
    <t>Johannes Vaht</t>
  </si>
  <si>
    <t>qgr231@alumni.ku.dk</t>
  </si>
  <si>
    <t>Thor Hannibal Valsgaard</t>
  </si>
  <si>
    <t>xjz106@alumni.ku.dk</t>
  </si>
  <si>
    <t>vch906 vch906</t>
  </si>
  <si>
    <t>vch906@alumni.ku.dk</t>
  </si>
  <si>
    <t>Alexander Michael Villadsen</t>
  </si>
  <si>
    <t>mwn735@alumni.ku.dk</t>
  </si>
  <si>
    <t>Andrea Moody Vinther</t>
  </si>
  <si>
    <t>ctb384@alumni.ku.dk</t>
  </si>
  <si>
    <t>Dan Yu Wang</t>
  </si>
  <si>
    <t>jcx263@alumni.ku.dk</t>
  </si>
  <si>
    <t>Kasper Unn Weihe</t>
  </si>
  <si>
    <t>pxh755@alumni.ku.dk</t>
  </si>
  <si>
    <t>Frederik Weber Wellendorf</t>
  </si>
  <si>
    <t>cpd257@alumni.ku.dk</t>
  </si>
  <si>
    <t>Kevin Weng</t>
  </si>
  <si>
    <t>bxv494@alumni.ku.dk</t>
  </si>
  <si>
    <t>Mikael Ren√© Holsve Westg√•rd</t>
  </si>
  <si>
    <t>bzg264@alumni.ku.dk</t>
  </si>
  <si>
    <t>Gustav Anders Willadsen</t>
  </si>
  <si>
    <t>pwh173@alumni.ku.dk</t>
  </si>
  <si>
    <t>Sarah Kleis Willerup</t>
  </si>
  <si>
    <t>vjt156@alumni.ku.dk</t>
  </si>
  <si>
    <t>Mathias Schmidt Woldbye</t>
  </si>
  <si>
    <t>xgm419@alumni.ku.dk</t>
  </si>
  <si>
    <t>Julian Sonne Wulff</t>
  </si>
  <si>
    <t>bkx655@alumni.ku.dk</t>
  </si>
  <si>
    <t>Magnus S√∂derhamn Wulff</t>
  </si>
  <si>
    <t>vpz210@alumni.ku.dk</t>
  </si>
  <si>
    <t>Laus Wolsing Wullum</t>
  </si>
  <si>
    <t>cgs519@alumni.ku.dk</t>
  </si>
  <si>
    <t>Line Aabo W√ºrtz</t>
  </si>
  <si>
    <t>ghq795@alumni.ku.dk</t>
  </si>
  <si>
    <t>Justyna Dominika Zielinska</t>
  </si>
  <si>
    <t>hwd264@alumni.ku.dk</t>
  </si>
  <si>
    <t>Pr√∏vestuderende</t>
  </si>
  <si>
    <t>48df0419a6fcc3b8afeae8edb5922541b0873d0a</t>
  </si>
  <si>
    <t>Hold 01;, Hold 02;, Hold 03;, Hold 04;, Hold 05;, Hold 06;, Hold 07;, Hold 08;, Hold 09;, Hold 10;, and Hold 11;</t>
  </si>
  <si>
    <t>Passed</t>
  </si>
  <si>
    <t>Histogram</t>
  </si>
  <si>
    <t>Cumulative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</si>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</sst>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-01-14T1210_Grades-5100-B1-2E18;Programmering_og_problemløsning" connectionId="1" xr16:uid="{7DE87573-A60E-6143-9142-AB17117959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AC3-E0FE-BE45-8DA1-027DB1E24D0A}">
  <dimension ref="A1:AS275"/>
  <sheetViews>
    <sheetView tabSelected="1" topLeftCell="AH1" workbookViewId="0">
      <selection activeCell="AR12" sqref="AR12"/>
    </sheetView>
  </sheetViews>
  <sheetFormatPr baseColWidth="10" defaultRowHeight="16" x14ac:dyDescent="0.2"/>
  <cols>
    <col min="1" max="1" width="80.6640625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68.664062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3" width="10" bestFit="1" customWidth="1"/>
    <col min="14" max="15" width="9.5" bestFit="1" customWidth="1"/>
    <col min="16" max="17" width="11" bestFit="1" customWidth="1"/>
    <col min="18" max="18" width="10.5" bestFit="1" customWidth="1"/>
    <col min="19" max="19" width="24" bestFit="1" customWidth="1"/>
    <col min="20" max="20" width="22" bestFit="1" customWidth="1"/>
    <col min="21" max="21" width="23.5" bestFit="1" customWidth="1"/>
    <col min="22" max="22" width="32.1640625" bestFit="1" customWidth="1"/>
    <col min="23" max="23" width="21.5" bestFit="1" customWidth="1"/>
    <col min="24" max="24" width="30" bestFit="1" customWidth="1"/>
    <col min="25" max="25" width="24" bestFit="1" customWidth="1"/>
    <col min="26" max="26" width="22" bestFit="1" customWidth="1"/>
    <col min="27" max="27" width="23.5" bestFit="1" customWidth="1"/>
    <col min="28" max="28" width="32.1640625" bestFit="1" customWidth="1"/>
    <col min="29" max="29" width="21.5" bestFit="1" customWidth="1"/>
    <col min="30" max="30" width="30" bestFit="1" customWidth="1"/>
    <col min="31" max="31" width="12.6640625" bestFit="1" customWidth="1"/>
    <col min="32" max="32" width="10.6640625" bestFit="1" customWidth="1"/>
    <col min="33" max="33" width="12.1640625" bestFit="1" customWidth="1"/>
    <col min="34" max="34" width="20.6640625" bestFit="1" customWidth="1"/>
    <col min="35" max="35" width="10.1640625" bestFit="1" customWidth="1"/>
    <col min="36" max="36" width="18.6640625" bestFit="1" customWidth="1"/>
    <col min="37" max="37" width="12.6640625" bestFit="1" customWidth="1"/>
    <col min="38" max="38" width="21.1640625" bestFit="1" customWidth="1"/>
    <col min="39" max="39" width="12.1640625" bestFit="1" customWidth="1"/>
    <col min="40" max="40" width="19.16406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Q1" t="s">
        <v>607</v>
      </c>
      <c r="AR1" t="s">
        <v>608</v>
      </c>
      <c r="AS1" t="s">
        <v>609</v>
      </c>
    </row>
    <row r="2" spans="1:45" x14ac:dyDescent="0.2">
      <c r="A2" t="s">
        <v>34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35</v>
      </c>
      <c r="AQ2">
        <v>0</v>
      </c>
      <c r="AR2">
        <f t="shared" ref="AR2" si="0">COUNTIF($S$2:$S$276,AQ2)</f>
        <v>3</v>
      </c>
      <c r="AS2">
        <f>AR2</f>
        <v>3</v>
      </c>
    </row>
    <row r="3" spans="1:45" x14ac:dyDescent="0.2">
      <c r="A3" t="s">
        <v>36</v>
      </c>
      <c r="B3">
        <v>279456</v>
      </c>
      <c r="C3">
        <v>631135</v>
      </c>
      <c r="D3" t="s">
        <v>37</v>
      </c>
      <c r="E3" t="s">
        <v>38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S3">
        <v>9</v>
      </c>
      <c r="T3">
        <v>9</v>
      </c>
      <c r="U3">
        <v>90</v>
      </c>
      <c r="V3">
        <v>90</v>
      </c>
      <c r="W3">
        <v>75</v>
      </c>
      <c r="X3">
        <v>75</v>
      </c>
      <c r="Y3">
        <v>0</v>
      </c>
      <c r="Z3">
        <v>0</v>
      </c>
      <c r="AE3">
        <v>9</v>
      </c>
      <c r="AF3">
        <v>9</v>
      </c>
      <c r="AG3">
        <v>90</v>
      </c>
      <c r="AH3">
        <v>90</v>
      </c>
      <c r="AI3">
        <v>75</v>
      </c>
      <c r="AJ3">
        <v>75</v>
      </c>
      <c r="AK3" t="s">
        <v>39</v>
      </c>
      <c r="AL3" t="s">
        <v>39</v>
      </c>
      <c r="AM3" t="s">
        <v>40</v>
      </c>
      <c r="AN3" t="s">
        <v>40</v>
      </c>
      <c r="AQ3">
        <v>1</v>
      </c>
      <c r="AR3">
        <f>COUNTIF($S$2:$S$276,AQ3)</f>
        <v>5</v>
      </c>
      <c r="AS3">
        <f>AS2+AR3</f>
        <v>8</v>
      </c>
    </row>
    <row r="4" spans="1:45" x14ac:dyDescent="0.2">
      <c r="A4" t="s">
        <v>41</v>
      </c>
      <c r="B4">
        <v>275810</v>
      </c>
      <c r="C4">
        <v>613407</v>
      </c>
      <c r="D4" t="s">
        <v>42</v>
      </c>
      <c r="E4" t="s">
        <v>43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>
        <v>11</v>
      </c>
      <c r="T4">
        <v>11</v>
      </c>
      <c r="U4">
        <v>100</v>
      </c>
      <c r="V4">
        <v>100</v>
      </c>
      <c r="W4">
        <v>91.67</v>
      </c>
      <c r="X4">
        <v>91.67</v>
      </c>
      <c r="Y4">
        <v>0</v>
      </c>
      <c r="Z4">
        <v>0</v>
      </c>
      <c r="AE4">
        <v>11</v>
      </c>
      <c r="AF4">
        <v>11</v>
      </c>
      <c r="AG4">
        <v>100</v>
      </c>
      <c r="AH4">
        <v>100</v>
      </c>
      <c r="AI4">
        <v>91.67</v>
      </c>
      <c r="AJ4">
        <v>91.67</v>
      </c>
      <c r="AK4" t="s">
        <v>39</v>
      </c>
      <c r="AL4" t="s">
        <v>39</v>
      </c>
      <c r="AM4" t="s">
        <v>39</v>
      </c>
      <c r="AN4" t="s">
        <v>39</v>
      </c>
      <c r="AQ4">
        <v>2</v>
      </c>
      <c r="AR4">
        <f t="shared" ref="AR4:AR14" si="1">COUNTIF($S$2:$S$276,AQ4)</f>
        <v>3</v>
      </c>
      <c r="AS4">
        <f t="shared" ref="AS4:AS14" si="2">AS3+AR4</f>
        <v>11</v>
      </c>
    </row>
    <row r="5" spans="1:45" x14ac:dyDescent="0.2">
      <c r="A5" t="s">
        <v>44</v>
      </c>
      <c r="B5">
        <v>278243</v>
      </c>
      <c r="C5">
        <v>633986</v>
      </c>
      <c r="D5" t="s">
        <v>45</v>
      </c>
      <c r="E5" t="s">
        <v>43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P5">
        <v>1</v>
      </c>
      <c r="Q5">
        <v>1</v>
      </c>
      <c r="S5">
        <v>9</v>
      </c>
      <c r="T5">
        <v>9</v>
      </c>
      <c r="U5">
        <v>90</v>
      </c>
      <c r="V5">
        <v>90</v>
      </c>
      <c r="W5">
        <v>75</v>
      </c>
      <c r="X5">
        <v>75</v>
      </c>
      <c r="Y5">
        <v>0</v>
      </c>
      <c r="Z5">
        <v>0</v>
      </c>
      <c r="AE5">
        <v>9</v>
      </c>
      <c r="AF5">
        <v>9</v>
      </c>
      <c r="AG5">
        <v>90</v>
      </c>
      <c r="AH5">
        <v>90</v>
      </c>
      <c r="AI5">
        <v>75</v>
      </c>
      <c r="AJ5">
        <v>75</v>
      </c>
      <c r="AK5" t="s">
        <v>39</v>
      </c>
      <c r="AL5" t="s">
        <v>39</v>
      </c>
      <c r="AM5" t="s">
        <v>40</v>
      </c>
      <c r="AN5" t="s">
        <v>40</v>
      </c>
      <c r="AQ5">
        <v>3</v>
      </c>
      <c r="AR5">
        <f t="shared" si="1"/>
        <v>4</v>
      </c>
      <c r="AS5">
        <f t="shared" si="2"/>
        <v>15</v>
      </c>
    </row>
    <row r="6" spans="1:45" x14ac:dyDescent="0.2">
      <c r="A6" t="s">
        <v>46</v>
      </c>
      <c r="B6">
        <v>275126</v>
      </c>
      <c r="C6">
        <v>614180</v>
      </c>
      <c r="D6" t="s">
        <v>47</v>
      </c>
      <c r="E6" t="s">
        <v>48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S6">
        <v>9</v>
      </c>
      <c r="T6">
        <v>9</v>
      </c>
      <c r="U6">
        <v>90</v>
      </c>
      <c r="V6">
        <v>90</v>
      </c>
      <c r="W6">
        <v>75</v>
      </c>
      <c r="X6">
        <v>75</v>
      </c>
      <c r="Y6">
        <v>0</v>
      </c>
      <c r="Z6">
        <v>0</v>
      </c>
      <c r="AE6">
        <v>9</v>
      </c>
      <c r="AF6">
        <v>9</v>
      </c>
      <c r="AG6">
        <v>90</v>
      </c>
      <c r="AH6">
        <v>90</v>
      </c>
      <c r="AI6">
        <v>75</v>
      </c>
      <c r="AJ6">
        <v>75</v>
      </c>
      <c r="AK6" t="s">
        <v>39</v>
      </c>
      <c r="AL6" t="s">
        <v>39</v>
      </c>
      <c r="AM6" t="s">
        <v>40</v>
      </c>
      <c r="AN6" t="s">
        <v>40</v>
      </c>
      <c r="AQ6">
        <v>4</v>
      </c>
      <c r="AR6">
        <f t="shared" si="1"/>
        <v>4</v>
      </c>
      <c r="AS6">
        <f t="shared" si="2"/>
        <v>19</v>
      </c>
    </row>
    <row r="7" spans="1:45" x14ac:dyDescent="0.2">
      <c r="A7" t="s">
        <v>49</v>
      </c>
      <c r="B7">
        <v>277910</v>
      </c>
      <c r="C7">
        <v>618907</v>
      </c>
      <c r="D7" t="s">
        <v>50</v>
      </c>
      <c r="E7" t="s">
        <v>48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S7">
        <v>5</v>
      </c>
      <c r="T7">
        <v>5</v>
      </c>
      <c r="U7">
        <v>55.56</v>
      </c>
      <c r="V7">
        <v>55.56</v>
      </c>
      <c r="W7">
        <v>41.67</v>
      </c>
      <c r="X7">
        <v>41.67</v>
      </c>
      <c r="Y7">
        <v>0</v>
      </c>
      <c r="Z7">
        <v>0</v>
      </c>
      <c r="AE7">
        <v>5</v>
      </c>
      <c r="AF7">
        <v>5</v>
      </c>
      <c r="AG7">
        <v>55.56</v>
      </c>
      <c r="AH7">
        <v>55.56</v>
      </c>
      <c r="AI7">
        <v>41.67</v>
      </c>
      <c r="AJ7">
        <v>41.67</v>
      </c>
      <c r="AK7" t="s">
        <v>40</v>
      </c>
      <c r="AL7" t="s">
        <v>40</v>
      </c>
      <c r="AM7" t="s">
        <v>40</v>
      </c>
      <c r="AN7" t="s">
        <v>40</v>
      </c>
      <c r="AQ7">
        <v>5</v>
      </c>
      <c r="AR7">
        <f t="shared" si="1"/>
        <v>3</v>
      </c>
      <c r="AS7">
        <f t="shared" si="2"/>
        <v>22</v>
      </c>
    </row>
    <row r="8" spans="1:45" x14ac:dyDescent="0.2">
      <c r="A8" t="s">
        <v>51</v>
      </c>
      <c r="B8">
        <v>279290</v>
      </c>
      <c r="C8">
        <v>635171</v>
      </c>
      <c r="D8" t="s">
        <v>52</v>
      </c>
      <c r="E8" t="s">
        <v>53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S8">
        <v>9</v>
      </c>
      <c r="T8">
        <v>9</v>
      </c>
      <c r="U8">
        <v>81.819999999999993</v>
      </c>
      <c r="V8">
        <v>81.819999999999993</v>
      </c>
      <c r="W8">
        <v>75</v>
      </c>
      <c r="X8">
        <v>75</v>
      </c>
      <c r="Y8">
        <v>0</v>
      </c>
      <c r="Z8">
        <v>0</v>
      </c>
      <c r="AE8">
        <v>9</v>
      </c>
      <c r="AF8">
        <v>9</v>
      </c>
      <c r="AG8">
        <v>81.819999999999993</v>
      </c>
      <c r="AH8">
        <v>81.819999999999993</v>
      </c>
      <c r="AI8">
        <v>75</v>
      </c>
      <c r="AJ8">
        <v>75</v>
      </c>
      <c r="AK8" t="s">
        <v>40</v>
      </c>
      <c r="AL8" t="s">
        <v>40</v>
      </c>
      <c r="AM8" t="s">
        <v>40</v>
      </c>
      <c r="AN8" t="s">
        <v>40</v>
      </c>
      <c r="AQ8">
        <v>6</v>
      </c>
      <c r="AR8">
        <f t="shared" si="1"/>
        <v>5</v>
      </c>
      <c r="AS8">
        <f t="shared" si="2"/>
        <v>27</v>
      </c>
    </row>
    <row r="9" spans="1:45" x14ac:dyDescent="0.2">
      <c r="A9" t="s">
        <v>54</v>
      </c>
      <c r="B9">
        <v>4022</v>
      </c>
      <c r="C9">
        <v>411353</v>
      </c>
      <c r="D9" t="s">
        <v>55</v>
      </c>
      <c r="E9" t="s">
        <v>56</v>
      </c>
      <c r="F9" t="s">
        <v>57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S9">
        <v>10</v>
      </c>
      <c r="T9">
        <v>10</v>
      </c>
      <c r="U9">
        <v>90.91</v>
      </c>
      <c r="V9">
        <v>90.91</v>
      </c>
      <c r="W9">
        <v>83.33</v>
      </c>
      <c r="X9">
        <v>83.33</v>
      </c>
      <c r="Y9">
        <v>0</v>
      </c>
      <c r="Z9">
        <v>0</v>
      </c>
      <c r="AE9">
        <v>10</v>
      </c>
      <c r="AF9">
        <v>10</v>
      </c>
      <c r="AG9">
        <v>90.91</v>
      </c>
      <c r="AH9">
        <v>90.91</v>
      </c>
      <c r="AI9">
        <v>83.33</v>
      </c>
      <c r="AJ9">
        <v>83.33</v>
      </c>
      <c r="AK9" t="s">
        <v>39</v>
      </c>
      <c r="AL9" t="s">
        <v>39</v>
      </c>
      <c r="AM9" t="s">
        <v>40</v>
      </c>
      <c r="AN9" t="s">
        <v>40</v>
      </c>
      <c r="AQ9">
        <v>7</v>
      </c>
      <c r="AR9">
        <f t="shared" si="1"/>
        <v>6</v>
      </c>
      <c r="AS9">
        <f t="shared" si="2"/>
        <v>33</v>
      </c>
    </row>
    <row r="10" spans="1:45" x14ac:dyDescent="0.2">
      <c r="A10" t="s">
        <v>58</v>
      </c>
      <c r="B10">
        <v>279078</v>
      </c>
      <c r="C10">
        <v>613177</v>
      </c>
      <c r="D10" t="s">
        <v>59</v>
      </c>
      <c r="E10" t="s">
        <v>43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>
        <v>11</v>
      </c>
      <c r="T10">
        <v>11</v>
      </c>
      <c r="U10">
        <v>100</v>
      </c>
      <c r="V10">
        <v>100</v>
      </c>
      <c r="W10">
        <v>91.67</v>
      </c>
      <c r="X10">
        <v>91.67</v>
      </c>
      <c r="Y10">
        <v>0</v>
      </c>
      <c r="Z10">
        <v>0</v>
      </c>
      <c r="AE10">
        <v>11</v>
      </c>
      <c r="AF10">
        <v>11</v>
      </c>
      <c r="AG10">
        <v>100</v>
      </c>
      <c r="AH10">
        <v>100</v>
      </c>
      <c r="AI10">
        <v>91.67</v>
      </c>
      <c r="AJ10">
        <v>91.67</v>
      </c>
      <c r="AK10" t="s">
        <v>39</v>
      </c>
      <c r="AL10" t="s">
        <v>39</v>
      </c>
      <c r="AM10" t="s">
        <v>39</v>
      </c>
      <c r="AN10" t="s">
        <v>39</v>
      </c>
      <c r="AQ10">
        <v>8</v>
      </c>
      <c r="AR10">
        <f t="shared" si="1"/>
        <v>6</v>
      </c>
      <c r="AS10">
        <f t="shared" si="2"/>
        <v>39</v>
      </c>
    </row>
    <row r="11" spans="1:45" x14ac:dyDescent="0.2">
      <c r="A11" t="s">
        <v>60</v>
      </c>
      <c r="B11">
        <v>289142</v>
      </c>
      <c r="C11">
        <v>637426</v>
      </c>
      <c r="D11" t="s">
        <v>61</v>
      </c>
      <c r="E11" t="s">
        <v>53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0</v>
      </c>
      <c r="Q11">
        <v>0</v>
      </c>
      <c r="S11">
        <v>7</v>
      </c>
      <c r="T11">
        <v>7</v>
      </c>
      <c r="U11">
        <v>77.78</v>
      </c>
      <c r="V11">
        <v>77.78</v>
      </c>
      <c r="W11">
        <v>58.33</v>
      </c>
      <c r="X11">
        <v>58.33</v>
      </c>
      <c r="Y11">
        <v>0</v>
      </c>
      <c r="Z11">
        <v>0</v>
      </c>
      <c r="AE11">
        <v>7</v>
      </c>
      <c r="AF11">
        <v>7</v>
      </c>
      <c r="AG11">
        <v>77.78</v>
      </c>
      <c r="AH11">
        <v>77.78</v>
      </c>
      <c r="AI11">
        <v>58.33</v>
      </c>
      <c r="AJ11">
        <v>58.33</v>
      </c>
      <c r="AK11" t="s">
        <v>40</v>
      </c>
      <c r="AL11" t="s">
        <v>40</v>
      </c>
      <c r="AM11" t="s">
        <v>40</v>
      </c>
      <c r="AN11" t="s">
        <v>40</v>
      </c>
      <c r="AQ11">
        <v>9</v>
      </c>
      <c r="AR11">
        <f t="shared" si="1"/>
        <v>76</v>
      </c>
      <c r="AS11">
        <f t="shared" si="2"/>
        <v>115</v>
      </c>
    </row>
    <row r="12" spans="1:45" x14ac:dyDescent="0.2">
      <c r="A12" t="s">
        <v>62</v>
      </c>
      <c r="B12">
        <v>277426</v>
      </c>
      <c r="C12">
        <v>547935</v>
      </c>
      <c r="D12" t="s">
        <v>63</v>
      </c>
      <c r="E12" t="s">
        <v>64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S12">
        <v>10</v>
      </c>
      <c r="T12">
        <v>10</v>
      </c>
      <c r="U12">
        <v>90.91</v>
      </c>
      <c r="V12">
        <v>90.91</v>
      </c>
      <c r="W12">
        <v>83.33</v>
      </c>
      <c r="X12">
        <v>83.33</v>
      </c>
      <c r="Y12">
        <v>0</v>
      </c>
      <c r="Z12">
        <v>0</v>
      </c>
      <c r="AE12">
        <v>10</v>
      </c>
      <c r="AF12">
        <v>10</v>
      </c>
      <c r="AG12">
        <v>90.91</v>
      </c>
      <c r="AH12">
        <v>90.91</v>
      </c>
      <c r="AI12">
        <v>83.33</v>
      </c>
      <c r="AJ12">
        <v>83.33</v>
      </c>
      <c r="AK12" t="s">
        <v>39</v>
      </c>
      <c r="AL12" t="s">
        <v>39</v>
      </c>
      <c r="AM12" t="s">
        <v>40</v>
      </c>
      <c r="AN12" t="s">
        <v>40</v>
      </c>
      <c r="AQ12">
        <v>10</v>
      </c>
      <c r="AR12">
        <f t="shared" si="1"/>
        <v>89</v>
      </c>
      <c r="AS12">
        <f t="shared" si="2"/>
        <v>204</v>
      </c>
    </row>
    <row r="13" spans="1:45" x14ac:dyDescent="0.2">
      <c r="A13" t="s">
        <v>65</v>
      </c>
      <c r="B13">
        <v>276672</v>
      </c>
      <c r="C13">
        <v>618798</v>
      </c>
      <c r="D13" t="s">
        <v>66</v>
      </c>
      <c r="E13" t="s">
        <v>67</v>
      </c>
      <c r="F13" t="s">
        <v>68</v>
      </c>
      <c r="AQ13">
        <v>11</v>
      </c>
      <c r="AR13">
        <f t="shared" si="1"/>
        <v>67</v>
      </c>
      <c r="AS13">
        <f t="shared" si="2"/>
        <v>271</v>
      </c>
    </row>
    <row r="14" spans="1:45" x14ac:dyDescent="0.2">
      <c r="A14" t="s">
        <v>69</v>
      </c>
      <c r="AQ14">
        <v>12</v>
      </c>
      <c r="AR14">
        <f t="shared" si="1"/>
        <v>0</v>
      </c>
      <c r="AS14">
        <f t="shared" si="2"/>
        <v>271</v>
      </c>
    </row>
    <row r="15" spans="1:45" x14ac:dyDescent="0.2">
      <c r="A15" t="s">
        <v>70</v>
      </c>
      <c r="B15">
        <v>153384</v>
      </c>
      <c r="C15">
        <v>372526</v>
      </c>
      <c r="D15" t="s">
        <v>71</v>
      </c>
      <c r="E15" t="s">
        <v>72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S15">
        <v>11</v>
      </c>
      <c r="T15">
        <v>11</v>
      </c>
      <c r="U15">
        <v>100</v>
      </c>
      <c r="V15">
        <v>100</v>
      </c>
      <c r="W15">
        <v>91.67</v>
      </c>
      <c r="X15">
        <v>91.67</v>
      </c>
      <c r="Y15">
        <v>0</v>
      </c>
      <c r="Z15">
        <v>0</v>
      </c>
      <c r="AE15">
        <v>11</v>
      </c>
      <c r="AF15">
        <v>11</v>
      </c>
      <c r="AG15">
        <v>100</v>
      </c>
      <c r="AH15">
        <v>100</v>
      </c>
      <c r="AI15">
        <v>91.67</v>
      </c>
      <c r="AJ15">
        <v>91.67</v>
      </c>
      <c r="AK15" t="s">
        <v>39</v>
      </c>
      <c r="AL15" t="s">
        <v>39</v>
      </c>
      <c r="AM15" t="s">
        <v>39</v>
      </c>
      <c r="AN15" t="s">
        <v>39</v>
      </c>
    </row>
    <row r="16" spans="1:45" x14ac:dyDescent="0.2">
      <c r="A16" t="s">
        <v>73</v>
      </c>
      <c r="B16">
        <v>173573</v>
      </c>
      <c r="C16">
        <v>593336</v>
      </c>
      <c r="D16" t="s">
        <v>74</v>
      </c>
      <c r="E16" t="s">
        <v>75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S16">
        <v>9</v>
      </c>
      <c r="T16">
        <v>9</v>
      </c>
      <c r="U16">
        <v>81.819999999999993</v>
      </c>
      <c r="V16">
        <v>81.819999999999993</v>
      </c>
      <c r="W16">
        <v>75</v>
      </c>
      <c r="X16">
        <v>75</v>
      </c>
      <c r="Y16">
        <v>0</v>
      </c>
      <c r="Z16">
        <v>0</v>
      </c>
      <c r="AE16">
        <v>9</v>
      </c>
      <c r="AF16">
        <v>9</v>
      </c>
      <c r="AG16">
        <v>81.819999999999993</v>
      </c>
      <c r="AH16">
        <v>81.819999999999993</v>
      </c>
      <c r="AI16">
        <v>75</v>
      </c>
      <c r="AJ16">
        <v>75</v>
      </c>
      <c r="AK16" t="s">
        <v>40</v>
      </c>
      <c r="AL16" t="s">
        <v>40</v>
      </c>
      <c r="AM16" t="s">
        <v>40</v>
      </c>
      <c r="AN16" t="s">
        <v>40</v>
      </c>
      <c r="AQ16" t="s">
        <v>610</v>
      </c>
      <c r="AR16" s="1">
        <f>AVERAGE($Z$2:$Z$276)</f>
        <v>0</v>
      </c>
    </row>
    <row r="17" spans="1:44" x14ac:dyDescent="0.2">
      <c r="A17" t="s">
        <v>76</v>
      </c>
      <c r="B17">
        <v>278123</v>
      </c>
      <c r="C17">
        <v>619234</v>
      </c>
      <c r="D17" t="s">
        <v>77</v>
      </c>
      <c r="E17" t="s">
        <v>43</v>
      </c>
      <c r="G17">
        <v>1</v>
      </c>
      <c r="H17">
        <v>0</v>
      </c>
      <c r="J17">
        <v>1</v>
      </c>
      <c r="L17">
        <v>1</v>
      </c>
      <c r="S17">
        <v>3</v>
      </c>
      <c r="T17">
        <v>3</v>
      </c>
      <c r="U17">
        <v>75</v>
      </c>
      <c r="V17">
        <v>75</v>
      </c>
      <c r="W17">
        <v>25</v>
      </c>
      <c r="X17">
        <v>25</v>
      </c>
      <c r="Y17">
        <v>0</v>
      </c>
      <c r="Z17">
        <v>0</v>
      </c>
      <c r="AE17">
        <v>3</v>
      </c>
      <c r="AF17">
        <v>3</v>
      </c>
      <c r="AG17">
        <v>75</v>
      </c>
      <c r="AH17">
        <v>75</v>
      </c>
      <c r="AI17">
        <v>25</v>
      </c>
      <c r="AJ17">
        <v>25</v>
      </c>
      <c r="AK17" t="s">
        <v>40</v>
      </c>
      <c r="AL17" t="s">
        <v>40</v>
      </c>
      <c r="AM17" t="s">
        <v>40</v>
      </c>
      <c r="AN17" t="s">
        <v>40</v>
      </c>
      <c r="AQ17" t="s">
        <v>611</v>
      </c>
      <c r="AR17" s="1">
        <f>STDEVA($Z$2:$Z$276)</f>
        <v>0</v>
      </c>
    </row>
    <row r="18" spans="1:44" x14ac:dyDescent="0.2">
      <c r="A18" t="s">
        <v>78</v>
      </c>
      <c r="B18">
        <v>276582</v>
      </c>
      <c r="C18">
        <v>633371</v>
      </c>
      <c r="D18" t="s">
        <v>79</v>
      </c>
      <c r="E18" t="s">
        <v>64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S18">
        <v>10</v>
      </c>
      <c r="T18">
        <v>10</v>
      </c>
      <c r="U18">
        <v>90.91</v>
      </c>
      <c r="V18">
        <v>90.91</v>
      </c>
      <c r="W18">
        <v>83.33</v>
      </c>
      <c r="X18">
        <v>83.33</v>
      </c>
      <c r="Y18">
        <v>0</v>
      </c>
      <c r="Z18">
        <v>0</v>
      </c>
      <c r="AE18">
        <v>10</v>
      </c>
      <c r="AF18">
        <v>10</v>
      </c>
      <c r="AG18">
        <v>90.91</v>
      </c>
      <c r="AH18">
        <v>90.91</v>
      </c>
      <c r="AI18">
        <v>83.33</v>
      </c>
      <c r="AJ18">
        <v>83.33</v>
      </c>
      <c r="AK18" t="s">
        <v>39</v>
      </c>
      <c r="AL18" t="s">
        <v>39</v>
      </c>
      <c r="AM18" t="s">
        <v>40</v>
      </c>
      <c r="AN18" t="s">
        <v>40</v>
      </c>
    </row>
    <row r="19" spans="1:44" x14ac:dyDescent="0.2">
      <c r="A19" t="s">
        <v>80</v>
      </c>
      <c r="B19">
        <v>277680</v>
      </c>
      <c r="C19">
        <v>457885</v>
      </c>
      <c r="D19" t="s">
        <v>81</v>
      </c>
      <c r="E19" t="s">
        <v>43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S19">
        <v>11</v>
      </c>
      <c r="T19">
        <v>11</v>
      </c>
      <c r="U19">
        <v>100</v>
      </c>
      <c r="V19">
        <v>100</v>
      </c>
      <c r="W19">
        <v>91.67</v>
      </c>
      <c r="X19">
        <v>91.67</v>
      </c>
      <c r="Y19">
        <v>0</v>
      </c>
      <c r="Z19">
        <v>0</v>
      </c>
      <c r="AE19">
        <v>11</v>
      </c>
      <c r="AF19">
        <v>11</v>
      </c>
      <c r="AG19">
        <v>100</v>
      </c>
      <c r="AH19">
        <v>100</v>
      </c>
      <c r="AI19">
        <v>91.67</v>
      </c>
      <c r="AJ19">
        <v>91.67</v>
      </c>
      <c r="AK19" t="s">
        <v>39</v>
      </c>
      <c r="AL19" t="s">
        <v>39</v>
      </c>
      <c r="AM19" t="s">
        <v>39</v>
      </c>
      <c r="AN19" t="s">
        <v>39</v>
      </c>
    </row>
    <row r="20" spans="1:44" x14ac:dyDescent="0.2">
      <c r="A20" t="s">
        <v>82</v>
      </c>
      <c r="B20">
        <v>283120</v>
      </c>
      <c r="C20">
        <v>632196</v>
      </c>
      <c r="D20" t="s">
        <v>83</v>
      </c>
      <c r="E20" t="s">
        <v>53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S20">
        <v>9</v>
      </c>
      <c r="T20">
        <v>9</v>
      </c>
      <c r="U20">
        <v>81.819999999999993</v>
      </c>
      <c r="V20">
        <v>81.819999999999993</v>
      </c>
      <c r="W20">
        <v>75</v>
      </c>
      <c r="X20">
        <v>75</v>
      </c>
      <c r="Y20">
        <v>0</v>
      </c>
      <c r="Z20">
        <v>0</v>
      </c>
      <c r="AE20">
        <v>9</v>
      </c>
      <c r="AF20">
        <v>9</v>
      </c>
      <c r="AG20">
        <v>81.819999999999993</v>
      </c>
      <c r="AH20">
        <v>81.819999999999993</v>
      </c>
      <c r="AI20">
        <v>75</v>
      </c>
      <c r="AJ20">
        <v>75</v>
      </c>
      <c r="AK20" t="s">
        <v>40</v>
      </c>
      <c r="AL20" t="s">
        <v>40</v>
      </c>
      <c r="AM20" t="s">
        <v>40</v>
      </c>
      <c r="AN20" t="s">
        <v>40</v>
      </c>
    </row>
    <row r="21" spans="1:44" x14ac:dyDescent="0.2">
      <c r="A21" t="s">
        <v>84</v>
      </c>
      <c r="B21">
        <v>280163</v>
      </c>
      <c r="C21">
        <v>617215</v>
      </c>
      <c r="D21" t="s">
        <v>85</v>
      </c>
      <c r="E21" t="s">
        <v>38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S21">
        <v>9</v>
      </c>
      <c r="T21">
        <v>9</v>
      </c>
      <c r="U21">
        <v>90</v>
      </c>
      <c r="V21">
        <v>90</v>
      </c>
      <c r="W21">
        <v>75</v>
      </c>
      <c r="X21">
        <v>75</v>
      </c>
      <c r="Y21">
        <v>0</v>
      </c>
      <c r="Z21">
        <v>0</v>
      </c>
      <c r="AE21">
        <v>9</v>
      </c>
      <c r="AF21">
        <v>9</v>
      </c>
      <c r="AG21">
        <v>90</v>
      </c>
      <c r="AH21">
        <v>90</v>
      </c>
      <c r="AI21">
        <v>75</v>
      </c>
      <c r="AJ21">
        <v>75</v>
      </c>
      <c r="AK21" t="s">
        <v>39</v>
      </c>
      <c r="AL21" t="s">
        <v>39</v>
      </c>
      <c r="AM21" t="s">
        <v>40</v>
      </c>
      <c r="AN21" t="s">
        <v>40</v>
      </c>
    </row>
    <row r="22" spans="1:44" x14ac:dyDescent="0.2">
      <c r="A22" t="s">
        <v>86</v>
      </c>
      <c r="B22">
        <v>275976</v>
      </c>
      <c r="C22">
        <v>411408</v>
      </c>
      <c r="D22" t="s">
        <v>87</v>
      </c>
      <c r="E22" t="s">
        <v>64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S22">
        <v>10</v>
      </c>
      <c r="T22">
        <v>10</v>
      </c>
      <c r="U22">
        <v>90.91</v>
      </c>
      <c r="V22">
        <v>90.91</v>
      </c>
      <c r="W22">
        <v>83.33</v>
      </c>
      <c r="X22">
        <v>83.33</v>
      </c>
      <c r="Y22">
        <v>0</v>
      </c>
      <c r="Z22">
        <v>0</v>
      </c>
      <c r="AE22">
        <v>10</v>
      </c>
      <c r="AF22">
        <v>10</v>
      </c>
      <c r="AG22">
        <v>90.91</v>
      </c>
      <c r="AH22">
        <v>90.91</v>
      </c>
      <c r="AI22">
        <v>83.33</v>
      </c>
      <c r="AJ22">
        <v>83.33</v>
      </c>
      <c r="AK22" t="s">
        <v>39</v>
      </c>
      <c r="AL22" t="s">
        <v>39</v>
      </c>
      <c r="AM22" t="s">
        <v>40</v>
      </c>
      <c r="AN22" t="s">
        <v>40</v>
      </c>
    </row>
    <row r="23" spans="1:44" x14ac:dyDescent="0.2">
      <c r="A23" t="s">
        <v>88</v>
      </c>
      <c r="B23">
        <v>279406</v>
      </c>
      <c r="C23">
        <v>629189</v>
      </c>
      <c r="D23" t="s">
        <v>89</v>
      </c>
      <c r="E23" t="s">
        <v>72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>
        <v>11</v>
      </c>
      <c r="T23">
        <v>11</v>
      </c>
      <c r="U23">
        <v>100</v>
      </c>
      <c r="V23">
        <v>100</v>
      </c>
      <c r="W23">
        <v>91.67</v>
      </c>
      <c r="X23">
        <v>91.67</v>
      </c>
      <c r="Y23">
        <v>0</v>
      </c>
      <c r="Z23">
        <v>0</v>
      </c>
      <c r="AE23">
        <v>11</v>
      </c>
      <c r="AF23">
        <v>11</v>
      </c>
      <c r="AG23">
        <v>100</v>
      </c>
      <c r="AH23">
        <v>100</v>
      </c>
      <c r="AI23">
        <v>91.67</v>
      </c>
      <c r="AJ23">
        <v>91.67</v>
      </c>
      <c r="AK23" t="s">
        <v>39</v>
      </c>
      <c r="AL23" t="s">
        <v>39</v>
      </c>
      <c r="AM23" t="s">
        <v>39</v>
      </c>
      <c r="AN23" t="s">
        <v>39</v>
      </c>
    </row>
    <row r="24" spans="1:44" x14ac:dyDescent="0.2">
      <c r="A24" t="s">
        <v>90</v>
      </c>
      <c r="B24">
        <v>277275</v>
      </c>
      <c r="C24">
        <v>629392</v>
      </c>
      <c r="D24" t="s">
        <v>91</v>
      </c>
      <c r="E24" t="s">
        <v>53</v>
      </c>
      <c r="G24">
        <v>1</v>
      </c>
      <c r="H24">
        <v>1</v>
      </c>
      <c r="I24">
        <v>0</v>
      </c>
      <c r="J24">
        <v>0</v>
      </c>
      <c r="K24">
        <v>0</v>
      </c>
      <c r="S24">
        <v>2</v>
      </c>
      <c r="T24">
        <v>2</v>
      </c>
      <c r="U24">
        <v>40</v>
      </c>
      <c r="V24">
        <v>40</v>
      </c>
      <c r="W24">
        <v>16.670000000000002</v>
      </c>
      <c r="X24">
        <v>16.670000000000002</v>
      </c>
      <c r="Y24">
        <v>0</v>
      </c>
      <c r="Z24">
        <v>0</v>
      </c>
      <c r="AE24">
        <v>2</v>
      </c>
      <c r="AF24">
        <v>2</v>
      </c>
      <c r="AG24">
        <v>40</v>
      </c>
      <c r="AH24">
        <v>40</v>
      </c>
      <c r="AI24">
        <v>16.670000000000002</v>
      </c>
      <c r="AJ24">
        <v>16.670000000000002</v>
      </c>
      <c r="AK24" t="s">
        <v>40</v>
      </c>
      <c r="AL24" t="s">
        <v>40</v>
      </c>
      <c r="AM24" t="s">
        <v>40</v>
      </c>
      <c r="AN24" t="s">
        <v>40</v>
      </c>
    </row>
    <row r="25" spans="1:44" x14ac:dyDescent="0.2">
      <c r="A25" t="s">
        <v>92</v>
      </c>
      <c r="B25">
        <v>275641</v>
      </c>
      <c r="C25">
        <v>330480</v>
      </c>
      <c r="D25" t="s">
        <v>93</v>
      </c>
      <c r="E25" t="s">
        <v>94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S25">
        <v>10</v>
      </c>
      <c r="T25">
        <v>10</v>
      </c>
      <c r="U25">
        <v>100</v>
      </c>
      <c r="V25">
        <v>100</v>
      </c>
      <c r="W25">
        <v>83.33</v>
      </c>
      <c r="X25">
        <v>83.33</v>
      </c>
      <c r="Y25">
        <v>0</v>
      </c>
      <c r="Z25">
        <v>0</v>
      </c>
      <c r="AE25">
        <v>10</v>
      </c>
      <c r="AF25">
        <v>10</v>
      </c>
      <c r="AG25">
        <v>100</v>
      </c>
      <c r="AH25">
        <v>100</v>
      </c>
      <c r="AI25">
        <v>83.33</v>
      </c>
      <c r="AJ25">
        <v>83.33</v>
      </c>
      <c r="AK25" t="s">
        <v>39</v>
      </c>
      <c r="AL25" t="s">
        <v>39</v>
      </c>
      <c r="AM25" t="s">
        <v>40</v>
      </c>
      <c r="AN25" t="s">
        <v>40</v>
      </c>
    </row>
    <row r="26" spans="1:44" x14ac:dyDescent="0.2">
      <c r="A26" t="s">
        <v>95</v>
      </c>
      <c r="B26">
        <v>48518</v>
      </c>
      <c r="C26">
        <v>558887</v>
      </c>
      <c r="D26" t="s">
        <v>96</v>
      </c>
      <c r="E26" t="s">
        <v>97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S26">
        <v>10</v>
      </c>
      <c r="T26">
        <v>10</v>
      </c>
      <c r="U26">
        <v>100</v>
      </c>
      <c r="V26">
        <v>100</v>
      </c>
      <c r="W26">
        <v>83.33</v>
      </c>
      <c r="X26">
        <v>83.33</v>
      </c>
      <c r="Y26">
        <v>0</v>
      </c>
      <c r="Z26">
        <v>0</v>
      </c>
      <c r="AE26">
        <v>10</v>
      </c>
      <c r="AF26">
        <v>10</v>
      </c>
      <c r="AG26">
        <v>100</v>
      </c>
      <c r="AH26">
        <v>100</v>
      </c>
      <c r="AI26">
        <v>83.33</v>
      </c>
      <c r="AJ26">
        <v>83.33</v>
      </c>
      <c r="AK26" t="s">
        <v>39</v>
      </c>
      <c r="AL26" t="s">
        <v>39</v>
      </c>
      <c r="AM26" t="s">
        <v>40</v>
      </c>
      <c r="AN26" t="s">
        <v>40</v>
      </c>
    </row>
    <row r="27" spans="1:44" x14ac:dyDescent="0.2">
      <c r="A27" t="s">
        <v>98</v>
      </c>
      <c r="B27">
        <v>276455</v>
      </c>
      <c r="C27">
        <v>630888</v>
      </c>
      <c r="D27" t="s">
        <v>99</v>
      </c>
      <c r="E27" t="s">
        <v>64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S27">
        <v>9</v>
      </c>
      <c r="T27">
        <v>9</v>
      </c>
      <c r="U27">
        <v>81.819999999999993</v>
      </c>
      <c r="V27">
        <v>81.819999999999993</v>
      </c>
      <c r="W27">
        <v>75</v>
      </c>
      <c r="X27">
        <v>75</v>
      </c>
      <c r="Y27">
        <v>0</v>
      </c>
      <c r="Z27">
        <v>0</v>
      </c>
      <c r="AE27">
        <v>9</v>
      </c>
      <c r="AF27">
        <v>9</v>
      </c>
      <c r="AG27">
        <v>81.819999999999993</v>
      </c>
      <c r="AH27">
        <v>81.819999999999993</v>
      </c>
      <c r="AI27">
        <v>75</v>
      </c>
      <c r="AJ27">
        <v>75</v>
      </c>
      <c r="AK27" t="s">
        <v>40</v>
      </c>
      <c r="AL27" t="s">
        <v>40</v>
      </c>
      <c r="AM27" t="s">
        <v>40</v>
      </c>
      <c r="AN27" t="s">
        <v>40</v>
      </c>
    </row>
    <row r="28" spans="1:44" x14ac:dyDescent="0.2">
      <c r="A28" t="s">
        <v>100</v>
      </c>
      <c r="B28">
        <v>91228</v>
      </c>
      <c r="C28">
        <v>436109</v>
      </c>
      <c r="D28" t="s">
        <v>101</v>
      </c>
      <c r="E28" t="s">
        <v>102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S28">
        <v>4</v>
      </c>
      <c r="T28">
        <v>4</v>
      </c>
      <c r="U28">
        <v>44.44</v>
      </c>
      <c r="V28">
        <v>44.44</v>
      </c>
      <c r="W28">
        <v>33.33</v>
      </c>
      <c r="X28">
        <v>33.33</v>
      </c>
      <c r="Y28">
        <v>0</v>
      </c>
      <c r="Z28">
        <v>0</v>
      </c>
      <c r="AE28">
        <v>4</v>
      </c>
      <c r="AF28">
        <v>4</v>
      </c>
      <c r="AG28">
        <v>44.44</v>
      </c>
      <c r="AH28">
        <v>44.44</v>
      </c>
      <c r="AI28">
        <v>33.33</v>
      </c>
      <c r="AJ28">
        <v>33.33</v>
      </c>
      <c r="AK28" t="s">
        <v>40</v>
      </c>
      <c r="AL28" t="s">
        <v>40</v>
      </c>
      <c r="AM28" t="s">
        <v>40</v>
      </c>
      <c r="AN28" t="s">
        <v>40</v>
      </c>
    </row>
    <row r="29" spans="1:44" x14ac:dyDescent="0.2">
      <c r="A29" t="s">
        <v>103</v>
      </c>
      <c r="B29">
        <v>279392</v>
      </c>
      <c r="C29">
        <v>410399</v>
      </c>
      <c r="D29" t="s">
        <v>104</v>
      </c>
      <c r="E29" t="s">
        <v>75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S29">
        <v>9</v>
      </c>
      <c r="T29">
        <v>9</v>
      </c>
      <c r="U29">
        <v>81.819999999999993</v>
      </c>
      <c r="V29">
        <v>81.819999999999993</v>
      </c>
      <c r="W29">
        <v>75</v>
      </c>
      <c r="X29">
        <v>75</v>
      </c>
      <c r="Y29">
        <v>0</v>
      </c>
      <c r="Z29">
        <v>0</v>
      </c>
      <c r="AE29">
        <v>9</v>
      </c>
      <c r="AF29">
        <v>9</v>
      </c>
      <c r="AG29">
        <v>81.819999999999993</v>
      </c>
      <c r="AH29">
        <v>81.819999999999993</v>
      </c>
      <c r="AI29">
        <v>75</v>
      </c>
      <c r="AJ29">
        <v>75</v>
      </c>
      <c r="AK29" t="s">
        <v>40</v>
      </c>
      <c r="AL29" t="s">
        <v>40</v>
      </c>
      <c r="AM29" t="s">
        <v>40</v>
      </c>
      <c r="AN29" t="s">
        <v>40</v>
      </c>
    </row>
    <row r="30" spans="1:44" x14ac:dyDescent="0.2">
      <c r="A30" t="s">
        <v>105</v>
      </c>
      <c r="B30">
        <v>278514</v>
      </c>
      <c r="C30">
        <v>632850</v>
      </c>
      <c r="D30" t="s">
        <v>106</v>
      </c>
      <c r="E30" t="s">
        <v>48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S30">
        <v>8</v>
      </c>
      <c r="T30">
        <v>8</v>
      </c>
      <c r="U30">
        <v>80</v>
      </c>
      <c r="V30">
        <v>80</v>
      </c>
      <c r="W30">
        <v>66.67</v>
      </c>
      <c r="X30">
        <v>66.67</v>
      </c>
      <c r="Y30">
        <v>0</v>
      </c>
      <c r="Z30">
        <v>0</v>
      </c>
      <c r="AE30">
        <v>8</v>
      </c>
      <c r="AF30">
        <v>8</v>
      </c>
      <c r="AG30">
        <v>80</v>
      </c>
      <c r="AH30">
        <v>80</v>
      </c>
      <c r="AI30">
        <v>66.67</v>
      </c>
      <c r="AJ30">
        <v>66.67</v>
      </c>
      <c r="AK30" t="s">
        <v>40</v>
      </c>
      <c r="AL30" t="s">
        <v>40</v>
      </c>
      <c r="AM30" t="s">
        <v>40</v>
      </c>
      <c r="AN30" t="s">
        <v>40</v>
      </c>
    </row>
    <row r="31" spans="1:44" x14ac:dyDescent="0.2">
      <c r="A31" t="s">
        <v>107</v>
      </c>
      <c r="B31">
        <v>279039</v>
      </c>
      <c r="C31">
        <v>633812</v>
      </c>
      <c r="D31" t="s">
        <v>108</v>
      </c>
      <c r="E31" t="s">
        <v>38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S31">
        <v>10</v>
      </c>
      <c r="T31">
        <v>10</v>
      </c>
      <c r="U31">
        <v>100</v>
      </c>
      <c r="V31">
        <v>100</v>
      </c>
      <c r="W31">
        <v>83.33</v>
      </c>
      <c r="X31">
        <v>83.33</v>
      </c>
      <c r="Y31">
        <v>0</v>
      </c>
      <c r="Z31">
        <v>0</v>
      </c>
      <c r="AE31">
        <v>10</v>
      </c>
      <c r="AF31">
        <v>10</v>
      </c>
      <c r="AG31">
        <v>100</v>
      </c>
      <c r="AH31">
        <v>100</v>
      </c>
      <c r="AI31">
        <v>83.33</v>
      </c>
      <c r="AJ31">
        <v>83.33</v>
      </c>
      <c r="AK31" t="s">
        <v>39</v>
      </c>
      <c r="AL31" t="s">
        <v>39</v>
      </c>
      <c r="AM31" t="s">
        <v>40</v>
      </c>
      <c r="AN31" t="s">
        <v>40</v>
      </c>
    </row>
    <row r="32" spans="1:44" x14ac:dyDescent="0.2">
      <c r="A32" t="s">
        <v>109</v>
      </c>
      <c r="B32">
        <v>275747</v>
      </c>
      <c r="C32">
        <v>615162</v>
      </c>
      <c r="D32" t="s">
        <v>110</v>
      </c>
      <c r="E32" t="s">
        <v>38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S32">
        <v>9</v>
      </c>
      <c r="T32">
        <v>9</v>
      </c>
      <c r="U32">
        <v>90</v>
      </c>
      <c r="V32">
        <v>90</v>
      </c>
      <c r="W32">
        <v>75</v>
      </c>
      <c r="X32">
        <v>75</v>
      </c>
      <c r="Y32">
        <v>0</v>
      </c>
      <c r="Z32">
        <v>0</v>
      </c>
      <c r="AE32">
        <v>9</v>
      </c>
      <c r="AF32">
        <v>9</v>
      </c>
      <c r="AG32">
        <v>90</v>
      </c>
      <c r="AH32">
        <v>90</v>
      </c>
      <c r="AI32">
        <v>75</v>
      </c>
      <c r="AJ32">
        <v>75</v>
      </c>
      <c r="AK32" t="s">
        <v>39</v>
      </c>
      <c r="AL32" t="s">
        <v>39</v>
      </c>
      <c r="AM32" t="s">
        <v>40</v>
      </c>
      <c r="AN32" t="s">
        <v>40</v>
      </c>
    </row>
    <row r="33" spans="1:40" x14ac:dyDescent="0.2">
      <c r="A33" t="s">
        <v>111</v>
      </c>
      <c r="B33">
        <v>25556</v>
      </c>
      <c r="C33">
        <v>528060</v>
      </c>
      <c r="D33" t="s">
        <v>112</v>
      </c>
      <c r="E33" t="s">
        <v>94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Q33">
        <v>0</v>
      </c>
      <c r="S33">
        <v>9</v>
      </c>
      <c r="T33">
        <v>9</v>
      </c>
      <c r="U33">
        <v>90</v>
      </c>
      <c r="V33">
        <v>90</v>
      </c>
      <c r="W33">
        <v>75</v>
      </c>
      <c r="X33">
        <v>75</v>
      </c>
      <c r="Y33">
        <v>0</v>
      </c>
      <c r="Z33">
        <v>0</v>
      </c>
      <c r="AE33">
        <v>9</v>
      </c>
      <c r="AF33">
        <v>9</v>
      </c>
      <c r="AG33">
        <v>90</v>
      </c>
      <c r="AH33">
        <v>90</v>
      </c>
      <c r="AI33">
        <v>75</v>
      </c>
      <c r="AJ33">
        <v>75</v>
      </c>
      <c r="AK33" t="s">
        <v>39</v>
      </c>
      <c r="AL33" t="s">
        <v>39</v>
      </c>
      <c r="AM33" t="s">
        <v>40</v>
      </c>
      <c r="AN33" t="s">
        <v>40</v>
      </c>
    </row>
    <row r="34" spans="1:40" x14ac:dyDescent="0.2">
      <c r="A34" t="s">
        <v>113</v>
      </c>
      <c r="B34">
        <v>277003</v>
      </c>
      <c r="C34">
        <v>621108</v>
      </c>
      <c r="D34" t="s">
        <v>114</v>
      </c>
      <c r="E34" t="s">
        <v>64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>
        <v>11</v>
      </c>
      <c r="T34">
        <v>11</v>
      </c>
      <c r="U34">
        <v>100</v>
      </c>
      <c r="V34">
        <v>100</v>
      </c>
      <c r="W34">
        <v>91.67</v>
      </c>
      <c r="X34">
        <v>91.67</v>
      </c>
      <c r="Y34">
        <v>0</v>
      </c>
      <c r="Z34">
        <v>0</v>
      </c>
      <c r="AE34">
        <v>11</v>
      </c>
      <c r="AF34">
        <v>11</v>
      </c>
      <c r="AG34">
        <v>100</v>
      </c>
      <c r="AH34">
        <v>100</v>
      </c>
      <c r="AI34">
        <v>91.67</v>
      </c>
      <c r="AJ34">
        <v>91.67</v>
      </c>
      <c r="AK34" t="s">
        <v>39</v>
      </c>
      <c r="AL34" t="s">
        <v>39</v>
      </c>
      <c r="AM34" t="s">
        <v>39</v>
      </c>
      <c r="AN34" t="s">
        <v>39</v>
      </c>
    </row>
    <row r="35" spans="1:40" x14ac:dyDescent="0.2">
      <c r="A35" t="s">
        <v>115</v>
      </c>
      <c r="B35">
        <v>278883</v>
      </c>
      <c r="C35">
        <v>625735</v>
      </c>
      <c r="D35" t="s">
        <v>116</v>
      </c>
      <c r="E35" t="s">
        <v>43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S35">
        <v>9</v>
      </c>
      <c r="T35">
        <v>9</v>
      </c>
      <c r="U35">
        <v>81.819999999999993</v>
      </c>
      <c r="V35">
        <v>81.819999999999993</v>
      </c>
      <c r="W35">
        <v>75</v>
      </c>
      <c r="X35">
        <v>75</v>
      </c>
      <c r="Y35">
        <v>0</v>
      </c>
      <c r="Z35">
        <v>0</v>
      </c>
      <c r="AE35">
        <v>9</v>
      </c>
      <c r="AF35">
        <v>9</v>
      </c>
      <c r="AG35">
        <v>81.819999999999993</v>
      </c>
      <c r="AH35">
        <v>81.819999999999993</v>
      </c>
      <c r="AI35">
        <v>75</v>
      </c>
      <c r="AJ35">
        <v>75</v>
      </c>
      <c r="AK35" t="s">
        <v>40</v>
      </c>
      <c r="AL35" t="s">
        <v>40</v>
      </c>
      <c r="AM35" t="s">
        <v>40</v>
      </c>
      <c r="AN35" t="s">
        <v>40</v>
      </c>
    </row>
    <row r="36" spans="1:40" x14ac:dyDescent="0.2">
      <c r="A36" t="s">
        <v>117</v>
      </c>
      <c r="B36">
        <v>280109</v>
      </c>
      <c r="C36">
        <v>330927</v>
      </c>
      <c r="D36" t="s">
        <v>118</v>
      </c>
      <c r="E36" t="s">
        <v>75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S36">
        <v>9</v>
      </c>
      <c r="T36">
        <v>9</v>
      </c>
      <c r="U36">
        <v>81.819999999999993</v>
      </c>
      <c r="V36">
        <v>81.819999999999993</v>
      </c>
      <c r="W36">
        <v>75</v>
      </c>
      <c r="X36">
        <v>75</v>
      </c>
      <c r="Y36">
        <v>0</v>
      </c>
      <c r="Z36">
        <v>0</v>
      </c>
      <c r="AE36">
        <v>9</v>
      </c>
      <c r="AF36">
        <v>9</v>
      </c>
      <c r="AG36">
        <v>81.819999999999993</v>
      </c>
      <c r="AH36">
        <v>81.819999999999993</v>
      </c>
      <c r="AI36">
        <v>75</v>
      </c>
      <c r="AJ36">
        <v>75</v>
      </c>
      <c r="AK36" t="s">
        <v>40</v>
      </c>
      <c r="AL36" t="s">
        <v>40</v>
      </c>
      <c r="AM36" t="s">
        <v>40</v>
      </c>
      <c r="AN36" t="s">
        <v>40</v>
      </c>
    </row>
    <row r="37" spans="1:40" x14ac:dyDescent="0.2">
      <c r="A37" t="s">
        <v>119</v>
      </c>
      <c r="B37">
        <v>176458</v>
      </c>
      <c r="C37">
        <v>600851</v>
      </c>
      <c r="D37" t="s">
        <v>120</v>
      </c>
      <c r="E37" t="s">
        <v>102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40</v>
      </c>
      <c r="AL37" t="s">
        <v>40</v>
      </c>
      <c r="AM37" t="s">
        <v>40</v>
      </c>
      <c r="AN37" t="s">
        <v>40</v>
      </c>
    </row>
    <row r="38" spans="1:40" x14ac:dyDescent="0.2">
      <c r="A38" t="s">
        <v>121</v>
      </c>
      <c r="B38">
        <v>279979</v>
      </c>
      <c r="C38">
        <v>635042</v>
      </c>
      <c r="D38" t="s">
        <v>122</v>
      </c>
      <c r="E38" t="s">
        <v>72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S38">
        <v>9</v>
      </c>
      <c r="T38">
        <v>9</v>
      </c>
      <c r="U38">
        <v>81.819999999999993</v>
      </c>
      <c r="V38">
        <v>81.819999999999993</v>
      </c>
      <c r="W38">
        <v>75</v>
      </c>
      <c r="X38">
        <v>75</v>
      </c>
      <c r="Y38">
        <v>0</v>
      </c>
      <c r="Z38">
        <v>0</v>
      </c>
      <c r="AE38">
        <v>9</v>
      </c>
      <c r="AF38">
        <v>9</v>
      </c>
      <c r="AG38">
        <v>81.819999999999993</v>
      </c>
      <c r="AH38">
        <v>81.819999999999993</v>
      </c>
      <c r="AI38">
        <v>75</v>
      </c>
      <c r="AJ38">
        <v>75</v>
      </c>
      <c r="AK38" t="s">
        <v>40</v>
      </c>
      <c r="AL38" t="s">
        <v>40</v>
      </c>
      <c r="AM38" t="s">
        <v>40</v>
      </c>
      <c r="AN38" t="s">
        <v>40</v>
      </c>
    </row>
    <row r="39" spans="1:40" x14ac:dyDescent="0.2">
      <c r="A39" t="s">
        <v>123</v>
      </c>
      <c r="B39">
        <v>278568</v>
      </c>
      <c r="C39">
        <v>614626</v>
      </c>
      <c r="D39" t="s">
        <v>124</v>
      </c>
      <c r="E39" t="s">
        <v>94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R39">
        <v>1</v>
      </c>
      <c r="S39">
        <v>11</v>
      </c>
      <c r="T39">
        <v>11</v>
      </c>
      <c r="U39">
        <v>100</v>
      </c>
      <c r="V39">
        <v>100</v>
      </c>
      <c r="W39">
        <v>91.67</v>
      </c>
      <c r="X39">
        <v>91.67</v>
      </c>
      <c r="Y39">
        <v>0</v>
      </c>
      <c r="Z39">
        <v>0</v>
      </c>
      <c r="AE39">
        <v>11</v>
      </c>
      <c r="AF39">
        <v>11</v>
      </c>
      <c r="AG39">
        <v>100</v>
      </c>
      <c r="AH39">
        <v>100</v>
      </c>
      <c r="AI39">
        <v>91.67</v>
      </c>
      <c r="AJ39">
        <v>91.67</v>
      </c>
      <c r="AK39" t="s">
        <v>39</v>
      </c>
      <c r="AL39" t="s">
        <v>39</v>
      </c>
      <c r="AM39" t="s">
        <v>39</v>
      </c>
      <c r="AN39" t="s">
        <v>39</v>
      </c>
    </row>
    <row r="40" spans="1:40" x14ac:dyDescent="0.2">
      <c r="A40" t="s">
        <v>125</v>
      </c>
      <c r="B40">
        <v>278457</v>
      </c>
      <c r="C40">
        <v>630409</v>
      </c>
      <c r="D40" t="s">
        <v>126</v>
      </c>
      <c r="E40" t="s">
        <v>48</v>
      </c>
      <c r="G40">
        <v>1</v>
      </c>
      <c r="H40">
        <v>1</v>
      </c>
      <c r="I40">
        <v>1</v>
      </c>
      <c r="J40">
        <v>1</v>
      </c>
      <c r="L40">
        <v>1</v>
      </c>
      <c r="M40">
        <v>1</v>
      </c>
      <c r="N40">
        <v>1</v>
      </c>
      <c r="O40">
        <v>1</v>
      </c>
      <c r="P40">
        <v>0</v>
      </c>
      <c r="S40">
        <v>8</v>
      </c>
      <c r="T40">
        <v>8</v>
      </c>
      <c r="U40">
        <v>88.89</v>
      </c>
      <c r="V40">
        <v>88.89</v>
      </c>
      <c r="W40">
        <v>66.67</v>
      </c>
      <c r="X40">
        <v>66.67</v>
      </c>
      <c r="Y40">
        <v>0</v>
      </c>
      <c r="Z40">
        <v>0</v>
      </c>
      <c r="AE40">
        <v>8</v>
      </c>
      <c r="AF40">
        <v>8</v>
      </c>
      <c r="AG40">
        <v>88.89</v>
      </c>
      <c r="AH40">
        <v>88.89</v>
      </c>
      <c r="AI40">
        <v>66.67</v>
      </c>
      <c r="AJ40">
        <v>66.67</v>
      </c>
      <c r="AK40" t="s">
        <v>40</v>
      </c>
      <c r="AL40" t="s">
        <v>40</v>
      </c>
      <c r="AM40" t="s">
        <v>40</v>
      </c>
      <c r="AN40" t="s">
        <v>40</v>
      </c>
    </row>
    <row r="41" spans="1:40" x14ac:dyDescent="0.2">
      <c r="A41" t="s">
        <v>127</v>
      </c>
      <c r="B41">
        <v>280734</v>
      </c>
      <c r="C41">
        <v>635399</v>
      </c>
      <c r="D41" t="s">
        <v>128</v>
      </c>
      <c r="E41" t="s">
        <v>43</v>
      </c>
      <c r="G41">
        <v>1</v>
      </c>
      <c r="J41">
        <v>1</v>
      </c>
      <c r="L41">
        <v>1</v>
      </c>
      <c r="S41">
        <v>3</v>
      </c>
      <c r="T41">
        <v>3</v>
      </c>
      <c r="U41">
        <v>100</v>
      </c>
      <c r="V41">
        <v>100</v>
      </c>
      <c r="W41">
        <v>25</v>
      </c>
      <c r="X41">
        <v>25</v>
      </c>
      <c r="Y41">
        <v>0</v>
      </c>
      <c r="Z41">
        <v>0</v>
      </c>
      <c r="AE41">
        <v>3</v>
      </c>
      <c r="AF41">
        <v>3</v>
      </c>
      <c r="AG41">
        <v>100</v>
      </c>
      <c r="AH41">
        <v>100</v>
      </c>
      <c r="AI41">
        <v>25</v>
      </c>
      <c r="AJ41">
        <v>25</v>
      </c>
      <c r="AK41" t="s">
        <v>39</v>
      </c>
      <c r="AL41" t="s">
        <v>39</v>
      </c>
      <c r="AM41" t="s">
        <v>40</v>
      </c>
      <c r="AN41" t="s">
        <v>40</v>
      </c>
    </row>
    <row r="42" spans="1:40" x14ac:dyDescent="0.2">
      <c r="A42" t="s">
        <v>129</v>
      </c>
      <c r="B42">
        <v>283334</v>
      </c>
      <c r="C42">
        <v>614332</v>
      </c>
      <c r="D42" t="s">
        <v>130</v>
      </c>
      <c r="E42" t="s">
        <v>97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S42">
        <v>9</v>
      </c>
      <c r="T42">
        <v>9</v>
      </c>
      <c r="U42">
        <v>81.819999999999993</v>
      </c>
      <c r="V42">
        <v>81.819999999999993</v>
      </c>
      <c r="W42">
        <v>75</v>
      </c>
      <c r="X42">
        <v>75</v>
      </c>
      <c r="Y42">
        <v>0</v>
      </c>
      <c r="Z42">
        <v>0</v>
      </c>
      <c r="AE42">
        <v>9</v>
      </c>
      <c r="AF42">
        <v>9</v>
      </c>
      <c r="AG42">
        <v>81.819999999999993</v>
      </c>
      <c r="AH42">
        <v>81.819999999999993</v>
      </c>
      <c r="AI42">
        <v>75</v>
      </c>
      <c r="AJ42">
        <v>75</v>
      </c>
      <c r="AK42" t="s">
        <v>40</v>
      </c>
      <c r="AL42" t="s">
        <v>40</v>
      </c>
      <c r="AM42" t="s">
        <v>40</v>
      </c>
      <c r="AN42" t="s">
        <v>40</v>
      </c>
    </row>
    <row r="43" spans="1:40" x14ac:dyDescent="0.2">
      <c r="A43" t="s">
        <v>131</v>
      </c>
      <c r="B43">
        <v>275420</v>
      </c>
      <c r="C43">
        <v>632024</v>
      </c>
      <c r="D43" t="s">
        <v>132</v>
      </c>
      <c r="E43" t="s">
        <v>64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S43">
        <v>10</v>
      </c>
      <c r="T43">
        <v>10</v>
      </c>
      <c r="U43">
        <v>90.91</v>
      </c>
      <c r="V43">
        <v>90.91</v>
      </c>
      <c r="W43">
        <v>83.33</v>
      </c>
      <c r="X43">
        <v>83.33</v>
      </c>
      <c r="Y43">
        <v>0</v>
      </c>
      <c r="Z43">
        <v>0</v>
      </c>
      <c r="AE43">
        <v>10</v>
      </c>
      <c r="AF43">
        <v>10</v>
      </c>
      <c r="AG43">
        <v>90.91</v>
      </c>
      <c r="AH43">
        <v>90.91</v>
      </c>
      <c r="AI43">
        <v>83.33</v>
      </c>
      <c r="AJ43">
        <v>83.33</v>
      </c>
      <c r="AK43" t="s">
        <v>39</v>
      </c>
      <c r="AL43" t="s">
        <v>39</v>
      </c>
      <c r="AM43" t="s">
        <v>40</v>
      </c>
      <c r="AN43" t="s">
        <v>40</v>
      </c>
    </row>
    <row r="44" spans="1:40" x14ac:dyDescent="0.2">
      <c r="A44" t="s">
        <v>133</v>
      </c>
      <c r="B44">
        <v>276154</v>
      </c>
      <c r="C44">
        <v>634796</v>
      </c>
      <c r="D44" t="s">
        <v>134</v>
      </c>
      <c r="E44" t="s">
        <v>67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S44">
        <v>9</v>
      </c>
      <c r="T44">
        <v>9</v>
      </c>
      <c r="U44">
        <v>81.819999999999993</v>
      </c>
      <c r="V44">
        <v>81.819999999999993</v>
      </c>
      <c r="W44">
        <v>75</v>
      </c>
      <c r="X44">
        <v>75</v>
      </c>
      <c r="Y44">
        <v>0</v>
      </c>
      <c r="Z44">
        <v>0</v>
      </c>
      <c r="AE44">
        <v>9</v>
      </c>
      <c r="AF44">
        <v>9</v>
      </c>
      <c r="AG44">
        <v>81.819999999999993</v>
      </c>
      <c r="AH44">
        <v>81.819999999999993</v>
      </c>
      <c r="AI44">
        <v>75</v>
      </c>
      <c r="AJ44">
        <v>75</v>
      </c>
      <c r="AK44" t="s">
        <v>40</v>
      </c>
      <c r="AL44" t="s">
        <v>40</v>
      </c>
      <c r="AM44" t="s">
        <v>40</v>
      </c>
      <c r="AN44" t="s">
        <v>40</v>
      </c>
    </row>
    <row r="45" spans="1:40" x14ac:dyDescent="0.2">
      <c r="A45" t="s">
        <v>135</v>
      </c>
      <c r="B45">
        <v>283090</v>
      </c>
      <c r="C45">
        <v>620386</v>
      </c>
      <c r="D45" t="s">
        <v>136</v>
      </c>
      <c r="E45" t="s">
        <v>53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v>11</v>
      </c>
      <c r="T45">
        <v>11</v>
      </c>
      <c r="U45">
        <v>100</v>
      </c>
      <c r="V45">
        <v>100</v>
      </c>
      <c r="W45">
        <v>91.67</v>
      </c>
      <c r="X45">
        <v>91.67</v>
      </c>
      <c r="Y45">
        <v>0</v>
      </c>
      <c r="Z45">
        <v>0</v>
      </c>
      <c r="AE45">
        <v>11</v>
      </c>
      <c r="AF45">
        <v>11</v>
      </c>
      <c r="AG45">
        <v>100</v>
      </c>
      <c r="AH45">
        <v>100</v>
      </c>
      <c r="AI45">
        <v>91.67</v>
      </c>
      <c r="AJ45">
        <v>91.67</v>
      </c>
      <c r="AK45" t="s">
        <v>39</v>
      </c>
      <c r="AL45" t="s">
        <v>39</v>
      </c>
      <c r="AM45" t="s">
        <v>39</v>
      </c>
      <c r="AN45" t="s">
        <v>39</v>
      </c>
    </row>
    <row r="46" spans="1:40" x14ac:dyDescent="0.2">
      <c r="A46" t="s">
        <v>137</v>
      </c>
      <c r="B46">
        <v>277308</v>
      </c>
      <c r="C46">
        <v>614555</v>
      </c>
      <c r="D46" t="s">
        <v>138</v>
      </c>
      <c r="E46" t="s">
        <v>64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S46">
        <v>11</v>
      </c>
      <c r="T46">
        <v>11</v>
      </c>
      <c r="U46">
        <v>100</v>
      </c>
      <c r="V46">
        <v>100</v>
      </c>
      <c r="W46">
        <v>91.67</v>
      </c>
      <c r="X46">
        <v>91.67</v>
      </c>
      <c r="Y46">
        <v>0</v>
      </c>
      <c r="Z46">
        <v>0</v>
      </c>
      <c r="AE46">
        <v>11</v>
      </c>
      <c r="AF46">
        <v>11</v>
      </c>
      <c r="AG46">
        <v>100</v>
      </c>
      <c r="AH46">
        <v>100</v>
      </c>
      <c r="AI46">
        <v>91.67</v>
      </c>
      <c r="AJ46">
        <v>91.67</v>
      </c>
      <c r="AK46" t="s">
        <v>39</v>
      </c>
      <c r="AL46" t="s">
        <v>39</v>
      </c>
      <c r="AM46" t="s">
        <v>39</v>
      </c>
      <c r="AN46" t="s">
        <v>39</v>
      </c>
    </row>
    <row r="47" spans="1:40" x14ac:dyDescent="0.2">
      <c r="A47" t="s">
        <v>139</v>
      </c>
      <c r="B47">
        <v>276642</v>
      </c>
      <c r="C47">
        <v>632185</v>
      </c>
      <c r="D47" t="s">
        <v>140</v>
      </c>
      <c r="E47" t="s">
        <v>72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S47">
        <v>10</v>
      </c>
      <c r="T47">
        <v>10</v>
      </c>
      <c r="U47">
        <v>100</v>
      </c>
      <c r="V47">
        <v>100</v>
      </c>
      <c r="W47">
        <v>83.33</v>
      </c>
      <c r="X47">
        <v>83.33</v>
      </c>
      <c r="Y47">
        <v>0</v>
      </c>
      <c r="Z47">
        <v>0</v>
      </c>
      <c r="AE47">
        <v>10</v>
      </c>
      <c r="AF47">
        <v>10</v>
      </c>
      <c r="AG47">
        <v>100</v>
      </c>
      <c r="AH47">
        <v>100</v>
      </c>
      <c r="AI47">
        <v>83.33</v>
      </c>
      <c r="AJ47">
        <v>83.33</v>
      </c>
      <c r="AK47" t="s">
        <v>39</v>
      </c>
      <c r="AL47" t="s">
        <v>39</v>
      </c>
      <c r="AM47" t="s">
        <v>40</v>
      </c>
      <c r="AN47" t="s">
        <v>40</v>
      </c>
    </row>
    <row r="48" spans="1:40" x14ac:dyDescent="0.2">
      <c r="A48" t="s">
        <v>141</v>
      </c>
      <c r="B48">
        <v>3219</v>
      </c>
      <c r="C48">
        <v>452077</v>
      </c>
      <c r="D48" t="s">
        <v>142</v>
      </c>
      <c r="E48" t="s">
        <v>38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S48">
        <v>7</v>
      </c>
      <c r="T48">
        <v>7</v>
      </c>
      <c r="U48">
        <v>100</v>
      </c>
      <c r="V48">
        <v>100</v>
      </c>
      <c r="W48">
        <v>58.33</v>
      </c>
      <c r="X48">
        <v>58.33</v>
      </c>
      <c r="Y48">
        <v>0</v>
      </c>
      <c r="Z48">
        <v>0</v>
      </c>
      <c r="AE48">
        <v>7</v>
      </c>
      <c r="AF48">
        <v>7</v>
      </c>
      <c r="AG48">
        <v>100</v>
      </c>
      <c r="AH48">
        <v>100</v>
      </c>
      <c r="AI48">
        <v>58.33</v>
      </c>
      <c r="AJ48">
        <v>58.33</v>
      </c>
      <c r="AK48" t="s">
        <v>39</v>
      </c>
      <c r="AL48" t="s">
        <v>39</v>
      </c>
      <c r="AM48" t="s">
        <v>40</v>
      </c>
      <c r="AN48" t="s">
        <v>40</v>
      </c>
    </row>
    <row r="49" spans="1:40" x14ac:dyDescent="0.2">
      <c r="A49" t="s">
        <v>143</v>
      </c>
      <c r="B49">
        <v>283335</v>
      </c>
      <c r="C49">
        <v>632163</v>
      </c>
      <c r="D49" t="s">
        <v>144</v>
      </c>
      <c r="E49" t="s">
        <v>67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S49">
        <v>9</v>
      </c>
      <c r="T49">
        <v>9</v>
      </c>
      <c r="U49">
        <v>81.819999999999993</v>
      </c>
      <c r="V49">
        <v>81.819999999999993</v>
      </c>
      <c r="W49">
        <v>75</v>
      </c>
      <c r="X49">
        <v>75</v>
      </c>
      <c r="Y49">
        <v>0</v>
      </c>
      <c r="Z49">
        <v>0</v>
      </c>
      <c r="AE49">
        <v>9</v>
      </c>
      <c r="AF49">
        <v>9</v>
      </c>
      <c r="AG49">
        <v>81.819999999999993</v>
      </c>
      <c r="AH49">
        <v>81.819999999999993</v>
      </c>
      <c r="AI49">
        <v>75</v>
      </c>
      <c r="AJ49">
        <v>75</v>
      </c>
      <c r="AK49" t="s">
        <v>40</v>
      </c>
      <c r="AL49" t="s">
        <v>40</v>
      </c>
      <c r="AM49" t="s">
        <v>40</v>
      </c>
      <c r="AN49" t="s">
        <v>40</v>
      </c>
    </row>
    <row r="50" spans="1:40" x14ac:dyDescent="0.2">
      <c r="A50" t="s">
        <v>145</v>
      </c>
      <c r="B50">
        <v>86344</v>
      </c>
      <c r="C50">
        <v>548656</v>
      </c>
      <c r="D50" t="s">
        <v>146</v>
      </c>
      <c r="E50" t="s">
        <v>94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Q50">
        <v>0</v>
      </c>
      <c r="S50">
        <v>9</v>
      </c>
      <c r="T50">
        <v>9</v>
      </c>
      <c r="U50">
        <v>90</v>
      </c>
      <c r="V50">
        <v>90</v>
      </c>
      <c r="W50">
        <v>75</v>
      </c>
      <c r="X50">
        <v>75</v>
      </c>
      <c r="Y50">
        <v>0</v>
      </c>
      <c r="Z50">
        <v>0</v>
      </c>
      <c r="AE50">
        <v>9</v>
      </c>
      <c r="AF50">
        <v>9</v>
      </c>
      <c r="AG50">
        <v>90</v>
      </c>
      <c r="AH50">
        <v>90</v>
      </c>
      <c r="AI50">
        <v>75</v>
      </c>
      <c r="AJ50">
        <v>75</v>
      </c>
      <c r="AK50" t="s">
        <v>39</v>
      </c>
      <c r="AL50" t="s">
        <v>39</v>
      </c>
      <c r="AM50" t="s">
        <v>40</v>
      </c>
      <c r="AN50" t="s">
        <v>40</v>
      </c>
    </row>
    <row r="51" spans="1:40" x14ac:dyDescent="0.2">
      <c r="A51" t="s">
        <v>147</v>
      </c>
      <c r="B51">
        <v>279490</v>
      </c>
      <c r="C51">
        <v>625472</v>
      </c>
      <c r="D51" t="s">
        <v>148</v>
      </c>
      <c r="E51" t="s">
        <v>64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Q51">
        <v>1</v>
      </c>
      <c r="S51">
        <v>10</v>
      </c>
      <c r="T51">
        <v>10</v>
      </c>
      <c r="U51">
        <v>100</v>
      </c>
      <c r="V51">
        <v>100</v>
      </c>
      <c r="W51">
        <v>83.33</v>
      </c>
      <c r="X51">
        <v>83.33</v>
      </c>
      <c r="Y51">
        <v>0</v>
      </c>
      <c r="Z51">
        <v>0</v>
      </c>
      <c r="AE51">
        <v>10</v>
      </c>
      <c r="AF51">
        <v>10</v>
      </c>
      <c r="AG51">
        <v>100</v>
      </c>
      <c r="AH51">
        <v>100</v>
      </c>
      <c r="AI51">
        <v>83.33</v>
      </c>
      <c r="AJ51">
        <v>83.33</v>
      </c>
      <c r="AK51" t="s">
        <v>39</v>
      </c>
      <c r="AL51" t="s">
        <v>39</v>
      </c>
      <c r="AM51" t="s">
        <v>40</v>
      </c>
      <c r="AN51" t="s">
        <v>40</v>
      </c>
    </row>
    <row r="52" spans="1:40" x14ac:dyDescent="0.2">
      <c r="A52" t="s">
        <v>149</v>
      </c>
      <c r="B52">
        <v>279476</v>
      </c>
      <c r="C52">
        <v>632761</v>
      </c>
      <c r="D52" t="s">
        <v>150</v>
      </c>
      <c r="E52" t="s">
        <v>75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0</v>
      </c>
      <c r="P52">
        <v>1</v>
      </c>
      <c r="Q52">
        <v>0</v>
      </c>
      <c r="S52">
        <v>7</v>
      </c>
      <c r="T52">
        <v>7</v>
      </c>
      <c r="U52">
        <v>70</v>
      </c>
      <c r="V52">
        <v>70</v>
      </c>
      <c r="W52">
        <v>58.33</v>
      </c>
      <c r="X52">
        <v>58.33</v>
      </c>
      <c r="Y52">
        <v>0</v>
      </c>
      <c r="Z52">
        <v>0</v>
      </c>
      <c r="AE52">
        <v>7</v>
      </c>
      <c r="AF52">
        <v>7</v>
      </c>
      <c r="AG52">
        <v>70</v>
      </c>
      <c r="AH52">
        <v>70</v>
      </c>
      <c r="AI52">
        <v>58.33</v>
      </c>
      <c r="AJ52">
        <v>58.33</v>
      </c>
      <c r="AK52" t="s">
        <v>40</v>
      </c>
      <c r="AL52" t="s">
        <v>40</v>
      </c>
      <c r="AM52" t="s">
        <v>40</v>
      </c>
      <c r="AN52" t="s">
        <v>40</v>
      </c>
    </row>
    <row r="53" spans="1:40" x14ac:dyDescent="0.2">
      <c r="A53" t="s">
        <v>151</v>
      </c>
      <c r="B53">
        <v>67676</v>
      </c>
      <c r="C53">
        <v>531669</v>
      </c>
      <c r="D53" t="s">
        <v>152</v>
      </c>
      <c r="E53" t="s">
        <v>102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N53">
        <v>1</v>
      </c>
      <c r="O53">
        <v>1</v>
      </c>
      <c r="S53">
        <v>8</v>
      </c>
      <c r="T53">
        <v>8</v>
      </c>
      <c r="U53">
        <v>100</v>
      </c>
      <c r="V53">
        <v>100</v>
      </c>
      <c r="W53">
        <v>66.67</v>
      </c>
      <c r="X53">
        <v>66.67</v>
      </c>
      <c r="Y53">
        <v>0</v>
      </c>
      <c r="Z53">
        <v>0</v>
      </c>
      <c r="AE53">
        <v>8</v>
      </c>
      <c r="AF53">
        <v>8</v>
      </c>
      <c r="AG53">
        <v>100</v>
      </c>
      <c r="AH53">
        <v>100</v>
      </c>
      <c r="AI53">
        <v>66.67</v>
      </c>
      <c r="AJ53">
        <v>66.67</v>
      </c>
      <c r="AK53" t="s">
        <v>39</v>
      </c>
      <c r="AL53" t="s">
        <v>39</v>
      </c>
      <c r="AM53" t="s">
        <v>40</v>
      </c>
      <c r="AN53" t="s">
        <v>40</v>
      </c>
    </row>
    <row r="54" spans="1:40" x14ac:dyDescent="0.2">
      <c r="A54" t="s">
        <v>153</v>
      </c>
      <c r="B54">
        <v>68546</v>
      </c>
      <c r="C54">
        <v>462661</v>
      </c>
      <c r="D54" t="s">
        <v>154</v>
      </c>
      <c r="E54" t="s">
        <v>72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S54">
        <v>11</v>
      </c>
      <c r="T54">
        <v>11</v>
      </c>
      <c r="U54">
        <v>100</v>
      </c>
      <c r="V54">
        <v>100</v>
      </c>
      <c r="W54">
        <v>91.67</v>
      </c>
      <c r="X54">
        <v>91.67</v>
      </c>
      <c r="Y54">
        <v>0</v>
      </c>
      <c r="Z54">
        <v>0</v>
      </c>
      <c r="AE54">
        <v>11</v>
      </c>
      <c r="AF54">
        <v>11</v>
      </c>
      <c r="AG54">
        <v>100</v>
      </c>
      <c r="AH54">
        <v>100</v>
      </c>
      <c r="AI54">
        <v>91.67</v>
      </c>
      <c r="AJ54">
        <v>91.67</v>
      </c>
      <c r="AK54" t="s">
        <v>39</v>
      </c>
      <c r="AL54" t="s">
        <v>39</v>
      </c>
      <c r="AM54" t="s">
        <v>39</v>
      </c>
      <c r="AN54" t="s">
        <v>39</v>
      </c>
    </row>
    <row r="55" spans="1:40" x14ac:dyDescent="0.2">
      <c r="A55" t="s">
        <v>155</v>
      </c>
      <c r="B55">
        <v>277795</v>
      </c>
      <c r="C55">
        <v>617189</v>
      </c>
      <c r="D55" t="s">
        <v>156</v>
      </c>
      <c r="E55" t="s">
        <v>75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S55">
        <v>9</v>
      </c>
      <c r="T55">
        <v>9</v>
      </c>
      <c r="U55">
        <v>81.819999999999993</v>
      </c>
      <c r="V55">
        <v>81.819999999999993</v>
      </c>
      <c r="W55">
        <v>75</v>
      </c>
      <c r="X55">
        <v>75</v>
      </c>
      <c r="Y55">
        <v>0</v>
      </c>
      <c r="Z55">
        <v>0</v>
      </c>
      <c r="AE55">
        <v>9</v>
      </c>
      <c r="AF55">
        <v>9</v>
      </c>
      <c r="AG55">
        <v>81.819999999999993</v>
      </c>
      <c r="AH55">
        <v>81.819999999999993</v>
      </c>
      <c r="AI55">
        <v>75</v>
      </c>
      <c r="AJ55">
        <v>75</v>
      </c>
      <c r="AK55" t="s">
        <v>40</v>
      </c>
      <c r="AL55" t="s">
        <v>40</v>
      </c>
      <c r="AM55" t="s">
        <v>40</v>
      </c>
      <c r="AN55" t="s">
        <v>40</v>
      </c>
    </row>
    <row r="56" spans="1:40" x14ac:dyDescent="0.2">
      <c r="A56" t="s">
        <v>157</v>
      </c>
      <c r="B56">
        <v>276007</v>
      </c>
      <c r="C56">
        <v>627354</v>
      </c>
      <c r="D56" t="s">
        <v>158</v>
      </c>
      <c r="E56" t="s">
        <v>38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S56">
        <v>9</v>
      </c>
      <c r="T56">
        <v>9</v>
      </c>
      <c r="U56">
        <v>90</v>
      </c>
      <c r="V56">
        <v>90</v>
      </c>
      <c r="W56">
        <v>75</v>
      </c>
      <c r="X56">
        <v>75</v>
      </c>
      <c r="Y56">
        <v>0</v>
      </c>
      <c r="Z56">
        <v>0</v>
      </c>
      <c r="AE56">
        <v>9</v>
      </c>
      <c r="AF56">
        <v>9</v>
      </c>
      <c r="AG56">
        <v>90</v>
      </c>
      <c r="AH56">
        <v>90</v>
      </c>
      <c r="AI56">
        <v>75</v>
      </c>
      <c r="AJ56">
        <v>75</v>
      </c>
      <c r="AK56" t="s">
        <v>39</v>
      </c>
      <c r="AL56" t="s">
        <v>39</v>
      </c>
      <c r="AM56" t="s">
        <v>40</v>
      </c>
      <c r="AN56" t="s">
        <v>40</v>
      </c>
    </row>
    <row r="57" spans="1:40" x14ac:dyDescent="0.2">
      <c r="A57" t="s">
        <v>159</v>
      </c>
      <c r="B57">
        <v>278531</v>
      </c>
      <c r="C57">
        <v>625941</v>
      </c>
      <c r="D57" t="s">
        <v>160</v>
      </c>
      <c r="E57" t="s">
        <v>38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O57">
        <v>1</v>
      </c>
      <c r="P57">
        <v>1</v>
      </c>
      <c r="S57">
        <v>9</v>
      </c>
      <c r="T57">
        <v>9</v>
      </c>
      <c r="U57">
        <v>100</v>
      </c>
      <c r="V57">
        <v>100</v>
      </c>
      <c r="W57">
        <v>75</v>
      </c>
      <c r="X57">
        <v>75</v>
      </c>
      <c r="Y57">
        <v>0</v>
      </c>
      <c r="Z57">
        <v>0</v>
      </c>
      <c r="AE57">
        <v>9</v>
      </c>
      <c r="AF57">
        <v>9</v>
      </c>
      <c r="AG57">
        <v>100</v>
      </c>
      <c r="AH57">
        <v>100</v>
      </c>
      <c r="AI57">
        <v>75</v>
      </c>
      <c r="AJ57">
        <v>75</v>
      </c>
      <c r="AK57" t="s">
        <v>39</v>
      </c>
      <c r="AL57" t="s">
        <v>39</v>
      </c>
      <c r="AM57" t="s">
        <v>40</v>
      </c>
      <c r="AN57" t="s">
        <v>40</v>
      </c>
    </row>
    <row r="58" spans="1:40" x14ac:dyDescent="0.2">
      <c r="A58" t="s">
        <v>161</v>
      </c>
      <c r="B58">
        <v>1251</v>
      </c>
      <c r="C58">
        <v>529843</v>
      </c>
      <c r="D58" t="s">
        <v>162</v>
      </c>
      <c r="E58" t="s">
        <v>64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S58">
        <v>11</v>
      </c>
      <c r="T58">
        <v>11</v>
      </c>
      <c r="U58">
        <v>100</v>
      </c>
      <c r="V58">
        <v>100</v>
      </c>
      <c r="W58">
        <v>91.67</v>
      </c>
      <c r="X58">
        <v>91.67</v>
      </c>
      <c r="Y58">
        <v>0</v>
      </c>
      <c r="Z58">
        <v>0</v>
      </c>
      <c r="AE58">
        <v>11</v>
      </c>
      <c r="AF58">
        <v>11</v>
      </c>
      <c r="AG58">
        <v>100</v>
      </c>
      <c r="AH58">
        <v>100</v>
      </c>
      <c r="AI58">
        <v>91.67</v>
      </c>
      <c r="AJ58">
        <v>91.67</v>
      </c>
      <c r="AK58" t="s">
        <v>39</v>
      </c>
      <c r="AL58" t="s">
        <v>39</v>
      </c>
      <c r="AM58" t="s">
        <v>39</v>
      </c>
      <c r="AN58" t="s">
        <v>39</v>
      </c>
    </row>
    <row r="59" spans="1:40" x14ac:dyDescent="0.2">
      <c r="A59" t="s">
        <v>163</v>
      </c>
      <c r="B59">
        <v>281112</v>
      </c>
      <c r="C59">
        <v>633341</v>
      </c>
      <c r="D59" t="s">
        <v>164</v>
      </c>
      <c r="E59" t="s">
        <v>53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S59">
        <v>10</v>
      </c>
      <c r="T59">
        <v>10</v>
      </c>
      <c r="U59">
        <v>90.91</v>
      </c>
      <c r="V59">
        <v>90.91</v>
      </c>
      <c r="W59">
        <v>83.33</v>
      </c>
      <c r="X59">
        <v>83.33</v>
      </c>
      <c r="Y59">
        <v>0</v>
      </c>
      <c r="Z59">
        <v>0</v>
      </c>
      <c r="AE59">
        <v>10</v>
      </c>
      <c r="AF59">
        <v>10</v>
      </c>
      <c r="AG59">
        <v>90.91</v>
      </c>
      <c r="AH59">
        <v>90.91</v>
      </c>
      <c r="AI59">
        <v>83.33</v>
      </c>
      <c r="AJ59">
        <v>83.33</v>
      </c>
      <c r="AK59" t="s">
        <v>39</v>
      </c>
      <c r="AL59" t="s">
        <v>39</v>
      </c>
      <c r="AM59" t="s">
        <v>40</v>
      </c>
      <c r="AN59" t="s">
        <v>40</v>
      </c>
    </row>
    <row r="60" spans="1:40" x14ac:dyDescent="0.2">
      <c r="A60" t="s">
        <v>165</v>
      </c>
      <c r="B60">
        <v>283070</v>
      </c>
      <c r="C60">
        <v>633134</v>
      </c>
      <c r="D60" t="s">
        <v>166</v>
      </c>
      <c r="E60" t="s">
        <v>72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S60">
        <v>11</v>
      </c>
      <c r="T60">
        <v>11</v>
      </c>
      <c r="U60">
        <v>100</v>
      </c>
      <c r="V60">
        <v>100</v>
      </c>
      <c r="W60">
        <v>91.67</v>
      </c>
      <c r="X60">
        <v>91.67</v>
      </c>
      <c r="Y60">
        <v>0</v>
      </c>
      <c r="Z60">
        <v>0</v>
      </c>
      <c r="AE60">
        <v>11</v>
      </c>
      <c r="AF60">
        <v>11</v>
      </c>
      <c r="AG60">
        <v>100</v>
      </c>
      <c r="AH60">
        <v>100</v>
      </c>
      <c r="AI60">
        <v>91.67</v>
      </c>
      <c r="AJ60">
        <v>91.67</v>
      </c>
      <c r="AK60" t="s">
        <v>39</v>
      </c>
      <c r="AL60" t="s">
        <v>39</v>
      </c>
      <c r="AM60" t="s">
        <v>39</v>
      </c>
      <c r="AN60" t="s">
        <v>39</v>
      </c>
    </row>
    <row r="61" spans="1:40" x14ac:dyDescent="0.2">
      <c r="A61" t="s">
        <v>167</v>
      </c>
      <c r="B61">
        <v>276502</v>
      </c>
      <c r="C61">
        <v>291878</v>
      </c>
      <c r="D61" t="s">
        <v>168</v>
      </c>
      <c r="E61" t="s">
        <v>97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S61">
        <v>10</v>
      </c>
      <c r="T61">
        <v>10</v>
      </c>
      <c r="U61">
        <v>100</v>
      </c>
      <c r="V61">
        <v>100</v>
      </c>
      <c r="W61">
        <v>83.33</v>
      </c>
      <c r="X61">
        <v>83.33</v>
      </c>
      <c r="Y61">
        <v>0</v>
      </c>
      <c r="Z61">
        <v>0</v>
      </c>
      <c r="AE61">
        <v>10</v>
      </c>
      <c r="AF61">
        <v>10</v>
      </c>
      <c r="AG61">
        <v>100</v>
      </c>
      <c r="AH61">
        <v>100</v>
      </c>
      <c r="AI61">
        <v>83.33</v>
      </c>
      <c r="AJ61">
        <v>83.33</v>
      </c>
      <c r="AK61" t="s">
        <v>39</v>
      </c>
      <c r="AL61" t="s">
        <v>39</v>
      </c>
      <c r="AM61" t="s">
        <v>40</v>
      </c>
      <c r="AN61" t="s">
        <v>40</v>
      </c>
    </row>
    <row r="62" spans="1:40" x14ac:dyDescent="0.2">
      <c r="A62" t="s">
        <v>169</v>
      </c>
      <c r="B62">
        <v>276231</v>
      </c>
      <c r="C62">
        <v>632155</v>
      </c>
      <c r="D62" t="s">
        <v>170</v>
      </c>
      <c r="E62" t="s">
        <v>53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S62">
        <v>11</v>
      </c>
      <c r="T62">
        <v>11</v>
      </c>
      <c r="U62">
        <v>100</v>
      </c>
      <c r="V62">
        <v>100</v>
      </c>
      <c r="W62">
        <v>91.67</v>
      </c>
      <c r="X62">
        <v>91.67</v>
      </c>
      <c r="Y62">
        <v>0</v>
      </c>
      <c r="Z62">
        <v>0</v>
      </c>
      <c r="AE62">
        <v>11</v>
      </c>
      <c r="AF62">
        <v>11</v>
      </c>
      <c r="AG62">
        <v>100</v>
      </c>
      <c r="AH62">
        <v>100</v>
      </c>
      <c r="AI62">
        <v>91.67</v>
      </c>
      <c r="AJ62">
        <v>91.67</v>
      </c>
      <c r="AK62" t="s">
        <v>39</v>
      </c>
      <c r="AL62" t="s">
        <v>39</v>
      </c>
      <c r="AM62" t="s">
        <v>39</v>
      </c>
      <c r="AN62" t="s">
        <v>39</v>
      </c>
    </row>
    <row r="63" spans="1:40" x14ac:dyDescent="0.2">
      <c r="A63" t="s">
        <v>171</v>
      </c>
      <c r="B63">
        <v>275613</v>
      </c>
      <c r="C63">
        <v>615715</v>
      </c>
      <c r="D63" t="s">
        <v>172</v>
      </c>
      <c r="E63" t="s">
        <v>67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S63">
        <v>9</v>
      </c>
      <c r="T63">
        <v>9</v>
      </c>
      <c r="U63">
        <v>81.819999999999993</v>
      </c>
      <c r="V63">
        <v>81.819999999999993</v>
      </c>
      <c r="W63">
        <v>75</v>
      </c>
      <c r="X63">
        <v>75</v>
      </c>
      <c r="Y63">
        <v>0</v>
      </c>
      <c r="Z63">
        <v>0</v>
      </c>
      <c r="AE63">
        <v>9</v>
      </c>
      <c r="AF63">
        <v>9</v>
      </c>
      <c r="AG63">
        <v>81.819999999999993</v>
      </c>
      <c r="AH63">
        <v>81.819999999999993</v>
      </c>
      <c r="AI63">
        <v>75</v>
      </c>
      <c r="AJ63">
        <v>75</v>
      </c>
      <c r="AK63" t="s">
        <v>40</v>
      </c>
      <c r="AL63" t="s">
        <v>40</v>
      </c>
      <c r="AM63" t="s">
        <v>40</v>
      </c>
      <c r="AN63" t="s">
        <v>40</v>
      </c>
    </row>
    <row r="64" spans="1:40" x14ac:dyDescent="0.2">
      <c r="A64" t="s">
        <v>173</v>
      </c>
      <c r="B64">
        <v>276400</v>
      </c>
      <c r="C64">
        <v>629488</v>
      </c>
      <c r="D64" t="s">
        <v>174</v>
      </c>
      <c r="E64" t="s">
        <v>53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S64">
        <v>11</v>
      </c>
      <c r="T64">
        <v>11</v>
      </c>
      <c r="U64">
        <v>100</v>
      </c>
      <c r="V64">
        <v>100</v>
      </c>
      <c r="W64">
        <v>91.67</v>
      </c>
      <c r="X64">
        <v>91.67</v>
      </c>
      <c r="Y64">
        <v>0</v>
      </c>
      <c r="Z64">
        <v>0</v>
      </c>
      <c r="AE64">
        <v>11</v>
      </c>
      <c r="AF64">
        <v>11</v>
      </c>
      <c r="AG64">
        <v>100</v>
      </c>
      <c r="AH64">
        <v>100</v>
      </c>
      <c r="AI64">
        <v>91.67</v>
      </c>
      <c r="AJ64">
        <v>91.67</v>
      </c>
      <c r="AK64" t="s">
        <v>39</v>
      </c>
      <c r="AL64" t="s">
        <v>39</v>
      </c>
      <c r="AM64" t="s">
        <v>39</v>
      </c>
      <c r="AN64" t="s">
        <v>39</v>
      </c>
    </row>
    <row r="65" spans="1:40" x14ac:dyDescent="0.2">
      <c r="A65" t="s">
        <v>175</v>
      </c>
      <c r="B65">
        <v>17700</v>
      </c>
      <c r="C65">
        <v>409749</v>
      </c>
      <c r="D65" t="s">
        <v>176</v>
      </c>
      <c r="E65" t="s">
        <v>72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S65">
        <v>11</v>
      </c>
      <c r="T65">
        <v>11</v>
      </c>
      <c r="U65">
        <v>100</v>
      </c>
      <c r="V65">
        <v>100</v>
      </c>
      <c r="W65">
        <v>91.67</v>
      </c>
      <c r="X65">
        <v>91.67</v>
      </c>
      <c r="Y65">
        <v>0</v>
      </c>
      <c r="Z65">
        <v>0</v>
      </c>
      <c r="AE65">
        <v>11</v>
      </c>
      <c r="AF65">
        <v>11</v>
      </c>
      <c r="AG65">
        <v>100</v>
      </c>
      <c r="AH65">
        <v>100</v>
      </c>
      <c r="AI65">
        <v>91.67</v>
      </c>
      <c r="AJ65">
        <v>91.67</v>
      </c>
      <c r="AK65" t="s">
        <v>39</v>
      </c>
      <c r="AL65" t="s">
        <v>39</v>
      </c>
      <c r="AM65" t="s">
        <v>39</v>
      </c>
      <c r="AN65" t="s">
        <v>39</v>
      </c>
    </row>
    <row r="66" spans="1:40" x14ac:dyDescent="0.2">
      <c r="A66" t="s">
        <v>177</v>
      </c>
      <c r="B66">
        <v>280667</v>
      </c>
      <c r="C66">
        <v>627079</v>
      </c>
      <c r="D66" t="s">
        <v>178</v>
      </c>
      <c r="E66" t="s">
        <v>72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S66">
        <v>11</v>
      </c>
      <c r="T66">
        <v>11</v>
      </c>
      <c r="U66">
        <v>100</v>
      </c>
      <c r="V66">
        <v>100</v>
      </c>
      <c r="W66">
        <v>91.67</v>
      </c>
      <c r="X66">
        <v>91.67</v>
      </c>
      <c r="Y66">
        <v>0</v>
      </c>
      <c r="Z66">
        <v>0</v>
      </c>
      <c r="AE66">
        <v>11</v>
      </c>
      <c r="AF66">
        <v>11</v>
      </c>
      <c r="AG66">
        <v>100</v>
      </c>
      <c r="AH66">
        <v>100</v>
      </c>
      <c r="AI66">
        <v>91.67</v>
      </c>
      <c r="AJ66">
        <v>91.67</v>
      </c>
      <c r="AK66" t="s">
        <v>39</v>
      </c>
      <c r="AL66" t="s">
        <v>39</v>
      </c>
      <c r="AM66" t="s">
        <v>39</v>
      </c>
      <c r="AN66" t="s">
        <v>39</v>
      </c>
    </row>
    <row r="67" spans="1:40" x14ac:dyDescent="0.2">
      <c r="A67" t="s">
        <v>179</v>
      </c>
      <c r="B67">
        <v>275010</v>
      </c>
      <c r="C67">
        <v>617470</v>
      </c>
      <c r="D67" t="s">
        <v>180</v>
      </c>
      <c r="E67" t="s">
        <v>94</v>
      </c>
      <c r="G67">
        <v>1</v>
      </c>
      <c r="H67">
        <v>1</v>
      </c>
      <c r="I67">
        <v>1</v>
      </c>
      <c r="J67">
        <v>1</v>
      </c>
      <c r="L67">
        <v>0</v>
      </c>
      <c r="M67">
        <v>0</v>
      </c>
      <c r="S67">
        <v>4</v>
      </c>
      <c r="T67">
        <v>4</v>
      </c>
      <c r="U67">
        <v>66.67</v>
      </c>
      <c r="V67">
        <v>66.67</v>
      </c>
      <c r="W67">
        <v>33.33</v>
      </c>
      <c r="X67">
        <v>33.33</v>
      </c>
      <c r="Y67">
        <v>0</v>
      </c>
      <c r="Z67">
        <v>0</v>
      </c>
      <c r="AE67">
        <v>4</v>
      </c>
      <c r="AF67">
        <v>4</v>
      </c>
      <c r="AG67">
        <v>66.67</v>
      </c>
      <c r="AH67">
        <v>66.67</v>
      </c>
      <c r="AI67">
        <v>33.33</v>
      </c>
      <c r="AJ67">
        <v>33.33</v>
      </c>
      <c r="AK67" t="s">
        <v>40</v>
      </c>
      <c r="AL67" t="s">
        <v>40</v>
      </c>
      <c r="AM67" t="s">
        <v>40</v>
      </c>
      <c r="AN67" t="s">
        <v>40</v>
      </c>
    </row>
    <row r="68" spans="1:40" x14ac:dyDescent="0.2">
      <c r="A68" t="s">
        <v>181</v>
      </c>
      <c r="B68">
        <v>279973</v>
      </c>
      <c r="C68">
        <v>633972</v>
      </c>
      <c r="D68" t="s">
        <v>182</v>
      </c>
      <c r="E68" t="s">
        <v>102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S68">
        <v>11</v>
      </c>
      <c r="T68">
        <v>11</v>
      </c>
      <c r="U68">
        <v>100</v>
      </c>
      <c r="V68">
        <v>100</v>
      </c>
      <c r="W68">
        <v>91.67</v>
      </c>
      <c r="X68">
        <v>91.67</v>
      </c>
      <c r="Y68">
        <v>0</v>
      </c>
      <c r="Z68">
        <v>0</v>
      </c>
      <c r="AE68">
        <v>11</v>
      </c>
      <c r="AF68">
        <v>11</v>
      </c>
      <c r="AG68">
        <v>100</v>
      </c>
      <c r="AH68">
        <v>100</v>
      </c>
      <c r="AI68">
        <v>91.67</v>
      </c>
      <c r="AJ68">
        <v>91.67</v>
      </c>
      <c r="AK68" t="s">
        <v>39</v>
      </c>
      <c r="AL68" t="s">
        <v>39</v>
      </c>
      <c r="AM68" t="s">
        <v>39</v>
      </c>
      <c r="AN68" t="s">
        <v>39</v>
      </c>
    </row>
    <row r="69" spans="1:40" x14ac:dyDescent="0.2">
      <c r="A69" t="s">
        <v>183</v>
      </c>
      <c r="B69">
        <v>83043</v>
      </c>
      <c r="C69">
        <v>564187</v>
      </c>
      <c r="D69" t="s">
        <v>184</v>
      </c>
      <c r="E69" t="s">
        <v>72</v>
      </c>
      <c r="H69">
        <v>1</v>
      </c>
      <c r="S69">
        <v>1</v>
      </c>
      <c r="T69">
        <v>1</v>
      </c>
      <c r="U69">
        <v>100</v>
      </c>
      <c r="V69">
        <v>100</v>
      </c>
      <c r="W69">
        <v>8.33</v>
      </c>
      <c r="X69">
        <v>8.33</v>
      </c>
      <c r="Y69">
        <v>0</v>
      </c>
      <c r="Z69">
        <v>0</v>
      </c>
      <c r="AE69">
        <v>1</v>
      </c>
      <c r="AF69">
        <v>1</v>
      </c>
      <c r="AG69">
        <v>100</v>
      </c>
      <c r="AH69">
        <v>100</v>
      </c>
      <c r="AI69">
        <v>8.33</v>
      </c>
      <c r="AJ69">
        <v>8.33</v>
      </c>
      <c r="AK69" t="s">
        <v>39</v>
      </c>
      <c r="AL69" t="s">
        <v>39</v>
      </c>
      <c r="AM69" t="s">
        <v>40</v>
      </c>
      <c r="AN69" t="s">
        <v>40</v>
      </c>
    </row>
    <row r="70" spans="1:40" x14ac:dyDescent="0.2">
      <c r="A70" t="s">
        <v>185</v>
      </c>
      <c r="B70">
        <v>283036</v>
      </c>
      <c r="C70">
        <v>631853</v>
      </c>
      <c r="D70" t="s">
        <v>186</v>
      </c>
      <c r="E70" t="s">
        <v>97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S70">
        <v>9</v>
      </c>
      <c r="T70">
        <v>9</v>
      </c>
      <c r="U70">
        <v>81.819999999999993</v>
      </c>
      <c r="V70">
        <v>81.819999999999993</v>
      </c>
      <c r="W70">
        <v>75</v>
      </c>
      <c r="X70">
        <v>75</v>
      </c>
      <c r="Y70">
        <v>0</v>
      </c>
      <c r="Z70">
        <v>0</v>
      </c>
      <c r="AE70">
        <v>9</v>
      </c>
      <c r="AF70">
        <v>9</v>
      </c>
      <c r="AG70">
        <v>81.819999999999993</v>
      </c>
      <c r="AH70">
        <v>81.819999999999993</v>
      </c>
      <c r="AI70">
        <v>75</v>
      </c>
      <c r="AJ70">
        <v>75</v>
      </c>
      <c r="AK70" t="s">
        <v>40</v>
      </c>
      <c r="AL70" t="s">
        <v>40</v>
      </c>
      <c r="AM70" t="s">
        <v>40</v>
      </c>
      <c r="AN70" t="s">
        <v>40</v>
      </c>
    </row>
    <row r="71" spans="1:40" x14ac:dyDescent="0.2">
      <c r="A71" t="s">
        <v>187</v>
      </c>
      <c r="B71">
        <v>279081</v>
      </c>
      <c r="C71">
        <v>617810</v>
      </c>
      <c r="D71" t="s">
        <v>188</v>
      </c>
      <c r="E71" t="s">
        <v>53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S71">
        <v>9</v>
      </c>
      <c r="T71">
        <v>9</v>
      </c>
      <c r="U71">
        <v>81.819999999999993</v>
      </c>
      <c r="V71">
        <v>81.819999999999993</v>
      </c>
      <c r="W71">
        <v>75</v>
      </c>
      <c r="X71">
        <v>75</v>
      </c>
      <c r="Y71">
        <v>0</v>
      </c>
      <c r="Z71">
        <v>0</v>
      </c>
      <c r="AE71">
        <v>9</v>
      </c>
      <c r="AF71">
        <v>9</v>
      </c>
      <c r="AG71">
        <v>81.819999999999993</v>
      </c>
      <c r="AH71">
        <v>81.819999999999993</v>
      </c>
      <c r="AI71">
        <v>75</v>
      </c>
      <c r="AJ71">
        <v>75</v>
      </c>
      <c r="AK71" t="s">
        <v>40</v>
      </c>
      <c r="AL71" t="s">
        <v>40</v>
      </c>
      <c r="AM71" t="s">
        <v>40</v>
      </c>
      <c r="AN71" t="s">
        <v>40</v>
      </c>
    </row>
    <row r="72" spans="1:40" x14ac:dyDescent="0.2">
      <c r="A72" t="s">
        <v>189</v>
      </c>
      <c r="B72">
        <v>276118</v>
      </c>
      <c r="C72">
        <v>627184</v>
      </c>
      <c r="D72" t="s">
        <v>190</v>
      </c>
      <c r="E72" t="s">
        <v>53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S72">
        <v>9</v>
      </c>
      <c r="T72">
        <v>9</v>
      </c>
      <c r="U72">
        <v>81.819999999999993</v>
      </c>
      <c r="V72">
        <v>81.819999999999993</v>
      </c>
      <c r="W72">
        <v>75</v>
      </c>
      <c r="X72">
        <v>75</v>
      </c>
      <c r="Y72">
        <v>0</v>
      </c>
      <c r="Z72">
        <v>0</v>
      </c>
      <c r="AE72">
        <v>9</v>
      </c>
      <c r="AF72">
        <v>9</v>
      </c>
      <c r="AG72">
        <v>81.819999999999993</v>
      </c>
      <c r="AH72">
        <v>81.819999999999993</v>
      </c>
      <c r="AI72">
        <v>75</v>
      </c>
      <c r="AJ72">
        <v>75</v>
      </c>
      <c r="AK72" t="s">
        <v>40</v>
      </c>
      <c r="AL72" t="s">
        <v>40</v>
      </c>
      <c r="AM72" t="s">
        <v>40</v>
      </c>
      <c r="AN72" t="s">
        <v>40</v>
      </c>
    </row>
    <row r="73" spans="1:40" x14ac:dyDescent="0.2">
      <c r="A73" t="s">
        <v>191</v>
      </c>
      <c r="B73">
        <v>176652</v>
      </c>
      <c r="C73">
        <v>603184</v>
      </c>
      <c r="D73" t="s">
        <v>192</v>
      </c>
      <c r="E73" t="s">
        <v>53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S73">
        <v>9</v>
      </c>
      <c r="T73">
        <v>9</v>
      </c>
      <c r="U73">
        <v>81.819999999999993</v>
      </c>
      <c r="V73">
        <v>81.819999999999993</v>
      </c>
      <c r="W73">
        <v>75</v>
      </c>
      <c r="X73">
        <v>75</v>
      </c>
      <c r="Y73">
        <v>0</v>
      </c>
      <c r="Z73">
        <v>0</v>
      </c>
      <c r="AE73">
        <v>9</v>
      </c>
      <c r="AF73">
        <v>9</v>
      </c>
      <c r="AG73">
        <v>81.819999999999993</v>
      </c>
      <c r="AH73">
        <v>81.819999999999993</v>
      </c>
      <c r="AI73">
        <v>75</v>
      </c>
      <c r="AJ73">
        <v>75</v>
      </c>
      <c r="AK73" t="s">
        <v>40</v>
      </c>
      <c r="AL73" t="s">
        <v>40</v>
      </c>
      <c r="AM73" t="s">
        <v>40</v>
      </c>
      <c r="AN73" t="s">
        <v>40</v>
      </c>
    </row>
    <row r="74" spans="1:40" x14ac:dyDescent="0.2">
      <c r="A74" t="s">
        <v>193</v>
      </c>
      <c r="B74">
        <v>280757</v>
      </c>
      <c r="C74">
        <v>635543</v>
      </c>
      <c r="D74" t="s">
        <v>194</v>
      </c>
      <c r="E74" t="s">
        <v>67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S74">
        <v>9</v>
      </c>
      <c r="T74">
        <v>9</v>
      </c>
      <c r="U74">
        <v>81.819999999999993</v>
      </c>
      <c r="V74">
        <v>81.819999999999993</v>
      </c>
      <c r="W74">
        <v>75</v>
      </c>
      <c r="X74">
        <v>75</v>
      </c>
      <c r="Y74">
        <v>0</v>
      </c>
      <c r="Z74">
        <v>0</v>
      </c>
      <c r="AE74">
        <v>9</v>
      </c>
      <c r="AF74">
        <v>9</v>
      </c>
      <c r="AG74">
        <v>81.819999999999993</v>
      </c>
      <c r="AH74">
        <v>81.819999999999993</v>
      </c>
      <c r="AI74">
        <v>75</v>
      </c>
      <c r="AJ74">
        <v>75</v>
      </c>
      <c r="AK74" t="s">
        <v>40</v>
      </c>
      <c r="AL74" t="s">
        <v>40</v>
      </c>
      <c r="AM74" t="s">
        <v>40</v>
      </c>
      <c r="AN74" t="s">
        <v>40</v>
      </c>
    </row>
    <row r="75" spans="1:40" x14ac:dyDescent="0.2">
      <c r="A75" t="s">
        <v>195</v>
      </c>
      <c r="B75">
        <v>281016</v>
      </c>
      <c r="C75">
        <v>617316</v>
      </c>
      <c r="D75" t="s">
        <v>196</v>
      </c>
      <c r="E75" t="s">
        <v>48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P75">
        <v>0</v>
      </c>
      <c r="S75">
        <v>7</v>
      </c>
      <c r="T75">
        <v>7</v>
      </c>
      <c r="U75">
        <v>87.5</v>
      </c>
      <c r="V75">
        <v>87.5</v>
      </c>
      <c r="W75">
        <v>58.33</v>
      </c>
      <c r="X75">
        <v>58.33</v>
      </c>
      <c r="Y75">
        <v>0</v>
      </c>
      <c r="Z75">
        <v>0</v>
      </c>
      <c r="AE75">
        <v>7</v>
      </c>
      <c r="AF75">
        <v>7</v>
      </c>
      <c r="AG75">
        <v>87.5</v>
      </c>
      <c r="AH75">
        <v>87.5</v>
      </c>
      <c r="AI75">
        <v>58.33</v>
      </c>
      <c r="AJ75">
        <v>58.33</v>
      </c>
      <c r="AK75" t="s">
        <v>40</v>
      </c>
      <c r="AL75" t="s">
        <v>40</v>
      </c>
      <c r="AM75" t="s">
        <v>40</v>
      </c>
      <c r="AN75" t="s">
        <v>40</v>
      </c>
    </row>
    <row r="76" spans="1:40" x14ac:dyDescent="0.2">
      <c r="A76" t="s">
        <v>197</v>
      </c>
      <c r="B76">
        <v>32472</v>
      </c>
      <c r="C76">
        <v>460650</v>
      </c>
      <c r="D76" t="s">
        <v>198</v>
      </c>
      <c r="E76" t="s">
        <v>75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S76">
        <v>10</v>
      </c>
      <c r="T76">
        <v>10</v>
      </c>
      <c r="U76">
        <v>90.91</v>
      </c>
      <c r="V76">
        <v>90.91</v>
      </c>
      <c r="W76">
        <v>83.33</v>
      </c>
      <c r="X76">
        <v>83.33</v>
      </c>
      <c r="Y76">
        <v>0</v>
      </c>
      <c r="Z76">
        <v>0</v>
      </c>
      <c r="AE76">
        <v>10</v>
      </c>
      <c r="AF76">
        <v>10</v>
      </c>
      <c r="AG76">
        <v>90.91</v>
      </c>
      <c r="AH76">
        <v>90.91</v>
      </c>
      <c r="AI76">
        <v>83.33</v>
      </c>
      <c r="AJ76">
        <v>83.33</v>
      </c>
      <c r="AK76" t="s">
        <v>39</v>
      </c>
      <c r="AL76" t="s">
        <v>39</v>
      </c>
      <c r="AM76" t="s">
        <v>40</v>
      </c>
      <c r="AN76" t="s">
        <v>40</v>
      </c>
    </row>
    <row r="77" spans="1:40" x14ac:dyDescent="0.2">
      <c r="A77" t="s">
        <v>199</v>
      </c>
      <c r="B77">
        <v>283084</v>
      </c>
      <c r="C77">
        <v>633252</v>
      </c>
      <c r="D77" t="s">
        <v>200</v>
      </c>
      <c r="E77" t="s">
        <v>67</v>
      </c>
      <c r="F77" t="s">
        <v>201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S77">
        <v>11</v>
      </c>
      <c r="T77">
        <v>11</v>
      </c>
      <c r="U77">
        <v>100</v>
      </c>
      <c r="V77">
        <v>100</v>
      </c>
      <c r="W77">
        <v>91.67</v>
      </c>
      <c r="X77">
        <v>91.67</v>
      </c>
      <c r="Y77">
        <v>0</v>
      </c>
      <c r="Z77">
        <v>0</v>
      </c>
      <c r="AE77">
        <v>11</v>
      </c>
      <c r="AF77">
        <v>11</v>
      </c>
      <c r="AG77">
        <v>100</v>
      </c>
      <c r="AH77">
        <v>100</v>
      </c>
      <c r="AI77">
        <v>91.67</v>
      </c>
      <c r="AJ77">
        <v>91.67</v>
      </c>
      <c r="AK77" t="s">
        <v>39</v>
      </c>
      <c r="AL77" t="s">
        <v>39</v>
      </c>
      <c r="AM77" t="s">
        <v>39</v>
      </c>
      <c r="AN77" t="s">
        <v>39</v>
      </c>
    </row>
    <row r="78" spans="1:40" x14ac:dyDescent="0.2">
      <c r="A78" t="s">
        <v>202</v>
      </c>
      <c r="B78">
        <v>279632</v>
      </c>
      <c r="C78">
        <v>619654</v>
      </c>
      <c r="D78" t="s">
        <v>203</v>
      </c>
      <c r="E78" t="s">
        <v>97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S78">
        <v>9</v>
      </c>
      <c r="T78">
        <v>9</v>
      </c>
      <c r="U78">
        <v>81.819999999999993</v>
      </c>
      <c r="V78">
        <v>81.819999999999993</v>
      </c>
      <c r="W78">
        <v>75</v>
      </c>
      <c r="X78">
        <v>75</v>
      </c>
      <c r="Y78">
        <v>0</v>
      </c>
      <c r="Z78">
        <v>0</v>
      </c>
      <c r="AE78">
        <v>9</v>
      </c>
      <c r="AF78">
        <v>9</v>
      </c>
      <c r="AG78">
        <v>81.819999999999993</v>
      </c>
      <c r="AH78">
        <v>81.819999999999993</v>
      </c>
      <c r="AI78">
        <v>75</v>
      </c>
      <c r="AJ78">
        <v>75</v>
      </c>
      <c r="AK78" t="s">
        <v>40</v>
      </c>
      <c r="AL78" t="s">
        <v>40</v>
      </c>
      <c r="AM78" t="s">
        <v>40</v>
      </c>
      <c r="AN78" t="s">
        <v>40</v>
      </c>
    </row>
    <row r="79" spans="1:40" x14ac:dyDescent="0.2">
      <c r="A79" t="s">
        <v>204</v>
      </c>
      <c r="B79">
        <v>47037</v>
      </c>
      <c r="C79">
        <v>329690</v>
      </c>
      <c r="D79" t="s">
        <v>205</v>
      </c>
      <c r="E79" t="s">
        <v>38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S79">
        <v>10</v>
      </c>
      <c r="T79">
        <v>10</v>
      </c>
      <c r="U79">
        <v>100</v>
      </c>
      <c r="V79">
        <v>100</v>
      </c>
      <c r="W79">
        <v>83.33</v>
      </c>
      <c r="X79">
        <v>83.33</v>
      </c>
      <c r="Y79">
        <v>0</v>
      </c>
      <c r="Z79">
        <v>0</v>
      </c>
      <c r="AE79">
        <v>10</v>
      </c>
      <c r="AF79">
        <v>10</v>
      </c>
      <c r="AG79">
        <v>100</v>
      </c>
      <c r="AH79">
        <v>100</v>
      </c>
      <c r="AI79">
        <v>83.33</v>
      </c>
      <c r="AJ79">
        <v>83.33</v>
      </c>
      <c r="AK79" t="s">
        <v>39</v>
      </c>
      <c r="AL79" t="s">
        <v>39</v>
      </c>
      <c r="AM79" t="s">
        <v>40</v>
      </c>
      <c r="AN79" t="s">
        <v>40</v>
      </c>
    </row>
    <row r="80" spans="1:40" x14ac:dyDescent="0.2">
      <c r="A80" t="s">
        <v>206</v>
      </c>
      <c r="B80">
        <v>11691</v>
      </c>
      <c r="C80">
        <v>347157</v>
      </c>
      <c r="D80" t="s">
        <v>207</v>
      </c>
      <c r="E80" t="s">
        <v>97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S80">
        <v>11</v>
      </c>
      <c r="T80">
        <v>11</v>
      </c>
      <c r="U80">
        <v>100</v>
      </c>
      <c r="V80">
        <v>100</v>
      </c>
      <c r="W80">
        <v>91.67</v>
      </c>
      <c r="X80">
        <v>91.67</v>
      </c>
      <c r="Y80">
        <v>0</v>
      </c>
      <c r="Z80">
        <v>0</v>
      </c>
      <c r="AE80">
        <v>11</v>
      </c>
      <c r="AF80">
        <v>11</v>
      </c>
      <c r="AG80">
        <v>100</v>
      </c>
      <c r="AH80">
        <v>100</v>
      </c>
      <c r="AI80">
        <v>91.67</v>
      </c>
      <c r="AJ80">
        <v>91.67</v>
      </c>
      <c r="AK80" t="s">
        <v>39</v>
      </c>
      <c r="AL80" t="s">
        <v>39</v>
      </c>
      <c r="AM80" t="s">
        <v>39</v>
      </c>
      <c r="AN80" t="s">
        <v>39</v>
      </c>
    </row>
    <row r="81" spans="1:40" x14ac:dyDescent="0.2">
      <c r="A81" t="s">
        <v>208</v>
      </c>
      <c r="B81">
        <v>278867</v>
      </c>
      <c r="C81">
        <v>634540</v>
      </c>
      <c r="D81" t="s">
        <v>209</v>
      </c>
      <c r="E81" t="s">
        <v>48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S81">
        <v>10</v>
      </c>
      <c r="T81">
        <v>10</v>
      </c>
      <c r="U81">
        <v>100</v>
      </c>
      <c r="V81">
        <v>100</v>
      </c>
      <c r="W81">
        <v>83.33</v>
      </c>
      <c r="X81">
        <v>83.33</v>
      </c>
      <c r="Y81">
        <v>0</v>
      </c>
      <c r="Z81">
        <v>0</v>
      </c>
      <c r="AE81">
        <v>10</v>
      </c>
      <c r="AF81">
        <v>10</v>
      </c>
      <c r="AG81">
        <v>100</v>
      </c>
      <c r="AH81">
        <v>100</v>
      </c>
      <c r="AI81">
        <v>83.33</v>
      </c>
      <c r="AJ81">
        <v>83.33</v>
      </c>
      <c r="AK81" t="s">
        <v>39</v>
      </c>
      <c r="AL81" t="s">
        <v>39</v>
      </c>
      <c r="AM81" t="s">
        <v>40</v>
      </c>
      <c r="AN81" t="s">
        <v>40</v>
      </c>
    </row>
    <row r="82" spans="1:40" x14ac:dyDescent="0.2">
      <c r="A82" t="s">
        <v>210</v>
      </c>
      <c r="B82">
        <v>52915</v>
      </c>
      <c r="C82">
        <v>465226</v>
      </c>
      <c r="D82" t="s">
        <v>211</v>
      </c>
      <c r="E82" t="s">
        <v>67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S82">
        <v>10</v>
      </c>
      <c r="T82">
        <v>10</v>
      </c>
      <c r="U82">
        <v>90.91</v>
      </c>
      <c r="V82">
        <v>90.91</v>
      </c>
      <c r="W82">
        <v>83.33</v>
      </c>
      <c r="X82">
        <v>83.33</v>
      </c>
      <c r="Y82">
        <v>0</v>
      </c>
      <c r="Z82">
        <v>0</v>
      </c>
      <c r="AE82">
        <v>10</v>
      </c>
      <c r="AF82">
        <v>10</v>
      </c>
      <c r="AG82">
        <v>90.91</v>
      </c>
      <c r="AH82">
        <v>90.91</v>
      </c>
      <c r="AI82">
        <v>83.33</v>
      </c>
      <c r="AJ82">
        <v>83.33</v>
      </c>
      <c r="AK82" t="s">
        <v>39</v>
      </c>
      <c r="AL82" t="s">
        <v>39</v>
      </c>
      <c r="AM82" t="s">
        <v>40</v>
      </c>
      <c r="AN82" t="s">
        <v>40</v>
      </c>
    </row>
    <row r="83" spans="1:40" x14ac:dyDescent="0.2">
      <c r="A83" t="s">
        <v>212</v>
      </c>
      <c r="B83">
        <v>276289</v>
      </c>
      <c r="C83">
        <v>633218</v>
      </c>
      <c r="D83" t="s">
        <v>213</v>
      </c>
      <c r="E83" t="s">
        <v>72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S83">
        <v>10</v>
      </c>
      <c r="T83">
        <v>10</v>
      </c>
      <c r="U83">
        <v>100</v>
      </c>
      <c r="V83">
        <v>100</v>
      </c>
      <c r="W83">
        <v>83.33</v>
      </c>
      <c r="X83">
        <v>83.33</v>
      </c>
      <c r="Y83">
        <v>0</v>
      </c>
      <c r="Z83">
        <v>0</v>
      </c>
      <c r="AE83">
        <v>10</v>
      </c>
      <c r="AF83">
        <v>10</v>
      </c>
      <c r="AG83">
        <v>100</v>
      </c>
      <c r="AH83">
        <v>100</v>
      </c>
      <c r="AI83">
        <v>83.33</v>
      </c>
      <c r="AJ83">
        <v>83.33</v>
      </c>
      <c r="AK83" t="s">
        <v>39</v>
      </c>
      <c r="AL83" t="s">
        <v>39</v>
      </c>
      <c r="AM83" t="s">
        <v>40</v>
      </c>
      <c r="AN83" t="s">
        <v>40</v>
      </c>
    </row>
    <row r="84" spans="1:40" x14ac:dyDescent="0.2">
      <c r="A84" t="s">
        <v>214</v>
      </c>
      <c r="B84">
        <v>278499</v>
      </c>
      <c r="C84">
        <v>630803</v>
      </c>
      <c r="D84" t="s">
        <v>215</v>
      </c>
      <c r="E84" t="s">
        <v>64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S84">
        <v>10</v>
      </c>
      <c r="T84">
        <v>10</v>
      </c>
      <c r="U84">
        <v>100</v>
      </c>
      <c r="V84">
        <v>100</v>
      </c>
      <c r="W84">
        <v>83.33</v>
      </c>
      <c r="X84">
        <v>83.33</v>
      </c>
      <c r="Y84">
        <v>0</v>
      </c>
      <c r="Z84">
        <v>0</v>
      </c>
      <c r="AE84">
        <v>10</v>
      </c>
      <c r="AF84">
        <v>10</v>
      </c>
      <c r="AG84">
        <v>100</v>
      </c>
      <c r="AH84">
        <v>100</v>
      </c>
      <c r="AI84">
        <v>83.33</v>
      </c>
      <c r="AJ84">
        <v>83.33</v>
      </c>
      <c r="AK84" t="s">
        <v>39</v>
      </c>
      <c r="AL84" t="s">
        <v>39</v>
      </c>
      <c r="AM84" t="s">
        <v>40</v>
      </c>
      <c r="AN84" t="s">
        <v>40</v>
      </c>
    </row>
    <row r="85" spans="1:40" x14ac:dyDescent="0.2">
      <c r="A85" t="s">
        <v>216</v>
      </c>
      <c r="B85">
        <v>280645</v>
      </c>
      <c r="C85">
        <v>633282</v>
      </c>
      <c r="D85" t="s">
        <v>217</v>
      </c>
      <c r="E85" t="s">
        <v>94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S85">
        <v>10</v>
      </c>
      <c r="T85">
        <v>10</v>
      </c>
      <c r="U85">
        <v>100</v>
      </c>
      <c r="V85">
        <v>100</v>
      </c>
      <c r="W85">
        <v>83.33</v>
      </c>
      <c r="X85">
        <v>83.33</v>
      </c>
      <c r="Y85">
        <v>0</v>
      </c>
      <c r="Z85">
        <v>0</v>
      </c>
      <c r="AE85">
        <v>10</v>
      </c>
      <c r="AF85">
        <v>10</v>
      </c>
      <c r="AG85">
        <v>100</v>
      </c>
      <c r="AH85">
        <v>100</v>
      </c>
      <c r="AI85">
        <v>83.33</v>
      </c>
      <c r="AJ85">
        <v>83.33</v>
      </c>
      <c r="AK85" t="s">
        <v>39</v>
      </c>
      <c r="AL85" t="s">
        <v>39</v>
      </c>
      <c r="AM85" t="s">
        <v>40</v>
      </c>
      <c r="AN85" t="s">
        <v>40</v>
      </c>
    </row>
    <row r="86" spans="1:40" x14ac:dyDescent="0.2">
      <c r="A86" t="s">
        <v>218</v>
      </c>
      <c r="B86">
        <v>275227</v>
      </c>
      <c r="C86">
        <v>632683</v>
      </c>
      <c r="D86" t="s">
        <v>219</v>
      </c>
      <c r="E86" t="s">
        <v>97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S86">
        <v>11</v>
      </c>
      <c r="T86">
        <v>11</v>
      </c>
      <c r="U86">
        <v>100</v>
      </c>
      <c r="V86">
        <v>100</v>
      </c>
      <c r="W86">
        <v>91.67</v>
      </c>
      <c r="X86">
        <v>91.67</v>
      </c>
      <c r="Y86">
        <v>0</v>
      </c>
      <c r="Z86">
        <v>0</v>
      </c>
      <c r="AE86">
        <v>11</v>
      </c>
      <c r="AF86">
        <v>11</v>
      </c>
      <c r="AG86">
        <v>100</v>
      </c>
      <c r="AH86">
        <v>100</v>
      </c>
      <c r="AI86">
        <v>91.67</v>
      </c>
      <c r="AJ86">
        <v>91.67</v>
      </c>
      <c r="AK86" t="s">
        <v>39</v>
      </c>
      <c r="AL86" t="s">
        <v>39</v>
      </c>
      <c r="AM86" t="s">
        <v>39</v>
      </c>
      <c r="AN86" t="s">
        <v>39</v>
      </c>
    </row>
    <row r="87" spans="1:40" x14ac:dyDescent="0.2">
      <c r="A87" t="s">
        <v>220</v>
      </c>
      <c r="B87">
        <v>275306</v>
      </c>
      <c r="C87">
        <v>630398</v>
      </c>
      <c r="D87" t="s">
        <v>221</v>
      </c>
      <c r="E87" t="s">
        <v>97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S87">
        <v>10</v>
      </c>
      <c r="T87">
        <v>10</v>
      </c>
      <c r="U87">
        <v>100</v>
      </c>
      <c r="V87">
        <v>100</v>
      </c>
      <c r="W87">
        <v>83.33</v>
      </c>
      <c r="X87">
        <v>83.33</v>
      </c>
      <c r="Y87">
        <v>0</v>
      </c>
      <c r="Z87">
        <v>0</v>
      </c>
      <c r="AE87">
        <v>10</v>
      </c>
      <c r="AF87">
        <v>10</v>
      </c>
      <c r="AG87">
        <v>100</v>
      </c>
      <c r="AH87">
        <v>100</v>
      </c>
      <c r="AI87">
        <v>83.33</v>
      </c>
      <c r="AJ87">
        <v>83.33</v>
      </c>
      <c r="AK87" t="s">
        <v>39</v>
      </c>
      <c r="AL87" t="s">
        <v>39</v>
      </c>
      <c r="AM87" t="s">
        <v>40</v>
      </c>
      <c r="AN87" t="s">
        <v>40</v>
      </c>
    </row>
    <row r="88" spans="1:40" x14ac:dyDescent="0.2">
      <c r="A88" t="s">
        <v>222</v>
      </c>
      <c r="B88">
        <v>275223</v>
      </c>
      <c r="C88">
        <v>618789</v>
      </c>
      <c r="D88" t="s">
        <v>223</v>
      </c>
      <c r="E88" t="s">
        <v>102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S88">
        <v>10</v>
      </c>
      <c r="T88">
        <v>10</v>
      </c>
      <c r="U88">
        <v>90.91</v>
      </c>
      <c r="V88">
        <v>90.91</v>
      </c>
      <c r="W88">
        <v>83.33</v>
      </c>
      <c r="X88">
        <v>83.33</v>
      </c>
      <c r="Y88">
        <v>0</v>
      </c>
      <c r="Z88">
        <v>0</v>
      </c>
      <c r="AE88">
        <v>10</v>
      </c>
      <c r="AF88">
        <v>10</v>
      </c>
      <c r="AG88">
        <v>90.91</v>
      </c>
      <c r="AH88">
        <v>90.91</v>
      </c>
      <c r="AI88">
        <v>83.33</v>
      </c>
      <c r="AJ88">
        <v>83.33</v>
      </c>
      <c r="AK88" t="s">
        <v>39</v>
      </c>
      <c r="AL88" t="s">
        <v>39</v>
      </c>
      <c r="AM88" t="s">
        <v>40</v>
      </c>
      <c r="AN88" t="s">
        <v>40</v>
      </c>
    </row>
    <row r="89" spans="1:40" x14ac:dyDescent="0.2">
      <c r="A89" t="s">
        <v>224</v>
      </c>
      <c r="B89">
        <v>86613</v>
      </c>
      <c r="C89">
        <v>445530</v>
      </c>
      <c r="D89" t="s">
        <v>225</v>
      </c>
      <c r="E89" t="s">
        <v>75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S89">
        <v>11</v>
      </c>
      <c r="T89">
        <v>11</v>
      </c>
      <c r="U89">
        <v>100</v>
      </c>
      <c r="V89">
        <v>100</v>
      </c>
      <c r="W89">
        <v>91.67</v>
      </c>
      <c r="X89">
        <v>91.67</v>
      </c>
      <c r="Y89">
        <v>0</v>
      </c>
      <c r="Z89">
        <v>0</v>
      </c>
      <c r="AE89">
        <v>11</v>
      </c>
      <c r="AF89">
        <v>11</v>
      </c>
      <c r="AG89">
        <v>100</v>
      </c>
      <c r="AH89">
        <v>100</v>
      </c>
      <c r="AI89">
        <v>91.67</v>
      </c>
      <c r="AJ89">
        <v>91.67</v>
      </c>
      <c r="AK89" t="s">
        <v>39</v>
      </c>
      <c r="AL89" t="s">
        <v>39</v>
      </c>
      <c r="AM89" t="s">
        <v>39</v>
      </c>
      <c r="AN89" t="s">
        <v>39</v>
      </c>
    </row>
    <row r="90" spans="1:40" x14ac:dyDescent="0.2">
      <c r="A90" t="s">
        <v>226</v>
      </c>
      <c r="B90">
        <v>281113</v>
      </c>
      <c r="C90">
        <v>634330</v>
      </c>
      <c r="D90" t="s">
        <v>227</v>
      </c>
      <c r="E90" t="s">
        <v>97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S90">
        <v>10</v>
      </c>
      <c r="T90">
        <v>10</v>
      </c>
      <c r="U90">
        <v>100</v>
      </c>
      <c r="V90">
        <v>100</v>
      </c>
      <c r="W90">
        <v>83.33</v>
      </c>
      <c r="X90">
        <v>83.33</v>
      </c>
      <c r="Y90">
        <v>0</v>
      </c>
      <c r="Z90">
        <v>0</v>
      </c>
      <c r="AE90">
        <v>10</v>
      </c>
      <c r="AF90">
        <v>10</v>
      </c>
      <c r="AG90">
        <v>100</v>
      </c>
      <c r="AH90">
        <v>100</v>
      </c>
      <c r="AI90">
        <v>83.33</v>
      </c>
      <c r="AJ90">
        <v>83.33</v>
      </c>
      <c r="AK90" t="s">
        <v>39</v>
      </c>
      <c r="AL90" t="s">
        <v>39</v>
      </c>
      <c r="AM90" t="s">
        <v>40</v>
      </c>
      <c r="AN90" t="s">
        <v>40</v>
      </c>
    </row>
    <row r="91" spans="1:40" x14ac:dyDescent="0.2">
      <c r="A91" t="s">
        <v>228</v>
      </c>
      <c r="B91">
        <v>285933</v>
      </c>
      <c r="C91">
        <v>636084</v>
      </c>
      <c r="D91" t="s">
        <v>229</v>
      </c>
      <c r="E91" t="s">
        <v>94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S91">
        <v>10</v>
      </c>
      <c r="T91">
        <v>10</v>
      </c>
      <c r="U91">
        <v>100</v>
      </c>
      <c r="V91">
        <v>100</v>
      </c>
      <c r="W91">
        <v>83.33</v>
      </c>
      <c r="X91">
        <v>83.33</v>
      </c>
      <c r="Y91">
        <v>0</v>
      </c>
      <c r="Z91">
        <v>0</v>
      </c>
      <c r="AE91">
        <v>10</v>
      </c>
      <c r="AF91">
        <v>10</v>
      </c>
      <c r="AG91">
        <v>100</v>
      </c>
      <c r="AH91">
        <v>100</v>
      </c>
      <c r="AI91">
        <v>83.33</v>
      </c>
      <c r="AJ91">
        <v>83.33</v>
      </c>
      <c r="AK91" t="s">
        <v>39</v>
      </c>
      <c r="AL91" t="s">
        <v>39</v>
      </c>
      <c r="AM91" t="s">
        <v>40</v>
      </c>
      <c r="AN91" t="s">
        <v>40</v>
      </c>
    </row>
    <row r="92" spans="1:40" x14ac:dyDescent="0.2">
      <c r="A92" t="s">
        <v>230</v>
      </c>
      <c r="B92">
        <v>278460</v>
      </c>
      <c r="C92">
        <v>617811</v>
      </c>
      <c r="D92" t="s">
        <v>231</v>
      </c>
      <c r="E92" t="s">
        <v>72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S92">
        <v>11</v>
      </c>
      <c r="T92">
        <v>11</v>
      </c>
      <c r="U92">
        <v>100</v>
      </c>
      <c r="V92">
        <v>100</v>
      </c>
      <c r="W92">
        <v>91.67</v>
      </c>
      <c r="X92">
        <v>91.67</v>
      </c>
      <c r="Y92">
        <v>0</v>
      </c>
      <c r="Z92">
        <v>0</v>
      </c>
      <c r="AE92">
        <v>11</v>
      </c>
      <c r="AF92">
        <v>11</v>
      </c>
      <c r="AG92">
        <v>100</v>
      </c>
      <c r="AH92">
        <v>100</v>
      </c>
      <c r="AI92">
        <v>91.67</v>
      </c>
      <c r="AJ92">
        <v>91.67</v>
      </c>
      <c r="AK92" t="s">
        <v>39</v>
      </c>
      <c r="AL92" t="s">
        <v>39</v>
      </c>
      <c r="AM92" t="s">
        <v>39</v>
      </c>
      <c r="AN92" t="s">
        <v>39</v>
      </c>
    </row>
    <row r="93" spans="1:40" x14ac:dyDescent="0.2">
      <c r="A93" t="s">
        <v>232</v>
      </c>
      <c r="B93">
        <v>283055</v>
      </c>
      <c r="C93">
        <v>632792</v>
      </c>
      <c r="D93" t="s">
        <v>233</v>
      </c>
      <c r="E93" t="s">
        <v>64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S93">
        <v>10</v>
      </c>
      <c r="T93">
        <v>10</v>
      </c>
      <c r="U93">
        <v>90.91</v>
      </c>
      <c r="V93">
        <v>90.91</v>
      </c>
      <c r="W93">
        <v>83.33</v>
      </c>
      <c r="X93">
        <v>83.33</v>
      </c>
      <c r="Y93">
        <v>0</v>
      </c>
      <c r="Z93">
        <v>0</v>
      </c>
      <c r="AE93">
        <v>10</v>
      </c>
      <c r="AF93">
        <v>10</v>
      </c>
      <c r="AG93">
        <v>90.91</v>
      </c>
      <c r="AH93">
        <v>90.91</v>
      </c>
      <c r="AI93">
        <v>83.33</v>
      </c>
      <c r="AJ93">
        <v>83.33</v>
      </c>
      <c r="AK93" t="s">
        <v>39</v>
      </c>
      <c r="AL93" t="s">
        <v>39</v>
      </c>
      <c r="AM93" t="s">
        <v>40</v>
      </c>
      <c r="AN93" t="s">
        <v>40</v>
      </c>
    </row>
    <row r="94" spans="1:40" x14ac:dyDescent="0.2">
      <c r="A94" t="s">
        <v>234</v>
      </c>
      <c r="B94">
        <v>284168</v>
      </c>
      <c r="C94">
        <v>626513</v>
      </c>
      <c r="D94" t="s">
        <v>235</v>
      </c>
      <c r="E94" t="s">
        <v>53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S94">
        <v>11</v>
      </c>
      <c r="T94">
        <v>11</v>
      </c>
      <c r="U94">
        <v>100</v>
      </c>
      <c r="V94">
        <v>100</v>
      </c>
      <c r="W94">
        <v>91.67</v>
      </c>
      <c r="X94">
        <v>91.67</v>
      </c>
      <c r="Y94">
        <v>0</v>
      </c>
      <c r="Z94">
        <v>0</v>
      </c>
      <c r="AE94">
        <v>11</v>
      </c>
      <c r="AF94">
        <v>11</v>
      </c>
      <c r="AG94">
        <v>100</v>
      </c>
      <c r="AH94">
        <v>100</v>
      </c>
      <c r="AI94">
        <v>91.67</v>
      </c>
      <c r="AJ94">
        <v>91.67</v>
      </c>
      <c r="AK94" t="s">
        <v>39</v>
      </c>
      <c r="AL94" t="s">
        <v>39</v>
      </c>
      <c r="AM94" t="s">
        <v>39</v>
      </c>
      <c r="AN94" t="s">
        <v>39</v>
      </c>
    </row>
    <row r="95" spans="1:40" x14ac:dyDescent="0.2">
      <c r="A95" t="s">
        <v>236</v>
      </c>
      <c r="B95">
        <v>278283</v>
      </c>
      <c r="C95">
        <v>634129</v>
      </c>
      <c r="D95" t="s">
        <v>237</v>
      </c>
      <c r="E95" t="s">
        <v>102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S95">
        <v>11</v>
      </c>
      <c r="T95">
        <v>11</v>
      </c>
      <c r="U95">
        <v>100</v>
      </c>
      <c r="V95">
        <v>100</v>
      </c>
      <c r="W95">
        <v>91.67</v>
      </c>
      <c r="X95">
        <v>91.67</v>
      </c>
      <c r="Y95">
        <v>0</v>
      </c>
      <c r="Z95">
        <v>0</v>
      </c>
      <c r="AE95">
        <v>11</v>
      </c>
      <c r="AF95">
        <v>11</v>
      </c>
      <c r="AG95">
        <v>100</v>
      </c>
      <c r="AH95">
        <v>100</v>
      </c>
      <c r="AI95">
        <v>91.67</v>
      </c>
      <c r="AJ95">
        <v>91.67</v>
      </c>
      <c r="AK95" t="s">
        <v>39</v>
      </c>
      <c r="AL95" t="s">
        <v>39</v>
      </c>
      <c r="AM95" t="s">
        <v>39</v>
      </c>
      <c r="AN95" t="s">
        <v>39</v>
      </c>
    </row>
    <row r="96" spans="1:40" x14ac:dyDescent="0.2">
      <c r="A96" t="s">
        <v>238</v>
      </c>
      <c r="B96">
        <v>24333</v>
      </c>
      <c r="C96">
        <v>519115</v>
      </c>
      <c r="D96" t="s">
        <v>239</v>
      </c>
      <c r="E96" t="s">
        <v>67</v>
      </c>
      <c r="F96" t="s">
        <v>240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P96">
        <v>0</v>
      </c>
      <c r="Q96">
        <v>0</v>
      </c>
      <c r="S96">
        <v>7</v>
      </c>
      <c r="T96">
        <v>7</v>
      </c>
      <c r="U96">
        <v>77.78</v>
      </c>
      <c r="V96">
        <v>77.78</v>
      </c>
      <c r="W96">
        <v>58.33</v>
      </c>
      <c r="X96">
        <v>58.33</v>
      </c>
      <c r="Y96">
        <v>0</v>
      </c>
      <c r="Z96">
        <v>0</v>
      </c>
      <c r="AE96">
        <v>7</v>
      </c>
      <c r="AF96">
        <v>7</v>
      </c>
      <c r="AG96">
        <v>77.78</v>
      </c>
      <c r="AH96">
        <v>77.78</v>
      </c>
      <c r="AI96">
        <v>58.33</v>
      </c>
      <c r="AJ96">
        <v>58.33</v>
      </c>
      <c r="AK96" t="s">
        <v>40</v>
      </c>
      <c r="AL96" t="s">
        <v>40</v>
      </c>
      <c r="AM96" t="s">
        <v>40</v>
      </c>
      <c r="AN96" t="s">
        <v>40</v>
      </c>
    </row>
    <row r="97" spans="1:40" x14ac:dyDescent="0.2">
      <c r="A97" t="s">
        <v>241</v>
      </c>
      <c r="B97">
        <v>283050</v>
      </c>
      <c r="C97">
        <v>412514</v>
      </c>
      <c r="D97" t="s">
        <v>242</v>
      </c>
      <c r="E97" t="s">
        <v>53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S97">
        <v>11</v>
      </c>
      <c r="T97">
        <v>11</v>
      </c>
      <c r="U97">
        <v>100</v>
      </c>
      <c r="V97">
        <v>100</v>
      </c>
      <c r="W97">
        <v>91.67</v>
      </c>
      <c r="X97">
        <v>91.67</v>
      </c>
      <c r="Y97">
        <v>0</v>
      </c>
      <c r="Z97">
        <v>0</v>
      </c>
      <c r="AE97">
        <v>11</v>
      </c>
      <c r="AF97">
        <v>11</v>
      </c>
      <c r="AG97">
        <v>100</v>
      </c>
      <c r="AH97">
        <v>100</v>
      </c>
      <c r="AI97">
        <v>91.67</v>
      </c>
      <c r="AJ97">
        <v>91.67</v>
      </c>
      <c r="AK97" t="s">
        <v>39</v>
      </c>
      <c r="AL97" t="s">
        <v>39</v>
      </c>
      <c r="AM97" t="s">
        <v>39</v>
      </c>
      <c r="AN97" t="s">
        <v>39</v>
      </c>
    </row>
    <row r="98" spans="1:40" x14ac:dyDescent="0.2">
      <c r="A98" t="s">
        <v>243</v>
      </c>
      <c r="B98">
        <v>276540</v>
      </c>
      <c r="C98">
        <v>592184</v>
      </c>
      <c r="D98" t="s">
        <v>244</v>
      </c>
      <c r="E98" t="s">
        <v>75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S98">
        <v>11</v>
      </c>
      <c r="T98">
        <v>11</v>
      </c>
      <c r="U98">
        <v>100</v>
      </c>
      <c r="V98">
        <v>100</v>
      </c>
      <c r="W98">
        <v>91.67</v>
      </c>
      <c r="X98">
        <v>91.67</v>
      </c>
      <c r="Y98">
        <v>0</v>
      </c>
      <c r="Z98">
        <v>0</v>
      </c>
      <c r="AE98">
        <v>11</v>
      </c>
      <c r="AF98">
        <v>11</v>
      </c>
      <c r="AG98">
        <v>100</v>
      </c>
      <c r="AH98">
        <v>100</v>
      </c>
      <c r="AI98">
        <v>91.67</v>
      </c>
      <c r="AJ98">
        <v>91.67</v>
      </c>
      <c r="AK98" t="s">
        <v>39</v>
      </c>
      <c r="AL98" t="s">
        <v>39</v>
      </c>
      <c r="AM98" t="s">
        <v>39</v>
      </c>
      <c r="AN98" t="s">
        <v>39</v>
      </c>
    </row>
    <row r="99" spans="1:40" x14ac:dyDescent="0.2">
      <c r="A99" t="s">
        <v>245</v>
      </c>
      <c r="B99">
        <v>276954</v>
      </c>
      <c r="C99">
        <v>633323</v>
      </c>
      <c r="D99" t="s">
        <v>246</v>
      </c>
      <c r="E99" t="s">
        <v>72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S99">
        <v>11</v>
      </c>
      <c r="T99">
        <v>11</v>
      </c>
      <c r="U99">
        <v>100</v>
      </c>
      <c r="V99">
        <v>100</v>
      </c>
      <c r="W99">
        <v>91.67</v>
      </c>
      <c r="X99">
        <v>91.67</v>
      </c>
      <c r="Y99">
        <v>0</v>
      </c>
      <c r="Z99">
        <v>0</v>
      </c>
      <c r="AE99">
        <v>11</v>
      </c>
      <c r="AF99">
        <v>11</v>
      </c>
      <c r="AG99">
        <v>100</v>
      </c>
      <c r="AH99">
        <v>100</v>
      </c>
      <c r="AI99">
        <v>91.67</v>
      </c>
      <c r="AJ99">
        <v>91.67</v>
      </c>
      <c r="AK99" t="s">
        <v>39</v>
      </c>
      <c r="AL99" t="s">
        <v>39</v>
      </c>
      <c r="AM99" t="s">
        <v>39</v>
      </c>
      <c r="AN99" t="s">
        <v>39</v>
      </c>
    </row>
    <row r="100" spans="1:40" x14ac:dyDescent="0.2">
      <c r="A100" t="s">
        <v>247</v>
      </c>
      <c r="B100">
        <v>277520</v>
      </c>
      <c r="C100">
        <v>622460</v>
      </c>
      <c r="D100" t="s">
        <v>248</v>
      </c>
      <c r="E100" t="s">
        <v>75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S100">
        <v>11</v>
      </c>
      <c r="T100">
        <v>11</v>
      </c>
      <c r="U100">
        <v>100</v>
      </c>
      <c r="V100">
        <v>100</v>
      </c>
      <c r="W100">
        <v>91.67</v>
      </c>
      <c r="X100">
        <v>91.67</v>
      </c>
      <c r="Y100">
        <v>0</v>
      </c>
      <c r="Z100">
        <v>0</v>
      </c>
      <c r="AE100">
        <v>11</v>
      </c>
      <c r="AF100">
        <v>11</v>
      </c>
      <c r="AG100">
        <v>100</v>
      </c>
      <c r="AH100">
        <v>100</v>
      </c>
      <c r="AI100">
        <v>91.67</v>
      </c>
      <c r="AJ100">
        <v>91.67</v>
      </c>
      <c r="AK100" t="s">
        <v>39</v>
      </c>
      <c r="AL100" t="s">
        <v>39</v>
      </c>
      <c r="AM100" t="s">
        <v>39</v>
      </c>
      <c r="AN100" t="s">
        <v>39</v>
      </c>
    </row>
    <row r="101" spans="1:40" x14ac:dyDescent="0.2">
      <c r="A101" t="s">
        <v>249</v>
      </c>
      <c r="B101">
        <v>278732</v>
      </c>
      <c r="C101">
        <v>626783</v>
      </c>
      <c r="D101" t="s">
        <v>250</v>
      </c>
      <c r="E101" t="s">
        <v>48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S101">
        <v>10</v>
      </c>
      <c r="T101">
        <v>10</v>
      </c>
      <c r="U101">
        <v>100</v>
      </c>
      <c r="V101">
        <v>100</v>
      </c>
      <c r="W101">
        <v>83.33</v>
      </c>
      <c r="X101">
        <v>83.33</v>
      </c>
      <c r="Y101">
        <v>0</v>
      </c>
      <c r="Z101">
        <v>0</v>
      </c>
      <c r="AE101">
        <v>10</v>
      </c>
      <c r="AF101">
        <v>10</v>
      </c>
      <c r="AG101">
        <v>100</v>
      </c>
      <c r="AH101">
        <v>100</v>
      </c>
      <c r="AI101">
        <v>83.33</v>
      </c>
      <c r="AJ101">
        <v>83.33</v>
      </c>
      <c r="AK101" t="s">
        <v>39</v>
      </c>
      <c r="AL101" t="s">
        <v>39</v>
      </c>
      <c r="AM101" t="s">
        <v>40</v>
      </c>
      <c r="AN101" t="s">
        <v>40</v>
      </c>
    </row>
    <row r="102" spans="1:40" x14ac:dyDescent="0.2">
      <c r="A102" t="s">
        <v>251</v>
      </c>
      <c r="B102">
        <v>7100</v>
      </c>
      <c r="C102">
        <v>414427</v>
      </c>
      <c r="D102" t="s">
        <v>252</v>
      </c>
      <c r="E102" t="s">
        <v>64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S102">
        <v>11</v>
      </c>
      <c r="T102">
        <v>11</v>
      </c>
      <c r="U102">
        <v>100</v>
      </c>
      <c r="V102">
        <v>100</v>
      </c>
      <c r="W102">
        <v>91.67</v>
      </c>
      <c r="X102">
        <v>91.67</v>
      </c>
      <c r="Y102">
        <v>0</v>
      </c>
      <c r="Z102">
        <v>0</v>
      </c>
      <c r="AE102">
        <v>11</v>
      </c>
      <c r="AF102">
        <v>11</v>
      </c>
      <c r="AG102">
        <v>100</v>
      </c>
      <c r="AH102">
        <v>100</v>
      </c>
      <c r="AI102">
        <v>91.67</v>
      </c>
      <c r="AJ102">
        <v>91.67</v>
      </c>
      <c r="AK102" t="s">
        <v>39</v>
      </c>
      <c r="AL102" t="s">
        <v>39</v>
      </c>
      <c r="AM102" t="s">
        <v>39</v>
      </c>
      <c r="AN102" t="s">
        <v>39</v>
      </c>
    </row>
    <row r="103" spans="1:40" x14ac:dyDescent="0.2">
      <c r="A103" t="s">
        <v>253</v>
      </c>
      <c r="B103">
        <v>36958</v>
      </c>
      <c r="C103">
        <v>463093</v>
      </c>
      <c r="D103" t="s">
        <v>254</v>
      </c>
      <c r="E103" t="s">
        <v>43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Q103">
        <v>1</v>
      </c>
      <c r="S103">
        <v>10</v>
      </c>
      <c r="T103">
        <v>10</v>
      </c>
      <c r="U103">
        <v>100</v>
      </c>
      <c r="V103">
        <v>100</v>
      </c>
      <c r="W103">
        <v>83.33</v>
      </c>
      <c r="X103">
        <v>83.33</v>
      </c>
      <c r="Y103">
        <v>0</v>
      </c>
      <c r="Z103">
        <v>0</v>
      </c>
      <c r="AE103">
        <v>10</v>
      </c>
      <c r="AF103">
        <v>10</v>
      </c>
      <c r="AG103">
        <v>100</v>
      </c>
      <c r="AH103">
        <v>100</v>
      </c>
      <c r="AI103">
        <v>83.33</v>
      </c>
      <c r="AJ103">
        <v>83.33</v>
      </c>
      <c r="AK103" t="s">
        <v>39</v>
      </c>
      <c r="AL103" t="s">
        <v>39</v>
      </c>
      <c r="AM103" t="s">
        <v>40</v>
      </c>
      <c r="AN103" t="s">
        <v>40</v>
      </c>
    </row>
    <row r="104" spans="1:40" x14ac:dyDescent="0.2">
      <c r="A104" t="s">
        <v>255</v>
      </c>
      <c r="B104">
        <v>276129</v>
      </c>
      <c r="C104">
        <v>626578</v>
      </c>
      <c r="D104" t="s">
        <v>256</v>
      </c>
      <c r="E104" t="s">
        <v>53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0</v>
      </c>
      <c r="S104">
        <v>10</v>
      </c>
      <c r="T104">
        <v>10</v>
      </c>
      <c r="U104">
        <v>90.91</v>
      </c>
      <c r="V104">
        <v>90.91</v>
      </c>
      <c r="W104">
        <v>83.33</v>
      </c>
      <c r="X104">
        <v>83.33</v>
      </c>
      <c r="Y104">
        <v>0</v>
      </c>
      <c r="Z104">
        <v>0</v>
      </c>
      <c r="AE104">
        <v>10</v>
      </c>
      <c r="AF104">
        <v>10</v>
      </c>
      <c r="AG104">
        <v>90.91</v>
      </c>
      <c r="AH104">
        <v>90.91</v>
      </c>
      <c r="AI104">
        <v>83.33</v>
      </c>
      <c r="AJ104">
        <v>83.33</v>
      </c>
      <c r="AK104" t="s">
        <v>39</v>
      </c>
      <c r="AL104" t="s">
        <v>39</v>
      </c>
      <c r="AM104" t="s">
        <v>40</v>
      </c>
      <c r="AN104" t="s">
        <v>40</v>
      </c>
    </row>
    <row r="105" spans="1:40" x14ac:dyDescent="0.2">
      <c r="A105" t="s">
        <v>257</v>
      </c>
      <c r="B105">
        <v>275904</v>
      </c>
      <c r="C105">
        <v>442471</v>
      </c>
      <c r="D105" t="s">
        <v>258</v>
      </c>
      <c r="E105" t="s">
        <v>64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S105">
        <v>10</v>
      </c>
      <c r="T105">
        <v>10</v>
      </c>
      <c r="U105">
        <v>100</v>
      </c>
      <c r="V105">
        <v>100</v>
      </c>
      <c r="W105">
        <v>83.33</v>
      </c>
      <c r="X105">
        <v>83.33</v>
      </c>
      <c r="Y105">
        <v>0</v>
      </c>
      <c r="Z105">
        <v>0</v>
      </c>
      <c r="AE105">
        <v>10</v>
      </c>
      <c r="AF105">
        <v>10</v>
      </c>
      <c r="AG105">
        <v>100</v>
      </c>
      <c r="AH105">
        <v>100</v>
      </c>
      <c r="AI105">
        <v>83.33</v>
      </c>
      <c r="AJ105">
        <v>83.33</v>
      </c>
      <c r="AK105" t="s">
        <v>39</v>
      </c>
      <c r="AL105" t="s">
        <v>39</v>
      </c>
      <c r="AM105" t="s">
        <v>40</v>
      </c>
      <c r="AN105" t="s">
        <v>40</v>
      </c>
    </row>
    <row r="106" spans="1:40" x14ac:dyDescent="0.2">
      <c r="A106" t="s">
        <v>259</v>
      </c>
      <c r="B106">
        <v>280516</v>
      </c>
      <c r="C106">
        <v>633332</v>
      </c>
      <c r="D106" t="s">
        <v>260</v>
      </c>
      <c r="E106" t="s">
        <v>72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S106">
        <v>11</v>
      </c>
      <c r="T106">
        <v>11</v>
      </c>
      <c r="U106">
        <v>100</v>
      </c>
      <c r="V106">
        <v>100</v>
      </c>
      <c r="W106">
        <v>91.67</v>
      </c>
      <c r="X106">
        <v>91.67</v>
      </c>
      <c r="Y106">
        <v>0</v>
      </c>
      <c r="Z106">
        <v>0</v>
      </c>
      <c r="AE106">
        <v>11</v>
      </c>
      <c r="AF106">
        <v>11</v>
      </c>
      <c r="AG106">
        <v>100</v>
      </c>
      <c r="AH106">
        <v>100</v>
      </c>
      <c r="AI106">
        <v>91.67</v>
      </c>
      <c r="AJ106">
        <v>91.67</v>
      </c>
      <c r="AK106" t="s">
        <v>39</v>
      </c>
      <c r="AL106" t="s">
        <v>39</v>
      </c>
      <c r="AM106" t="s">
        <v>39</v>
      </c>
      <c r="AN106" t="s">
        <v>39</v>
      </c>
    </row>
    <row r="107" spans="1:40" x14ac:dyDescent="0.2">
      <c r="A107" t="s">
        <v>261</v>
      </c>
      <c r="B107">
        <v>21074</v>
      </c>
      <c r="C107">
        <v>530914</v>
      </c>
      <c r="D107" t="s">
        <v>262</v>
      </c>
      <c r="E107" t="s">
        <v>97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S107">
        <v>11</v>
      </c>
      <c r="T107">
        <v>11</v>
      </c>
      <c r="U107">
        <v>100</v>
      </c>
      <c r="V107">
        <v>100</v>
      </c>
      <c r="W107">
        <v>91.67</v>
      </c>
      <c r="X107">
        <v>91.67</v>
      </c>
      <c r="Y107">
        <v>0</v>
      </c>
      <c r="Z107">
        <v>0</v>
      </c>
      <c r="AE107">
        <v>11</v>
      </c>
      <c r="AF107">
        <v>11</v>
      </c>
      <c r="AG107">
        <v>100</v>
      </c>
      <c r="AH107">
        <v>100</v>
      </c>
      <c r="AI107">
        <v>91.67</v>
      </c>
      <c r="AJ107">
        <v>91.67</v>
      </c>
      <c r="AK107" t="s">
        <v>39</v>
      </c>
      <c r="AL107" t="s">
        <v>39</v>
      </c>
      <c r="AM107" t="s">
        <v>39</v>
      </c>
      <c r="AN107" t="s">
        <v>39</v>
      </c>
    </row>
    <row r="108" spans="1:40" x14ac:dyDescent="0.2">
      <c r="A108" t="s">
        <v>263</v>
      </c>
      <c r="B108">
        <v>276865</v>
      </c>
      <c r="C108">
        <v>631217</v>
      </c>
      <c r="D108" t="s">
        <v>264</v>
      </c>
      <c r="E108" t="s">
        <v>38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S108">
        <v>10</v>
      </c>
      <c r="T108">
        <v>10</v>
      </c>
      <c r="U108">
        <v>100</v>
      </c>
      <c r="V108">
        <v>100</v>
      </c>
      <c r="W108">
        <v>83.33</v>
      </c>
      <c r="X108">
        <v>83.33</v>
      </c>
      <c r="Y108">
        <v>0</v>
      </c>
      <c r="Z108">
        <v>0</v>
      </c>
      <c r="AE108">
        <v>10</v>
      </c>
      <c r="AF108">
        <v>10</v>
      </c>
      <c r="AG108">
        <v>100</v>
      </c>
      <c r="AH108">
        <v>100</v>
      </c>
      <c r="AI108">
        <v>83.33</v>
      </c>
      <c r="AJ108">
        <v>83.33</v>
      </c>
      <c r="AK108" t="s">
        <v>39</v>
      </c>
      <c r="AL108" t="s">
        <v>39</v>
      </c>
      <c r="AM108" t="s">
        <v>40</v>
      </c>
      <c r="AN108" t="s">
        <v>40</v>
      </c>
    </row>
    <row r="109" spans="1:40" x14ac:dyDescent="0.2">
      <c r="A109" t="s">
        <v>265</v>
      </c>
      <c r="B109">
        <v>276175</v>
      </c>
      <c r="C109">
        <v>619216</v>
      </c>
      <c r="D109" t="s">
        <v>266</v>
      </c>
      <c r="E109" t="s">
        <v>48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S109">
        <v>9</v>
      </c>
      <c r="T109">
        <v>9</v>
      </c>
      <c r="U109">
        <v>90</v>
      </c>
      <c r="V109">
        <v>90</v>
      </c>
      <c r="W109">
        <v>75</v>
      </c>
      <c r="X109">
        <v>75</v>
      </c>
      <c r="Y109">
        <v>0</v>
      </c>
      <c r="Z109">
        <v>0</v>
      </c>
      <c r="AE109">
        <v>9</v>
      </c>
      <c r="AF109">
        <v>9</v>
      </c>
      <c r="AG109">
        <v>90</v>
      </c>
      <c r="AH109">
        <v>90</v>
      </c>
      <c r="AI109">
        <v>75</v>
      </c>
      <c r="AJ109">
        <v>75</v>
      </c>
      <c r="AK109" t="s">
        <v>39</v>
      </c>
      <c r="AL109" t="s">
        <v>39</v>
      </c>
      <c r="AM109" t="s">
        <v>40</v>
      </c>
      <c r="AN109" t="s">
        <v>40</v>
      </c>
    </row>
    <row r="110" spans="1:40" x14ac:dyDescent="0.2">
      <c r="A110" t="s">
        <v>267</v>
      </c>
      <c r="B110">
        <v>284302</v>
      </c>
      <c r="C110">
        <v>632120</v>
      </c>
      <c r="D110" t="s">
        <v>268</v>
      </c>
      <c r="E110" t="s">
        <v>43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O110">
        <v>0</v>
      </c>
      <c r="P110">
        <v>1</v>
      </c>
      <c r="Q110">
        <v>1</v>
      </c>
      <c r="S110">
        <v>9</v>
      </c>
      <c r="T110">
        <v>9</v>
      </c>
      <c r="U110">
        <v>90</v>
      </c>
      <c r="V110">
        <v>90</v>
      </c>
      <c r="W110">
        <v>75</v>
      </c>
      <c r="X110">
        <v>75</v>
      </c>
      <c r="Y110">
        <v>0</v>
      </c>
      <c r="Z110">
        <v>0</v>
      </c>
      <c r="AE110">
        <v>9</v>
      </c>
      <c r="AF110">
        <v>9</v>
      </c>
      <c r="AG110">
        <v>90</v>
      </c>
      <c r="AH110">
        <v>90</v>
      </c>
      <c r="AI110">
        <v>75</v>
      </c>
      <c r="AJ110">
        <v>75</v>
      </c>
      <c r="AK110" t="s">
        <v>39</v>
      </c>
      <c r="AL110" t="s">
        <v>39</v>
      </c>
      <c r="AM110" t="s">
        <v>40</v>
      </c>
      <c r="AN110" t="s">
        <v>40</v>
      </c>
    </row>
    <row r="111" spans="1:40" x14ac:dyDescent="0.2">
      <c r="A111" t="s">
        <v>269</v>
      </c>
      <c r="B111">
        <v>277461</v>
      </c>
      <c r="C111">
        <v>632015</v>
      </c>
      <c r="D111" t="s">
        <v>270</v>
      </c>
      <c r="E111" t="s">
        <v>102</v>
      </c>
      <c r="F111" t="s">
        <v>271</v>
      </c>
      <c r="G111">
        <v>1</v>
      </c>
      <c r="H111">
        <v>0</v>
      </c>
      <c r="I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S111">
        <v>1</v>
      </c>
      <c r="T111">
        <v>1</v>
      </c>
      <c r="U111">
        <v>12.5</v>
      </c>
      <c r="V111">
        <v>12.5</v>
      </c>
      <c r="W111">
        <v>8.33</v>
      </c>
      <c r="X111">
        <v>8.33</v>
      </c>
      <c r="Y111">
        <v>0</v>
      </c>
      <c r="Z111">
        <v>0</v>
      </c>
      <c r="AE111">
        <v>1</v>
      </c>
      <c r="AF111">
        <v>1</v>
      </c>
      <c r="AG111">
        <v>12.5</v>
      </c>
      <c r="AH111">
        <v>12.5</v>
      </c>
      <c r="AI111">
        <v>8.33</v>
      </c>
      <c r="AJ111">
        <v>8.33</v>
      </c>
      <c r="AK111" t="s">
        <v>40</v>
      </c>
      <c r="AL111" t="s">
        <v>40</v>
      </c>
      <c r="AM111" t="s">
        <v>40</v>
      </c>
      <c r="AN111" t="s">
        <v>40</v>
      </c>
    </row>
    <row r="112" spans="1:40" x14ac:dyDescent="0.2">
      <c r="A112" t="s">
        <v>272</v>
      </c>
      <c r="B112">
        <v>276249</v>
      </c>
      <c r="C112">
        <v>633086</v>
      </c>
      <c r="D112" t="s">
        <v>273</v>
      </c>
      <c r="E112" t="s">
        <v>48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S112">
        <v>9</v>
      </c>
      <c r="T112">
        <v>9</v>
      </c>
      <c r="U112">
        <v>90</v>
      </c>
      <c r="V112">
        <v>90</v>
      </c>
      <c r="W112">
        <v>75</v>
      </c>
      <c r="X112">
        <v>75</v>
      </c>
      <c r="Y112">
        <v>0</v>
      </c>
      <c r="Z112">
        <v>0</v>
      </c>
      <c r="AE112">
        <v>9</v>
      </c>
      <c r="AF112">
        <v>9</v>
      </c>
      <c r="AG112">
        <v>90</v>
      </c>
      <c r="AH112">
        <v>90</v>
      </c>
      <c r="AI112">
        <v>75</v>
      </c>
      <c r="AJ112">
        <v>75</v>
      </c>
      <c r="AK112" t="s">
        <v>39</v>
      </c>
      <c r="AL112" t="s">
        <v>39</v>
      </c>
      <c r="AM112" t="s">
        <v>40</v>
      </c>
      <c r="AN112" t="s">
        <v>40</v>
      </c>
    </row>
    <row r="113" spans="1:40" x14ac:dyDescent="0.2">
      <c r="A113" t="s">
        <v>274</v>
      </c>
      <c r="B113">
        <v>280061</v>
      </c>
      <c r="C113">
        <v>633044</v>
      </c>
      <c r="D113" t="s">
        <v>275</v>
      </c>
      <c r="E113" t="s">
        <v>72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S113">
        <v>10</v>
      </c>
      <c r="T113">
        <v>10</v>
      </c>
      <c r="U113">
        <v>90.91</v>
      </c>
      <c r="V113">
        <v>90.91</v>
      </c>
      <c r="W113">
        <v>83.33</v>
      </c>
      <c r="X113">
        <v>83.33</v>
      </c>
      <c r="Y113">
        <v>0</v>
      </c>
      <c r="Z113">
        <v>0</v>
      </c>
      <c r="AE113">
        <v>10</v>
      </c>
      <c r="AF113">
        <v>10</v>
      </c>
      <c r="AG113">
        <v>90.91</v>
      </c>
      <c r="AH113">
        <v>90.91</v>
      </c>
      <c r="AI113">
        <v>83.33</v>
      </c>
      <c r="AJ113">
        <v>83.33</v>
      </c>
      <c r="AK113" t="s">
        <v>39</v>
      </c>
      <c r="AL113" t="s">
        <v>39</v>
      </c>
      <c r="AM113" t="s">
        <v>40</v>
      </c>
      <c r="AN113" t="s">
        <v>40</v>
      </c>
    </row>
    <row r="114" spans="1:40" x14ac:dyDescent="0.2">
      <c r="A114" t="s">
        <v>276</v>
      </c>
      <c r="B114">
        <v>276382</v>
      </c>
      <c r="C114">
        <v>633967</v>
      </c>
      <c r="D114" t="s">
        <v>277</v>
      </c>
      <c r="E114" t="s">
        <v>67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S114">
        <v>10</v>
      </c>
      <c r="T114">
        <v>10</v>
      </c>
      <c r="U114">
        <v>90.91</v>
      </c>
      <c r="V114">
        <v>90.91</v>
      </c>
      <c r="W114">
        <v>83.33</v>
      </c>
      <c r="X114">
        <v>83.33</v>
      </c>
      <c r="Y114">
        <v>0</v>
      </c>
      <c r="Z114">
        <v>0</v>
      </c>
      <c r="AE114">
        <v>10</v>
      </c>
      <c r="AF114">
        <v>10</v>
      </c>
      <c r="AG114">
        <v>90.91</v>
      </c>
      <c r="AH114">
        <v>90.91</v>
      </c>
      <c r="AI114">
        <v>83.33</v>
      </c>
      <c r="AJ114">
        <v>83.33</v>
      </c>
      <c r="AK114" t="s">
        <v>39</v>
      </c>
      <c r="AL114" t="s">
        <v>39</v>
      </c>
      <c r="AM114" t="s">
        <v>40</v>
      </c>
      <c r="AN114" t="s">
        <v>40</v>
      </c>
    </row>
    <row r="115" spans="1:40" x14ac:dyDescent="0.2">
      <c r="A115" t="s">
        <v>278</v>
      </c>
      <c r="B115">
        <v>276541</v>
      </c>
      <c r="C115">
        <v>629130</v>
      </c>
      <c r="D115" t="s">
        <v>279</v>
      </c>
      <c r="E115" t="s">
        <v>64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1</v>
      </c>
      <c r="S115">
        <v>10</v>
      </c>
      <c r="T115">
        <v>10</v>
      </c>
      <c r="U115">
        <v>90.91</v>
      </c>
      <c r="V115">
        <v>90.91</v>
      </c>
      <c r="W115">
        <v>83.33</v>
      </c>
      <c r="X115">
        <v>83.33</v>
      </c>
      <c r="Y115">
        <v>0</v>
      </c>
      <c r="Z115">
        <v>0</v>
      </c>
      <c r="AE115">
        <v>10</v>
      </c>
      <c r="AF115">
        <v>10</v>
      </c>
      <c r="AG115">
        <v>90.91</v>
      </c>
      <c r="AH115">
        <v>90.91</v>
      </c>
      <c r="AI115">
        <v>83.33</v>
      </c>
      <c r="AJ115">
        <v>83.33</v>
      </c>
      <c r="AK115" t="s">
        <v>39</v>
      </c>
      <c r="AL115" t="s">
        <v>39</v>
      </c>
      <c r="AM115" t="s">
        <v>40</v>
      </c>
      <c r="AN115" t="s">
        <v>40</v>
      </c>
    </row>
    <row r="116" spans="1:40" x14ac:dyDescent="0.2">
      <c r="A116" t="s">
        <v>280</v>
      </c>
      <c r="B116">
        <v>54092</v>
      </c>
      <c r="C116">
        <v>375177</v>
      </c>
      <c r="D116" t="s">
        <v>281</v>
      </c>
      <c r="E116" t="s">
        <v>72</v>
      </c>
      <c r="G116">
        <v>1</v>
      </c>
      <c r="I116">
        <v>0</v>
      </c>
      <c r="J116">
        <v>1</v>
      </c>
      <c r="L116">
        <v>1</v>
      </c>
      <c r="M116">
        <v>1</v>
      </c>
      <c r="P116">
        <v>1</v>
      </c>
      <c r="Q116">
        <v>0</v>
      </c>
      <c r="S116">
        <v>5</v>
      </c>
      <c r="T116">
        <v>5</v>
      </c>
      <c r="U116">
        <v>71.430000000000007</v>
      </c>
      <c r="V116">
        <v>71.430000000000007</v>
      </c>
      <c r="W116">
        <v>41.67</v>
      </c>
      <c r="X116">
        <v>41.67</v>
      </c>
      <c r="Y116">
        <v>0</v>
      </c>
      <c r="Z116">
        <v>0</v>
      </c>
      <c r="AE116">
        <v>5</v>
      </c>
      <c r="AF116">
        <v>5</v>
      </c>
      <c r="AG116">
        <v>71.430000000000007</v>
      </c>
      <c r="AH116">
        <v>71.430000000000007</v>
      </c>
      <c r="AI116">
        <v>41.67</v>
      </c>
      <c r="AJ116">
        <v>41.67</v>
      </c>
      <c r="AK116" t="s">
        <v>40</v>
      </c>
      <c r="AL116" t="s">
        <v>40</v>
      </c>
      <c r="AM116" t="s">
        <v>40</v>
      </c>
      <c r="AN116" t="s">
        <v>40</v>
      </c>
    </row>
    <row r="117" spans="1:40" x14ac:dyDescent="0.2">
      <c r="A117" t="s">
        <v>282</v>
      </c>
      <c r="B117">
        <v>275517</v>
      </c>
      <c r="C117">
        <v>632059</v>
      </c>
      <c r="D117" t="s">
        <v>283</v>
      </c>
      <c r="E117" t="s">
        <v>67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0</v>
      </c>
      <c r="S117">
        <v>9</v>
      </c>
      <c r="T117">
        <v>9</v>
      </c>
      <c r="U117">
        <v>81.819999999999993</v>
      </c>
      <c r="V117">
        <v>81.819999999999993</v>
      </c>
      <c r="W117">
        <v>75</v>
      </c>
      <c r="X117">
        <v>75</v>
      </c>
      <c r="Y117">
        <v>0</v>
      </c>
      <c r="Z117">
        <v>0</v>
      </c>
      <c r="AE117">
        <v>9</v>
      </c>
      <c r="AF117">
        <v>9</v>
      </c>
      <c r="AG117">
        <v>81.819999999999993</v>
      </c>
      <c r="AH117">
        <v>81.819999999999993</v>
      </c>
      <c r="AI117">
        <v>75</v>
      </c>
      <c r="AJ117">
        <v>75</v>
      </c>
      <c r="AK117" t="s">
        <v>40</v>
      </c>
      <c r="AL117" t="s">
        <v>40</v>
      </c>
      <c r="AM117" t="s">
        <v>40</v>
      </c>
      <c r="AN117" t="s">
        <v>40</v>
      </c>
    </row>
    <row r="118" spans="1:40" x14ac:dyDescent="0.2">
      <c r="A118" t="s">
        <v>284</v>
      </c>
      <c r="B118">
        <v>275274</v>
      </c>
      <c r="C118">
        <v>635464</v>
      </c>
      <c r="D118" t="s">
        <v>285</v>
      </c>
      <c r="E118" t="s">
        <v>48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S118">
        <v>10</v>
      </c>
      <c r="T118">
        <v>10</v>
      </c>
      <c r="U118">
        <v>100</v>
      </c>
      <c r="V118">
        <v>100</v>
      </c>
      <c r="W118">
        <v>83.33</v>
      </c>
      <c r="X118">
        <v>83.33</v>
      </c>
      <c r="Y118">
        <v>0</v>
      </c>
      <c r="Z118">
        <v>0</v>
      </c>
      <c r="AE118">
        <v>10</v>
      </c>
      <c r="AF118">
        <v>10</v>
      </c>
      <c r="AG118">
        <v>100</v>
      </c>
      <c r="AH118">
        <v>100</v>
      </c>
      <c r="AI118">
        <v>83.33</v>
      </c>
      <c r="AJ118">
        <v>83.33</v>
      </c>
      <c r="AK118" t="s">
        <v>39</v>
      </c>
      <c r="AL118" t="s">
        <v>39</v>
      </c>
      <c r="AM118" t="s">
        <v>40</v>
      </c>
      <c r="AN118" t="s">
        <v>40</v>
      </c>
    </row>
    <row r="119" spans="1:40" x14ac:dyDescent="0.2">
      <c r="A119" t="s">
        <v>286</v>
      </c>
      <c r="B119">
        <v>56597</v>
      </c>
      <c r="C119">
        <v>500442</v>
      </c>
      <c r="D119" t="s">
        <v>287</v>
      </c>
      <c r="E119" t="s">
        <v>43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S119">
        <v>10</v>
      </c>
      <c r="T119">
        <v>10</v>
      </c>
      <c r="U119">
        <v>100</v>
      </c>
      <c r="V119">
        <v>100</v>
      </c>
      <c r="W119">
        <v>83.33</v>
      </c>
      <c r="X119">
        <v>83.33</v>
      </c>
      <c r="Y119">
        <v>0</v>
      </c>
      <c r="Z119">
        <v>0</v>
      </c>
      <c r="AE119">
        <v>10</v>
      </c>
      <c r="AF119">
        <v>10</v>
      </c>
      <c r="AG119">
        <v>100</v>
      </c>
      <c r="AH119">
        <v>100</v>
      </c>
      <c r="AI119">
        <v>83.33</v>
      </c>
      <c r="AJ119">
        <v>83.33</v>
      </c>
      <c r="AK119" t="s">
        <v>39</v>
      </c>
      <c r="AL119" t="s">
        <v>39</v>
      </c>
      <c r="AM119" t="s">
        <v>40</v>
      </c>
      <c r="AN119" t="s">
        <v>40</v>
      </c>
    </row>
    <row r="120" spans="1:40" x14ac:dyDescent="0.2">
      <c r="A120" t="s">
        <v>288</v>
      </c>
      <c r="B120">
        <v>176096</v>
      </c>
      <c r="C120">
        <v>444579</v>
      </c>
      <c r="D120" t="s">
        <v>289</v>
      </c>
      <c r="E120" t="s">
        <v>38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S120">
        <v>10</v>
      </c>
      <c r="T120">
        <v>10</v>
      </c>
      <c r="U120">
        <v>100</v>
      </c>
      <c r="V120">
        <v>100</v>
      </c>
      <c r="W120">
        <v>83.33</v>
      </c>
      <c r="X120">
        <v>83.33</v>
      </c>
      <c r="Y120">
        <v>0</v>
      </c>
      <c r="Z120">
        <v>0</v>
      </c>
      <c r="AE120">
        <v>10</v>
      </c>
      <c r="AF120">
        <v>10</v>
      </c>
      <c r="AG120">
        <v>100</v>
      </c>
      <c r="AH120">
        <v>100</v>
      </c>
      <c r="AI120">
        <v>83.33</v>
      </c>
      <c r="AJ120">
        <v>83.33</v>
      </c>
      <c r="AK120" t="s">
        <v>39</v>
      </c>
      <c r="AL120" t="s">
        <v>39</v>
      </c>
      <c r="AM120" t="s">
        <v>40</v>
      </c>
      <c r="AN120" t="s">
        <v>40</v>
      </c>
    </row>
    <row r="121" spans="1:40" x14ac:dyDescent="0.2">
      <c r="A121" t="s">
        <v>290</v>
      </c>
      <c r="B121">
        <v>281072</v>
      </c>
      <c r="C121">
        <v>632516</v>
      </c>
      <c r="D121" t="s">
        <v>291</v>
      </c>
      <c r="E121" t="s">
        <v>72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1</v>
      </c>
      <c r="S121">
        <v>10</v>
      </c>
      <c r="T121">
        <v>10</v>
      </c>
      <c r="U121">
        <v>90.91</v>
      </c>
      <c r="V121">
        <v>90.91</v>
      </c>
      <c r="W121">
        <v>83.33</v>
      </c>
      <c r="X121">
        <v>83.33</v>
      </c>
      <c r="Y121">
        <v>0</v>
      </c>
      <c r="Z121">
        <v>0</v>
      </c>
      <c r="AE121">
        <v>10</v>
      </c>
      <c r="AF121">
        <v>10</v>
      </c>
      <c r="AG121">
        <v>90.91</v>
      </c>
      <c r="AH121">
        <v>90.91</v>
      </c>
      <c r="AI121">
        <v>83.33</v>
      </c>
      <c r="AJ121">
        <v>83.33</v>
      </c>
      <c r="AK121" t="s">
        <v>39</v>
      </c>
      <c r="AL121" t="s">
        <v>39</v>
      </c>
      <c r="AM121" t="s">
        <v>40</v>
      </c>
      <c r="AN121" t="s">
        <v>40</v>
      </c>
    </row>
    <row r="122" spans="1:40" x14ac:dyDescent="0.2">
      <c r="A122" t="s">
        <v>292</v>
      </c>
      <c r="B122">
        <v>279323</v>
      </c>
      <c r="C122">
        <v>629531</v>
      </c>
      <c r="D122" t="s">
        <v>293</v>
      </c>
      <c r="E122" t="s">
        <v>48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S122">
        <v>10</v>
      </c>
      <c r="T122">
        <v>10</v>
      </c>
      <c r="U122">
        <v>100</v>
      </c>
      <c r="V122">
        <v>100</v>
      </c>
      <c r="W122">
        <v>83.33</v>
      </c>
      <c r="X122">
        <v>83.33</v>
      </c>
      <c r="Y122">
        <v>0</v>
      </c>
      <c r="Z122">
        <v>0</v>
      </c>
      <c r="AE122">
        <v>10</v>
      </c>
      <c r="AF122">
        <v>10</v>
      </c>
      <c r="AG122">
        <v>100</v>
      </c>
      <c r="AH122">
        <v>100</v>
      </c>
      <c r="AI122">
        <v>83.33</v>
      </c>
      <c r="AJ122">
        <v>83.33</v>
      </c>
      <c r="AK122" t="s">
        <v>39</v>
      </c>
      <c r="AL122" t="s">
        <v>39</v>
      </c>
      <c r="AM122" t="s">
        <v>40</v>
      </c>
      <c r="AN122" t="s">
        <v>40</v>
      </c>
    </row>
    <row r="123" spans="1:40" x14ac:dyDescent="0.2">
      <c r="A123" t="s">
        <v>294</v>
      </c>
      <c r="B123">
        <v>277969</v>
      </c>
      <c r="C123">
        <v>263012</v>
      </c>
      <c r="D123" t="s">
        <v>295</v>
      </c>
      <c r="E123" t="s">
        <v>43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Q123">
        <v>1</v>
      </c>
      <c r="S123">
        <v>10</v>
      </c>
      <c r="T123">
        <v>10</v>
      </c>
      <c r="U123">
        <v>100</v>
      </c>
      <c r="V123">
        <v>100</v>
      </c>
      <c r="W123">
        <v>83.33</v>
      </c>
      <c r="X123">
        <v>83.33</v>
      </c>
      <c r="Y123">
        <v>0</v>
      </c>
      <c r="Z123">
        <v>0</v>
      </c>
      <c r="AE123">
        <v>10</v>
      </c>
      <c r="AF123">
        <v>10</v>
      </c>
      <c r="AG123">
        <v>100</v>
      </c>
      <c r="AH123">
        <v>100</v>
      </c>
      <c r="AI123">
        <v>83.33</v>
      </c>
      <c r="AJ123">
        <v>83.33</v>
      </c>
      <c r="AK123" t="s">
        <v>39</v>
      </c>
      <c r="AL123" t="s">
        <v>39</v>
      </c>
      <c r="AM123" t="s">
        <v>40</v>
      </c>
      <c r="AN123" t="s">
        <v>40</v>
      </c>
    </row>
    <row r="124" spans="1:40" x14ac:dyDescent="0.2">
      <c r="A124" t="s">
        <v>296</v>
      </c>
      <c r="B124">
        <v>278902</v>
      </c>
      <c r="C124">
        <v>616938</v>
      </c>
      <c r="D124" t="s">
        <v>297</v>
      </c>
      <c r="E124" t="s">
        <v>67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S124">
        <v>11</v>
      </c>
      <c r="T124">
        <v>11</v>
      </c>
      <c r="U124">
        <v>100</v>
      </c>
      <c r="V124">
        <v>100</v>
      </c>
      <c r="W124">
        <v>91.67</v>
      </c>
      <c r="X124">
        <v>91.67</v>
      </c>
      <c r="Y124">
        <v>0</v>
      </c>
      <c r="Z124">
        <v>0</v>
      </c>
      <c r="AE124">
        <v>11</v>
      </c>
      <c r="AF124">
        <v>11</v>
      </c>
      <c r="AG124">
        <v>100</v>
      </c>
      <c r="AH124">
        <v>100</v>
      </c>
      <c r="AI124">
        <v>91.67</v>
      </c>
      <c r="AJ124">
        <v>91.67</v>
      </c>
      <c r="AK124" t="s">
        <v>39</v>
      </c>
      <c r="AL124" t="s">
        <v>39</v>
      </c>
      <c r="AM124" t="s">
        <v>39</v>
      </c>
      <c r="AN124" t="s">
        <v>39</v>
      </c>
    </row>
    <row r="125" spans="1:40" x14ac:dyDescent="0.2">
      <c r="A125" t="s">
        <v>298</v>
      </c>
      <c r="B125">
        <v>56748</v>
      </c>
      <c r="C125">
        <v>530873</v>
      </c>
      <c r="D125" t="s">
        <v>299</v>
      </c>
      <c r="E125" t="s">
        <v>94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Q125">
        <v>0</v>
      </c>
      <c r="S125">
        <v>9</v>
      </c>
      <c r="T125">
        <v>9</v>
      </c>
      <c r="U125">
        <v>90</v>
      </c>
      <c r="V125">
        <v>90</v>
      </c>
      <c r="W125">
        <v>75</v>
      </c>
      <c r="X125">
        <v>75</v>
      </c>
      <c r="Y125">
        <v>0</v>
      </c>
      <c r="Z125">
        <v>0</v>
      </c>
      <c r="AE125">
        <v>9</v>
      </c>
      <c r="AF125">
        <v>9</v>
      </c>
      <c r="AG125">
        <v>90</v>
      </c>
      <c r="AH125">
        <v>90</v>
      </c>
      <c r="AI125">
        <v>75</v>
      </c>
      <c r="AJ125">
        <v>75</v>
      </c>
      <c r="AK125" t="s">
        <v>39</v>
      </c>
      <c r="AL125" t="s">
        <v>39</v>
      </c>
      <c r="AM125" t="s">
        <v>40</v>
      </c>
      <c r="AN125" t="s">
        <v>40</v>
      </c>
    </row>
    <row r="126" spans="1:40" x14ac:dyDescent="0.2">
      <c r="A126" t="s">
        <v>300</v>
      </c>
      <c r="B126">
        <v>279155</v>
      </c>
      <c r="C126">
        <v>613980</v>
      </c>
      <c r="D126" t="s">
        <v>301</v>
      </c>
      <c r="E126" t="s">
        <v>48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S126">
        <v>10</v>
      </c>
      <c r="T126">
        <v>10</v>
      </c>
      <c r="U126">
        <v>100</v>
      </c>
      <c r="V126">
        <v>100</v>
      </c>
      <c r="W126">
        <v>83.33</v>
      </c>
      <c r="X126">
        <v>83.33</v>
      </c>
      <c r="Y126">
        <v>0</v>
      </c>
      <c r="Z126">
        <v>0</v>
      </c>
      <c r="AE126">
        <v>10</v>
      </c>
      <c r="AF126">
        <v>10</v>
      </c>
      <c r="AG126">
        <v>100</v>
      </c>
      <c r="AH126">
        <v>100</v>
      </c>
      <c r="AI126">
        <v>83.33</v>
      </c>
      <c r="AJ126">
        <v>83.33</v>
      </c>
      <c r="AK126" t="s">
        <v>39</v>
      </c>
      <c r="AL126" t="s">
        <v>39</v>
      </c>
      <c r="AM126" t="s">
        <v>40</v>
      </c>
      <c r="AN126" t="s">
        <v>40</v>
      </c>
    </row>
    <row r="127" spans="1:40" x14ac:dyDescent="0.2">
      <c r="A127" t="s">
        <v>302</v>
      </c>
      <c r="B127">
        <v>83702</v>
      </c>
      <c r="C127">
        <v>553873</v>
      </c>
      <c r="D127" t="s">
        <v>303</v>
      </c>
      <c r="E127" t="s">
        <v>94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S127">
        <v>7</v>
      </c>
      <c r="T127">
        <v>7</v>
      </c>
      <c r="U127">
        <v>100</v>
      </c>
      <c r="V127">
        <v>100</v>
      </c>
      <c r="W127">
        <v>58.33</v>
      </c>
      <c r="X127">
        <v>58.33</v>
      </c>
      <c r="Y127">
        <v>0</v>
      </c>
      <c r="Z127">
        <v>0</v>
      </c>
      <c r="AE127">
        <v>7</v>
      </c>
      <c r="AF127">
        <v>7</v>
      </c>
      <c r="AG127">
        <v>100</v>
      </c>
      <c r="AH127">
        <v>100</v>
      </c>
      <c r="AI127">
        <v>58.33</v>
      </c>
      <c r="AJ127">
        <v>58.33</v>
      </c>
      <c r="AK127" t="s">
        <v>39</v>
      </c>
      <c r="AL127" t="s">
        <v>39</v>
      </c>
      <c r="AM127" t="s">
        <v>40</v>
      </c>
      <c r="AN127" t="s">
        <v>40</v>
      </c>
    </row>
    <row r="128" spans="1:40" x14ac:dyDescent="0.2">
      <c r="A128" t="s">
        <v>304</v>
      </c>
      <c r="B128">
        <v>277816</v>
      </c>
      <c r="C128">
        <v>632339</v>
      </c>
      <c r="D128" t="s">
        <v>305</v>
      </c>
      <c r="E128" t="s">
        <v>72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S128">
        <v>10</v>
      </c>
      <c r="T128">
        <v>10</v>
      </c>
      <c r="U128">
        <v>90.91</v>
      </c>
      <c r="V128">
        <v>90.91</v>
      </c>
      <c r="W128">
        <v>83.33</v>
      </c>
      <c r="X128">
        <v>83.33</v>
      </c>
      <c r="Y128">
        <v>0</v>
      </c>
      <c r="Z128">
        <v>0</v>
      </c>
      <c r="AE128">
        <v>10</v>
      </c>
      <c r="AF128">
        <v>10</v>
      </c>
      <c r="AG128">
        <v>90.91</v>
      </c>
      <c r="AH128">
        <v>90.91</v>
      </c>
      <c r="AI128">
        <v>83.33</v>
      </c>
      <c r="AJ128">
        <v>83.33</v>
      </c>
      <c r="AK128" t="s">
        <v>39</v>
      </c>
      <c r="AL128" t="s">
        <v>39</v>
      </c>
      <c r="AM128" t="s">
        <v>40</v>
      </c>
      <c r="AN128" t="s">
        <v>40</v>
      </c>
    </row>
    <row r="129" spans="1:40" x14ac:dyDescent="0.2">
      <c r="A129" t="s">
        <v>306</v>
      </c>
      <c r="B129">
        <v>278611</v>
      </c>
      <c r="C129">
        <v>632537</v>
      </c>
      <c r="D129" t="s">
        <v>307</v>
      </c>
      <c r="E129" t="s">
        <v>43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S129">
        <v>10</v>
      </c>
      <c r="T129">
        <v>10</v>
      </c>
      <c r="U129">
        <v>90.91</v>
      </c>
      <c r="V129">
        <v>90.91</v>
      </c>
      <c r="W129">
        <v>83.33</v>
      </c>
      <c r="X129">
        <v>83.33</v>
      </c>
      <c r="Y129">
        <v>0</v>
      </c>
      <c r="Z129">
        <v>0</v>
      </c>
      <c r="AE129">
        <v>10</v>
      </c>
      <c r="AF129">
        <v>10</v>
      </c>
      <c r="AG129">
        <v>90.91</v>
      </c>
      <c r="AH129">
        <v>90.91</v>
      </c>
      <c r="AI129">
        <v>83.33</v>
      </c>
      <c r="AJ129">
        <v>83.33</v>
      </c>
      <c r="AK129" t="s">
        <v>39</v>
      </c>
      <c r="AL129" t="s">
        <v>39</v>
      </c>
      <c r="AM129" t="s">
        <v>40</v>
      </c>
      <c r="AN129" t="s">
        <v>40</v>
      </c>
    </row>
    <row r="130" spans="1:40" x14ac:dyDescent="0.2">
      <c r="A130" t="s">
        <v>308</v>
      </c>
      <c r="B130">
        <v>280222</v>
      </c>
      <c r="C130">
        <v>628885</v>
      </c>
      <c r="D130" t="s">
        <v>309</v>
      </c>
      <c r="E130" t="s">
        <v>64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S130">
        <v>11</v>
      </c>
      <c r="T130">
        <v>11</v>
      </c>
      <c r="U130">
        <v>100</v>
      </c>
      <c r="V130">
        <v>100</v>
      </c>
      <c r="W130">
        <v>91.67</v>
      </c>
      <c r="X130">
        <v>91.67</v>
      </c>
      <c r="Y130">
        <v>0</v>
      </c>
      <c r="Z130">
        <v>0</v>
      </c>
      <c r="AE130">
        <v>11</v>
      </c>
      <c r="AF130">
        <v>11</v>
      </c>
      <c r="AG130">
        <v>100</v>
      </c>
      <c r="AH130">
        <v>100</v>
      </c>
      <c r="AI130">
        <v>91.67</v>
      </c>
      <c r="AJ130">
        <v>91.67</v>
      </c>
      <c r="AK130" t="s">
        <v>39</v>
      </c>
      <c r="AL130" t="s">
        <v>39</v>
      </c>
      <c r="AM130" t="s">
        <v>39</v>
      </c>
      <c r="AN130" t="s">
        <v>39</v>
      </c>
    </row>
    <row r="131" spans="1:40" x14ac:dyDescent="0.2">
      <c r="A131" t="s">
        <v>310</v>
      </c>
      <c r="B131">
        <v>275002</v>
      </c>
      <c r="C131">
        <v>625904</v>
      </c>
      <c r="D131" t="s">
        <v>311</v>
      </c>
      <c r="E131" t="s">
        <v>38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S131">
        <v>9</v>
      </c>
      <c r="T131">
        <v>9</v>
      </c>
      <c r="U131">
        <v>90</v>
      </c>
      <c r="V131">
        <v>90</v>
      </c>
      <c r="W131">
        <v>75</v>
      </c>
      <c r="X131">
        <v>75</v>
      </c>
      <c r="Y131">
        <v>0</v>
      </c>
      <c r="Z131">
        <v>0</v>
      </c>
      <c r="AE131">
        <v>9</v>
      </c>
      <c r="AF131">
        <v>9</v>
      </c>
      <c r="AG131">
        <v>90</v>
      </c>
      <c r="AH131">
        <v>90</v>
      </c>
      <c r="AI131">
        <v>75</v>
      </c>
      <c r="AJ131">
        <v>75</v>
      </c>
      <c r="AK131" t="s">
        <v>39</v>
      </c>
      <c r="AL131" t="s">
        <v>39</v>
      </c>
      <c r="AM131" t="s">
        <v>40</v>
      </c>
      <c r="AN131" t="s">
        <v>40</v>
      </c>
    </row>
    <row r="132" spans="1:40" x14ac:dyDescent="0.2">
      <c r="A132" t="s">
        <v>312</v>
      </c>
      <c r="B132">
        <v>175146</v>
      </c>
      <c r="C132">
        <v>603544</v>
      </c>
      <c r="D132" t="s">
        <v>313</v>
      </c>
      <c r="E132" t="s">
        <v>48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S132">
        <v>9</v>
      </c>
      <c r="T132">
        <v>9</v>
      </c>
      <c r="U132">
        <v>90</v>
      </c>
      <c r="V132">
        <v>90</v>
      </c>
      <c r="W132">
        <v>75</v>
      </c>
      <c r="X132">
        <v>75</v>
      </c>
      <c r="Y132">
        <v>0</v>
      </c>
      <c r="Z132">
        <v>0</v>
      </c>
      <c r="AE132">
        <v>9</v>
      </c>
      <c r="AF132">
        <v>9</v>
      </c>
      <c r="AG132">
        <v>90</v>
      </c>
      <c r="AH132">
        <v>90</v>
      </c>
      <c r="AI132">
        <v>75</v>
      </c>
      <c r="AJ132">
        <v>75</v>
      </c>
      <c r="AK132" t="s">
        <v>39</v>
      </c>
      <c r="AL132" t="s">
        <v>39</v>
      </c>
      <c r="AM132" t="s">
        <v>40</v>
      </c>
      <c r="AN132" t="s">
        <v>40</v>
      </c>
    </row>
    <row r="133" spans="1:40" x14ac:dyDescent="0.2">
      <c r="A133" t="s">
        <v>314</v>
      </c>
      <c r="B133">
        <v>276913</v>
      </c>
      <c r="C133">
        <v>629152</v>
      </c>
      <c r="D133" t="s">
        <v>315</v>
      </c>
      <c r="E133" t="s">
        <v>75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S133">
        <v>9</v>
      </c>
      <c r="T133">
        <v>9</v>
      </c>
      <c r="U133">
        <v>81.819999999999993</v>
      </c>
      <c r="V133">
        <v>81.819999999999993</v>
      </c>
      <c r="W133">
        <v>75</v>
      </c>
      <c r="X133">
        <v>75</v>
      </c>
      <c r="Y133">
        <v>0</v>
      </c>
      <c r="Z133">
        <v>0</v>
      </c>
      <c r="AE133">
        <v>9</v>
      </c>
      <c r="AF133">
        <v>9</v>
      </c>
      <c r="AG133">
        <v>81.819999999999993</v>
      </c>
      <c r="AH133">
        <v>81.819999999999993</v>
      </c>
      <c r="AI133">
        <v>75</v>
      </c>
      <c r="AJ133">
        <v>75</v>
      </c>
      <c r="AK133" t="s">
        <v>40</v>
      </c>
      <c r="AL133" t="s">
        <v>40</v>
      </c>
      <c r="AM133" t="s">
        <v>40</v>
      </c>
      <c r="AN133" t="s">
        <v>40</v>
      </c>
    </row>
    <row r="134" spans="1:40" x14ac:dyDescent="0.2">
      <c r="A134" t="s">
        <v>316</v>
      </c>
      <c r="B134">
        <v>277467</v>
      </c>
      <c r="C134">
        <v>629974</v>
      </c>
      <c r="D134" t="s">
        <v>317</v>
      </c>
      <c r="E134" t="s">
        <v>72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S134">
        <v>10</v>
      </c>
      <c r="T134">
        <v>10</v>
      </c>
      <c r="U134">
        <v>100</v>
      </c>
      <c r="V134">
        <v>100</v>
      </c>
      <c r="W134">
        <v>83.33</v>
      </c>
      <c r="X134">
        <v>83.33</v>
      </c>
      <c r="Y134">
        <v>0</v>
      </c>
      <c r="Z134">
        <v>0</v>
      </c>
      <c r="AE134">
        <v>10</v>
      </c>
      <c r="AF134">
        <v>10</v>
      </c>
      <c r="AG134">
        <v>100</v>
      </c>
      <c r="AH134">
        <v>100</v>
      </c>
      <c r="AI134">
        <v>83.33</v>
      </c>
      <c r="AJ134">
        <v>83.33</v>
      </c>
      <c r="AK134" t="s">
        <v>39</v>
      </c>
      <c r="AL134" t="s">
        <v>39</v>
      </c>
      <c r="AM134" t="s">
        <v>40</v>
      </c>
      <c r="AN134" t="s">
        <v>40</v>
      </c>
    </row>
    <row r="135" spans="1:40" x14ac:dyDescent="0.2">
      <c r="A135" t="s">
        <v>318</v>
      </c>
      <c r="B135">
        <v>86499</v>
      </c>
      <c r="C135">
        <v>568079</v>
      </c>
      <c r="D135" t="s">
        <v>319</v>
      </c>
      <c r="E135" t="s">
        <v>94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S135">
        <v>11</v>
      </c>
      <c r="T135">
        <v>11</v>
      </c>
      <c r="U135">
        <v>100</v>
      </c>
      <c r="V135">
        <v>100</v>
      </c>
      <c r="W135">
        <v>91.67</v>
      </c>
      <c r="X135">
        <v>91.67</v>
      </c>
      <c r="Y135">
        <v>0</v>
      </c>
      <c r="Z135">
        <v>0</v>
      </c>
      <c r="AE135">
        <v>11</v>
      </c>
      <c r="AF135">
        <v>11</v>
      </c>
      <c r="AG135">
        <v>100</v>
      </c>
      <c r="AH135">
        <v>100</v>
      </c>
      <c r="AI135">
        <v>91.67</v>
      </c>
      <c r="AJ135">
        <v>91.67</v>
      </c>
      <c r="AK135" t="s">
        <v>39</v>
      </c>
      <c r="AL135" t="s">
        <v>39</v>
      </c>
      <c r="AM135" t="s">
        <v>39</v>
      </c>
      <c r="AN135" t="s">
        <v>39</v>
      </c>
    </row>
    <row r="136" spans="1:40" x14ac:dyDescent="0.2">
      <c r="A136" t="s">
        <v>320</v>
      </c>
      <c r="B136">
        <v>279169</v>
      </c>
      <c r="C136">
        <v>614642</v>
      </c>
      <c r="D136" t="s">
        <v>321</v>
      </c>
      <c r="E136" t="s">
        <v>38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S136">
        <v>10</v>
      </c>
      <c r="T136">
        <v>10</v>
      </c>
      <c r="U136">
        <v>100</v>
      </c>
      <c r="V136">
        <v>100</v>
      </c>
      <c r="W136">
        <v>83.33</v>
      </c>
      <c r="X136">
        <v>83.33</v>
      </c>
      <c r="Y136">
        <v>0</v>
      </c>
      <c r="Z136">
        <v>0</v>
      </c>
      <c r="AE136">
        <v>10</v>
      </c>
      <c r="AF136">
        <v>10</v>
      </c>
      <c r="AG136">
        <v>100</v>
      </c>
      <c r="AH136">
        <v>100</v>
      </c>
      <c r="AI136">
        <v>83.33</v>
      </c>
      <c r="AJ136">
        <v>83.33</v>
      </c>
      <c r="AK136" t="s">
        <v>39</v>
      </c>
      <c r="AL136" t="s">
        <v>39</v>
      </c>
      <c r="AM136" t="s">
        <v>40</v>
      </c>
      <c r="AN136" t="s">
        <v>40</v>
      </c>
    </row>
    <row r="137" spans="1:40" x14ac:dyDescent="0.2">
      <c r="A137" t="s">
        <v>322</v>
      </c>
      <c r="B137">
        <v>278910</v>
      </c>
      <c r="C137">
        <v>627038</v>
      </c>
      <c r="D137" t="s">
        <v>323</v>
      </c>
      <c r="E137" t="s">
        <v>48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0</v>
      </c>
      <c r="S137">
        <v>9</v>
      </c>
      <c r="T137">
        <v>9</v>
      </c>
      <c r="U137">
        <v>90</v>
      </c>
      <c r="V137">
        <v>90</v>
      </c>
      <c r="W137">
        <v>75</v>
      </c>
      <c r="X137">
        <v>75</v>
      </c>
      <c r="Y137">
        <v>0</v>
      </c>
      <c r="Z137">
        <v>0</v>
      </c>
      <c r="AE137">
        <v>9</v>
      </c>
      <c r="AF137">
        <v>9</v>
      </c>
      <c r="AG137">
        <v>90</v>
      </c>
      <c r="AH137">
        <v>90</v>
      </c>
      <c r="AI137">
        <v>75</v>
      </c>
      <c r="AJ137">
        <v>75</v>
      </c>
      <c r="AK137" t="s">
        <v>39</v>
      </c>
      <c r="AL137" t="s">
        <v>39</v>
      </c>
      <c r="AM137" t="s">
        <v>40</v>
      </c>
      <c r="AN137" t="s">
        <v>40</v>
      </c>
    </row>
    <row r="138" spans="1:40" x14ac:dyDescent="0.2">
      <c r="A138" t="s">
        <v>324</v>
      </c>
      <c r="B138">
        <v>28502</v>
      </c>
      <c r="C138">
        <v>498540</v>
      </c>
      <c r="D138" t="s">
        <v>325</v>
      </c>
      <c r="E138" t="s">
        <v>53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S138">
        <v>9</v>
      </c>
      <c r="T138">
        <v>9</v>
      </c>
      <c r="U138">
        <v>81.819999999999993</v>
      </c>
      <c r="V138">
        <v>81.819999999999993</v>
      </c>
      <c r="W138">
        <v>75</v>
      </c>
      <c r="X138">
        <v>75</v>
      </c>
      <c r="Y138">
        <v>0</v>
      </c>
      <c r="Z138">
        <v>0</v>
      </c>
      <c r="AE138">
        <v>9</v>
      </c>
      <c r="AF138">
        <v>9</v>
      </c>
      <c r="AG138">
        <v>81.819999999999993</v>
      </c>
      <c r="AH138">
        <v>81.819999999999993</v>
      </c>
      <c r="AI138">
        <v>75</v>
      </c>
      <c r="AJ138">
        <v>75</v>
      </c>
      <c r="AK138" t="s">
        <v>40</v>
      </c>
      <c r="AL138" t="s">
        <v>40</v>
      </c>
      <c r="AM138" t="s">
        <v>40</v>
      </c>
      <c r="AN138" t="s">
        <v>40</v>
      </c>
    </row>
    <row r="139" spans="1:40" x14ac:dyDescent="0.2">
      <c r="A139" t="s">
        <v>326</v>
      </c>
      <c r="B139">
        <v>279508</v>
      </c>
      <c r="C139">
        <v>631615</v>
      </c>
      <c r="D139" t="s">
        <v>327</v>
      </c>
      <c r="E139" t="s">
        <v>97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S139">
        <v>11</v>
      </c>
      <c r="T139">
        <v>11</v>
      </c>
      <c r="U139">
        <v>100</v>
      </c>
      <c r="V139">
        <v>100</v>
      </c>
      <c r="W139">
        <v>91.67</v>
      </c>
      <c r="X139">
        <v>91.67</v>
      </c>
      <c r="Y139">
        <v>0</v>
      </c>
      <c r="Z139">
        <v>0</v>
      </c>
      <c r="AE139">
        <v>11</v>
      </c>
      <c r="AF139">
        <v>11</v>
      </c>
      <c r="AG139">
        <v>100</v>
      </c>
      <c r="AH139">
        <v>100</v>
      </c>
      <c r="AI139">
        <v>91.67</v>
      </c>
      <c r="AJ139">
        <v>91.67</v>
      </c>
      <c r="AK139" t="s">
        <v>39</v>
      </c>
      <c r="AL139" t="s">
        <v>39</v>
      </c>
      <c r="AM139" t="s">
        <v>39</v>
      </c>
      <c r="AN139" t="s">
        <v>39</v>
      </c>
    </row>
    <row r="140" spans="1:40" x14ac:dyDescent="0.2">
      <c r="A140" t="s">
        <v>328</v>
      </c>
      <c r="B140">
        <v>278294</v>
      </c>
      <c r="C140">
        <v>615564</v>
      </c>
      <c r="D140" t="s">
        <v>329</v>
      </c>
      <c r="E140" t="s">
        <v>67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S140">
        <v>11</v>
      </c>
      <c r="T140">
        <v>11</v>
      </c>
      <c r="U140">
        <v>100</v>
      </c>
      <c r="V140">
        <v>100</v>
      </c>
      <c r="W140">
        <v>91.67</v>
      </c>
      <c r="X140">
        <v>91.67</v>
      </c>
      <c r="Y140">
        <v>0</v>
      </c>
      <c r="Z140">
        <v>0</v>
      </c>
      <c r="AE140">
        <v>11</v>
      </c>
      <c r="AF140">
        <v>11</v>
      </c>
      <c r="AG140">
        <v>100</v>
      </c>
      <c r="AH140">
        <v>100</v>
      </c>
      <c r="AI140">
        <v>91.67</v>
      </c>
      <c r="AJ140">
        <v>91.67</v>
      </c>
      <c r="AK140" t="s">
        <v>39</v>
      </c>
      <c r="AL140" t="s">
        <v>39</v>
      </c>
      <c r="AM140" t="s">
        <v>39</v>
      </c>
      <c r="AN140" t="s">
        <v>39</v>
      </c>
    </row>
    <row r="141" spans="1:40" x14ac:dyDescent="0.2">
      <c r="A141" t="s">
        <v>330</v>
      </c>
      <c r="B141">
        <v>277031</v>
      </c>
      <c r="C141">
        <v>618273</v>
      </c>
      <c r="D141" t="s">
        <v>331</v>
      </c>
      <c r="E141" t="s">
        <v>102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S141">
        <v>10</v>
      </c>
      <c r="T141">
        <v>10</v>
      </c>
      <c r="U141">
        <v>90.91</v>
      </c>
      <c r="V141">
        <v>90.91</v>
      </c>
      <c r="W141">
        <v>83.33</v>
      </c>
      <c r="X141">
        <v>83.33</v>
      </c>
      <c r="Y141">
        <v>0</v>
      </c>
      <c r="Z141">
        <v>0</v>
      </c>
      <c r="AE141">
        <v>10</v>
      </c>
      <c r="AF141">
        <v>10</v>
      </c>
      <c r="AG141">
        <v>90.91</v>
      </c>
      <c r="AH141">
        <v>90.91</v>
      </c>
      <c r="AI141">
        <v>83.33</v>
      </c>
      <c r="AJ141">
        <v>83.33</v>
      </c>
      <c r="AK141" t="s">
        <v>39</v>
      </c>
      <c r="AL141" t="s">
        <v>39</v>
      </c>
      <c r="AM141" t="s">
        <v>40</v>
      </c>
      <c r="AN141" t="s">
        <v>40</v>
      </c>
    </row>
    <row r="142" spans="1:40" x14ac:dyDescent="0.2">
      <c r="A142" t="s">
        <v>332</v>
      </c>
      <c r="B142">
        <v>277931</v>
      </c>
      <c r="C142">
        <v>616787</v>
      </c>
      <c r="D142" t="s">
        <v>333</v>
      </c>
      <c r="E142" t="s">
        <v>38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S142">
        <v>9</v>
      </c>
      <c r="T142">
        <v>9</v>
      </c>
      <c r="U142">
        <v>90</v>
      </c>
      <c r="V142">
        <v>90</v>
      </c>
      <c r="W142">
        <v>75</v>
      </c>
      <c r="X142">
        <v>75</v>
      </c>
      <c r="Y142">
        <v>0</v>
      </c>
      <c r="Z142">
        <v>0</v>
      </c>
      <c r="AE142">
        <v>9</v>
      </c>
      <c r="AF142">
        <v>9</v>
      </c>
      <c r="AG142">
        <v>90</v>
      </c>
      <c r="AH142">
        <v>90</v>
      </c>
      <c r="AI142">
        <v>75</v>
      </c>
      <c r="AJ142">
        <v>75</v>
      </c>
      <c r="AK142" t="s">
        <v>39</v>
      </c>
      <c r="AL142" t="s">
        <v>39</v>
      </c>
      <c r="AM142" t="s">
        <v>40</v>
      </c>
      <c r="AN142" t="s">
        <v>40</v>
      </c>
    </row>
    <row r="143" spans="1:40" x14ac:dyDescent="0.2">
      <c r="A143" t="s">
        <v>334</v>
      </c>
      <c r="B143">
        <v>13548</v>
      </c>
      <c r="C143">
        <v>477056</v>
      </c>
      <c r="D143" t="s">
        <v>335</v>
      </c>
      <c r="E143" t="s">
        <v>43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S143">
        <v>11</v>
      </c>
      <c r="T143">
        <v>11</v>
      </c>
      <c r="U143">
        <v>100</v>
      </c>
      <c r="V143">
        <v>100</v>
      </c>
      <c r="W143">
        <v>91.67</v>
      </c>
      <c r="X143">
        <v>91.67</v>
      </c>
      <c r="Y143">
        <v>0</v>
      </c>
      <c r="Z143">
        <v>0</v>
      </c>
      <c r="AE143">
        <v>11</v>
      </c>
      <c r="AF143">
        <v>11</v>
      </c>
      <c r="AG143">
        <v>100</v>
      </c>
      <c r="AH143">
        <v>100</v>
      </c>
      <c r="AI143">
        <v>91.67</v>
      </c>
      <c r="AJ143">
        <v>91.67</v>
      </c>
      <c r="AK143" t="s">
        <v>39</v>
      </c>
      <c r="AL143" t="s">
        <v>39</v>
      </c>
      <c r="AM143" t="s">
        <v>39</v>
      </c>
      <c r="AN143" t="s">
        <v>39</v>
      </c>
    </row>
    <row r="144" spans="1:40" x14ac:dyDescent="0.2">
      <c r="A144" t="s">
        <v>336</v>
      </c>
      <c r="B144">
        <v>275321</v>
      </c>
      <c r="C144">
        <v>632529</v>
      </c>
      <c r="D144" t="s">
        <v>337</v>
      </c>
      <c r="E144" t="s">
        <v>67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S144">
        <v>11</v>
      </c>
      <c r="T144">
        <v>11</v>
      </c>
      <c r="U144">
        <v>100</v>
      </c>
      <c r="V144">
        <v>100</v>
      </c>
      <c r="W144">
        <v>91.67</v>
      </c>
      <c r="X144">
        <v>91.67</v>
      </c>
      <c r="Y144">
        <v>0</v>
      </c>
      <c r="Z144">
        <v>0</v>
      </c>
      <c r="AE144">
        <v>11</v>
      </c>
      <c r="AF144">
        <v>11</v>
      </c>
      <c r="AG144">
        <v>100</v>
      </c>
      <c r="AH144">
        <v>100</v>
      </c>
      <c r="AI144">
        <v>91.67</v>
      </c>
      <c r="AJ144">
        <v>91.67</v>
      </c>
      <c r="AK144" t="s">
        <v>39</v>
      </c>
      <c r="AL144" t="s">
        <v>39</v>
      </c>
      <c r="AM144" t="s">
        <v>39</v>
      </c>
      <c r="AN144" t="s">
        <v>39</v>
      </c>
    </row>
    <row r="145" spans="1:40" x14ac:dyDescent="0.2">
      <c r="A145" t="s">
        <v>338</v>
      </c>
      <c r="B145">
        <v>283961</v>
      </c>
      <c r="C145">
        <v>635210</v>
      </c>
      <c r="D145" t="s">
        <v>339</v>
      </c>
      <c r="E145" t="s">
        <v>102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S145">
        <v>10</v>
      </c>
      <c r="T145">
        <v>10</v>
      </c>
      <c r="U145">
        <v>90.91</v>
      </c>
      <c r="V145">
        <v>90.91</v>
      </c>
      <c r="W145">
        <v>83.33</v>
      </c>
      <c r="X145">
        <v>83.33</v>
      </c>
      <c r="Y145">
        <v>0</v>
      </c>
      <c r="Z145">
        <v>0</v>
      </c>
      <c r="AE145">
        <v>10</v>
      </c>
      <c r="AF145">
        <v>10</v>
      </c>
      <c r="AG145">
        <v>90.91</v>
      </c>
      <c r="AH145">
        <v>90.91</v>
      </c>
      <c r="AI145">
        <v>83.33</v>
      </c>
      <c r="AJ145">
        <v>83.33</v>
      </c>
      <c r="AK145" t="s">
        <v>39</v>
      </c>
      <c r="AL145" t="s">
        <v>39</v>
      </c>
      <c r="AM145" t="s">
        <v>40</v>
      </c>
      <c r="AN145" t="s">
        <v>40</v>
      </c>
    </row>
    <row r="146" spans="1:40" x14ac:dyDescent="0.2">
      <c r="A146" t="s">
        <v>340</v>
      </c>
      <c r="B146">
        <v>280059</v>
      </c>
      <c r="C146">
        <v>633115</v>
      </c>
      <c r="D146" t="s">
        <v>341</v>
      </c>
      <c r="E146" t="s">
        <v>97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S146">
        <v>10</v>
      </c>
      <c r="T146">
        <v>10</v>
      </c>
      <c r="U146">
        <v>100</v>
      </c>
      <c r="V146">
        <v>100</v>
      </c>
      <c r="W146">
        <v>83.33</v>
      </c>
      <c r="X146">
        <v>83.33</v>
      </c>
      <c r="Y146">
        <v>0</v>
      </c>
      <c r="Z146">
        <v>0</v>
      </c>
      <c r="AE146">
        <v>10</v>
      </c>
      <c r="AF146">
        <v>10</v>
      </c>
      <c r="AG146">
        <v>100</v>
      </c>
      <c r="AH146">
        <v>100</v>
      </c>
      <c r="AI146">
        <v>83.33</v>
      </c>
      <c r="AJ146">
        <v>83.33</v>
      </c>
      <c r="AK146" t="s">
        <v>39</v>
      </c>
      <c r="AL146" t="s">
        <v>39</v>
      </c>
      <c r="AM146" t="s">
        <v>40</v>
      </c>
      <c r="AN146" t="s">
        <v>40</v>
      </c>
    </row>
    <row r="147" spans="1:40" x14ac:dyDescent="0.2">
      <c r="A147" t="s">
        <v>342</v>
      </c>
      <c r="B147">
        <v>31341</v>
      </c>
      <c r="C147">
        <v>463584</v>
      </c>
      <c r="D147" t="s">
        <v>343</v>
      </c>
      <c r="E147" t="s">
        <v>72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S147">
        <v>9</v>
      </c>
      <c r="T147">
        <v>9</v>
      </c>
      <c r="U147">
        <v>81.819999999999993</v>
      </c>
      <c r="V147">
        <v>81.819999999999993</v>
      </c>
      <c r="W147">
        <v>75</v>
      </c>
      <c r="X147">
        <v>75</v>
      </c>
      <c r="Y147">
        <v>0</v>
      </c>
      <c r="Z147">
        <v>0</v>
      </c>
      <c r="AE147">
        <v>9</v>
      </c>
      <c r="AF147">
        <v>9</v>
      </c>
      <c r="AG147">
        <v>81.819999999999993</v>
      </c>
      <c r="AH147">
        <v>81.819999999999993</v>
      </c>
      <c r="AI147">
        <v>75</v>
      </c>
      <c r="AJ147">
        <v>75</v>
      </c>
      <c r="AK147" t="s">
        <v>40</v>
      </c>
      <c r="AL147" t="s">
        <v>40</v>
      </c>
      <c r="AM147" t="s">
        <v>40</v>
      </c>
      <c r="AN147" t="s">
        <v>40</v>
      </c>
    </row>
    <row r="148" spans="1:40" x14ac:dyDescent="0.2">
      <c r="A148" t="s">
        <v>344</v>
      </c>
      <c r="B148">
        <v>277428</v>
      </c>
      <c r="C148">
        <v>301759</v>
      </c>
      <c r="D148" t="s">
        <v>345</v>
      </c>
      <c r="E148" t="s">
        <v>64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S148">
        <v>10</v>
      </c>
      <c r="T148">
        <v>10</v>
      </c>
      <c r="U148">
        <v>100</v>
      </c>
      <c r="V148">
        <v>100</v>
      </c>
      <c r="W148">
        <v>83.33</v>
      </c>
      <c r="X148">
        <v>83.33</v>
      </c>
      <c r="Y148">
        <v>0</v>
      </c>
      <c r="Z148">
        <v>0</v>
      </c>
      <c r="AE148">
        <v>10</v>
      </c>
      <c r="AF148">
        <v>10</v>
      </c>
      <c r="AG148">
        <v>100</v>
      </c>
      <c r="AH148">
        <v>100</v>
      </c>
      <c r="AI148">
        <v>83.33</v>
      </c>
      <c r="AJ148">
        <v>83.33</v>
      </c>
      <c r="AK148" t="s">
        <v>39</v>
      </c>
      <c r="AL148" t="s">
        <v>39</v>
      </c>
      <c r="AM148" t="s">
        <v>40</v>
      </c>
      <c r="AN148" t="s">
        <v>40</v>
      </c>
    </row>
    <row r="149" spans="1:40" x14ac:dyDescent="0.2">
      <c r="A149" t="s">
        <v>346</v>
      </c>
      <c r="B149">
        <v>279977</v>
      </c>
      <c r="C149">
        <v>633242</v>
      </c>
      <c r="D149" t="s">
        <v>347</v>
      </c>
      <c r="E149" t="s">
        <v>75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S149">
        <v>9</v>
      </c>
      <c r="T149">
        <v>9</v>
      </c>
      <c r="U149">
        <v>81.819999999999993</v>
      </c>
      <c r="V149">
        <v>81.819999999999993</v>
      </c>
      <c r="W149">
        <v>75</v>
      </c>
      <c r="X149">
        <v>75</v>
      </c>
      <c r="Y149">
        <v>0</v>
      </c>
      <c r="Z149">
        <v>0</v>
      </c>
      <c r="AE149">
        <v>9</v>
      </c>
      <c r="AF149">
        <v>9</v>
      </c>
      <c r="AG149">
        <v>81.819999999999993</v>
      </c>
      <c r="AH149">
        <v>81.819999999999993</v>
      </c>
      <c r="AI149">
        <v>75</v>
      </c>
      <c r="AJ149">
        <v>75</v>
      </c>
      <c r="AK149" t="s">
        <v>40</v>
      </c>
      <c r="AL149" t="s">
        <v>40</v>
      </c>
      <c r="AM149" t="s">
        <v>40</v>
      </c>
      <c r="AN149" t="s">
        <v>40</v>
      </c>
    </row>
    <row r="150" spans="1:40" x14ac:dyDescent="0.2">
      <c r="A150" t="s">
        <v>348</v>
      </c>
      <c r="B150">
        <v>278808</v>
      </c>
      <c r="C150">
        <v>633339</v>
      </c>
      <c r="D150" t="s">
        <v>349</v>
      </c>
      <c r="E150" t="s">
        <v>64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S150">
        <v>9</v>
      </c>
      <c r="T150">
        <v>9</v>
      </c>
      <c r="U150">
        <v>81.819999999999993</v>
      </c>
      <c r="V150">
        <v>81.819999999999993</v>
      </c>
      <c r="W150">
        <v>75</v>
      </c>
      <c r="X150">
        <v>75</v>
      </c>
      <c r="Y150">
        <v>0</v>
      </c>
      <c r="Z150">
        <v>0</v>
      </c>
      <c r="AE150">
        <v>9</v>
      </c>
      <c r="AF150">
        <v>9</v>
      </c>
      <c r="AG150">
        <v>81.819999999999993</v>
      </c>
      <c r="AH150">
        <v>81.819999999999993</v>
      </c>
      <c r="AI150">
        <v>75</v>
      </c>
      <c r="AJ150">
        <v>75</v>
      </c>
      <c r="AK150" t="s">
        <v>40</v>
      </c>
      <c r="AL150" t="s">
        <v>40</v>
      </c>
      <c r="AM150" t="s">
        <v>40</v>
      </c>
      <c r="AN150" t="s">
        <v>40</v>
      </c>
    </row>
    <row r="151" spans="1:40" x14ac:dyDescent="0.2">
      <c r="A151" t="s">
        <v>350</v>
      </c>
      <c r="B151">
        <v>83859</v>
      </c>
      <c r="C151">
        <v>570454</v>
      </c>
      <c r="D151" t="s">
        <v>351</v>
      </c>
      <c r="E151" t="s">
        <v>64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S151">
        <v>9</v>
      </c>
      <c r="T151">
        <v>9</v>
      </c>
      <c r="U151">
        <v>81.819999999999993</v>
      </c>
      <c r="V151">
        <v>81.819999999999993</v>
      </c>
      <c r="W151">
        <v>75</v>
      </c>
      <c r="X151">
        <v>75</v>
      </c>
      <c r="Y151">
        <v>0</v>
      </c>
      <c r="Z151">
        <v>0</v>
      </c>
      <c r="AE151">
        <v>9</v>
      </c>
      <c r="AF151">
        <v>9</v>
      </c>
      <c r="AG151">
        <v>81.819999999999993</v>
      </c>
      <c r="AH151">
        <v>81.819999999999993</v>
      </c>
      <c r="AI151">
        <v>75</v>
      </c>
      <c r="AJ151">
        <v>75</v>
      </c>
      <c r="AK151" t="s">
        <v>40</v>
      </c>
      <c r="AL151" t="s">
        <v>40</v>
      </c>
      <c r="AM151" t="s">
        <v>40</v>
      </c>
      <c r="AN151" t="s">
        <v>40</v>
      </c>
    </row>
    <row r="152" spans="1:40" x14ac:dyDescent="0.2">
      <c r="A152" t="s">
        <v>352</v>
      </c>
      <c r="B152">
        <v>278778</v>
      </c>
      <c r="C152">
        <v>618094</v>
      </c>
      <c r="D152" t="s">
        <v>353</v>
      </c>
      <c r="E152" t="s">
        <v>48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S152">
        <v>9</v>
      </c>
      <c r="T152">
        <v>9</v>
      </c>
      <c r="U152">
        <v>90</v>
      </c>
      <c r="V152">
        <v>90</v>
      </c>
      <c r="W152">
        <v>75</v>
      </c>
      <c r="X152">
        <v>75</v>
      </c>
      <c r="Y152">
        <v>0</v>
      </c>
      <c r="Z152">
        <v>0</v>
      </c>
      <c r="AE152">
        <v>9</v>
      </c>
      <c r="AF152">
        <v>9</v>
      </c>
      <c r="AG152">
        <v>90</v>
      </c>
      <c r="AH152">
        <v>90</v>
      </c>
      <c r="AI152">
        <v>75</v>
      </c>
      <c r="AJ152">
        <v>75</v>
      </c>
      <c r="AK152" t="s">
        <v>39</v>
      </c>
      <c r="AL152" t="s">
        <v>39</v>
      </c>
      <c r="AM152" t="s">
        <v>40</v>
      </c>
      <c r="AN152" t="s">
        <v>40</v>
      </c>
    </row>
    <row r="153" spans="1:40" x14ac:dyDescent="0.2">
      <c r="A153" t="s">
        <v>354</v>
      </c>
      <c r="B153">
        <v>276523</v>
      </c>
      <c r="C153">
        <v>625465</v>
      </c>
      <c r="D153" t="s">
        <v>355</v>
      </c>
      <c r="E153" t="s">
        <v>94</v>
      </c>
      <c r="F153" t="s">
        <v>356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S153">
        <v>10</v>
      </c>
      <c r="T153">
        <v>10</v>
      </c>
      <c r="U153">
        <v>100</v>
      </c>
      <c r="V153">
        <v>100</v>
      </c>
      <c r="W153">
        <v>83.33</v>
      </c>
      <c r="X153">
        <v>83.33</v>
      </c>
      <c r="Y153">
        <v>0</v>
      </c>
      <c r="Z153">
        <v>0</v>
      </c>
      <c r="AE153">
        <v>10</v>
      </c>
      <c r="AF153">
        <v>10</v>
      </c>
      <c r="AG153">
        <v>100</v>
      </c>
      <c r="AH153">
        <v>100</v>
      </c>
      <c r="AI153">
        <v>83.33</v>
      </c>
      <c r="AJ153">
        <v>83.33</v>
      </c>
      <c r="AK153" t="s">
        <v>39</v>
      </c>
      <c r="AL153" t="s">
        <v>39</v>
      </c>
      <c r="AM153" t="s">
        <v>40</v>
      </c>
      <c r="AN153" t="s">
        <v>40</v>
      </c>
    </row>
    <row r="154" spans="1:40" x14ac:dyDescent="0.2">
      <c r="A154" t="s">
        <v>357</v>
      </c>
      <c r="B154">
        <v>275931</v>
      </c>
      <c r="C154">
        <v>632522</v>
      </c>
      <c r="D154" t="s">
        <v>358</v>
      </c>
      <c r="E154" t="s">
        <v>48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S154">
        <v>10</v>
      </c>
      <c r="T154">
        <v>10</v>
      </c>
      <c r="U154">
        <v>100</v>
      </c>
      <c r="V154">
        <v>100</v>
      </c>
      <c r="W154">
        <v>83.33</v>
      </c>
      <c r="X154">
        <v>83.33</v>
      </c>
      <c r="Y154">
        <v>0</v>
      </c>
      <c r="Z154">
        <v>0</v>
      </c>
      <c r="AE154">
        <v>10</v>
      </c>
      <c r="AF154">
        <v>10</v>
      </c>
      <c r="AG154">
        <v>100</v>
      </c>
      <c r="AH154">
        <v>100</v>
      </c>
      <c r="AI154">
        <v>83.33</v>
      </c>
      <c r="AJ154">
        <v>83.33</v>
      </c>
      <c r="AK154" t="s">
        <v>39</v>
      </c>
      <c r="AL154" t="s">
        <v>39</v>
      </c>
      <c r="AM154" t="s">
        <v>40</v>
      </c>
      <c r="AN154" t="s">
        <v>40</v>
      </c>
    </row>
    <row r="155" spans="1:40" x14ac:dyDescent="0.2">
      <c r="A155" t="s">
        <v>359</v>
      </c>
      <c r="B155">
        <v>275490</v>
      </c>
      <c r="C155">
        <v>629362</v>
      </c>
      <c r="D155" t="s">
        <v>360</v>
      </c>
      <c r="E155" t="s">
        <v>38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S155">
        <v>9</v>
      </c>
      <c r="T155">
        <v>9</v>
      </c>
      <c r="U155">
        <v>100</v>
      </c>
      <c r="V155">
        <v>100</v>
      </c>
      <c r="W155">
        <v>75</v>
      </c>
      <c r="X155">
        <v>75</v>
      </c>
      <c r="Y155">
        <v>0</v>
      </c>
      <c r="Z155">
        <v>0</v>
      </c>
      <c r="AE155">
        <v>9</v>
      </c>
      <c r="AF155">
        <v>9</v>
      </c>
      <c r="AG155">
        <v>100</v>
      </c>
      <c r="AH155">
        <v>100</v>
      </c>
      <c r="AI155">
        <v>75</v>
      </c>
      <c r="AJ155">
        <v>75</v>
      </c>
      <c r="AK155" t="s">
        <v>39</v>
      </c>
      <c r="AL155" t="s">
        <v>39</v>
      </c>
      <c r="AM155" t="s">
        <v>40</v>
      </c>
      <c r="AN155" t="s">
        <v>40</v>
      </c>
    </row>
    <row r="156" spans="1:40" x14ac:dyDescent="0.2">
      <c r="A156" t="s">
        <v>361</v>
      </c>
      <c r="B156">
        <v>86667</v>
      </c>
      <c r="C156">
        <v>561230</v>
      </c>
      <c r="D156" t="s">
        <v>362</v>
      </c>
      <c r="E156" t="s">
        <v>94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Q156">
        <v>0</v>
      </c>
      <c r="S156">
        <v>9</v>
      </c>
      <c r="T156">
        <v>9</v>
      </c>
      <c r="U156">
        <v>90</v>
      </c>
      <c r="V156">
        <v>90</v>
      </c>
      <c r="W156">
        <v>75</v>
      </c>
      <c r="X156">
        <v>75</v>
      </c>
      <c r="Y156">
        <v>0</v>
      </c>
      <c r="Z156">
        <v>0</v>
      </c>
      <c r="AE156">
        <v>9</v>
      </c>
      <c r="AF156">
        <v>9</v>
      </c>
      <c r="AG156">
        <v>90</v>
      </c>
      <c r="AH156">
        <v>90</v>
      </c>
      <c r="AI156">
        <v>75</v>
      </c>
      <c r="AJ156">
        <v>75</v>
      </c>
      <c r="AK156" t="s">
        <v>39</v>
      </c>
      <c r="AL156" t="s">
        <v>39</v>
      </c>
      <c r="AM156" t="s">
        <v>40</v>
      </c>
      <c r="AN156" t="s">
        <v>40</v>
      </c>
    </row>
    <row r="157" spans="1:40" x14ac:dyDescent="0.2">
      <c r="A157" t="s">
        <v>363</v>
      </c>
      <c r="B157">
        <v>16187</v>
      </c>
      <c r="C157">
        <v>491984</v>
      </c>
      <c r="D157" t="s">
        <v>364</v>
      </c>
      <c r="E157" t="s">
        <v>75</v>
      </c>
      <c r="F157" t="s">
        <v>365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N157">
        <v>1</v>
      </c>
      <c r="O157">
        <v>1</v>
      </c>
      <c r="P157">
        <v>1</v>
      </c>
      <c r="S157">
        <v>9</v>
      </c>
      <c r="T157">
        <v>9</v>
      </c>
      <c r="U157">
        <v>100</v>
      </c>
      <c r="V157">
        <v>100</v>
      </c>
      <c r="W157">
        <v>75</v>
      </c>
      <c r="X157">
        <v>75</v>
      </c>
      <c r="Y157">
        <v>0</v>
      </c>
      <c r="Z157">
        <v>0</v>
      </c>
      <c r="AE157">
        <v>9</v>
      </c>
      <c r="AF157">
        <v>9</v>
      </c>
      <c r="AG157">
        <v>100</v>
      </c>
      <c r="AH157">
        <v>100</v>
      </c>
      <c r="AI157">
        <v>75</v>
      </c>
      <c r="AJ157">
        <v>75</v>
      </c>
      <c r="AK157" t="s">
        <v>39</v>
      </c>
      <c r="AL157" t="s">
        <v>39</v>
      </c>
      <c r="AM157" t="s">
        <v>40</v>
      </c>
      <c r="AN157" t="s">
        <v>40</v>
      </c>
    </row>
    <row r="158" spans="1:40" x14ac:dyDescent="0.2">
      <c r="A158" t="s">
        <v>366</v>
      </c>
      <c r="B158">
        <v>275763</v>
      </c>
      <c r="C158">
        <v>635187</v>
      </c>
      <c r="D158" t="s">
        <v>367</v>
      </c>
      <c r="E158" t="s">
        <v>38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S158">
        <v>10</v>
      </c>
      <c r="T158">
        <v>10</v>
      </c>
      <c r="U158">
        <v>100</v>
      </c>
      <c r="V158">
        <v>100</v>
      </c>
      <c r="W158">
        <v>83.33</v>
      </c>
      <c r="X158">
        <v>83.33</v>
      </c>
      <c r="Y158">
        <v>0</v>
      </c>
      <c r="Z158">
        <v>0</v>
      </c>
      <c r="AE158">
        <v>10</v>
      </c>
      <c r="AF158">
        <v>10</v>
      </c>
      <c r="AG158">
        <v>100</v>
      </c>
      <c r="AH158">
        <v>100</v>
      </c>
      <c r="AI158">
        <v>83.33</v>
      </c>
      <c r="AJ158">
        <v>83.33</v>
      </c>
      <c r="AK158" t="s">
        <v>39</v>
      </c>
      <c r="AL158" t="s">
        <v>39</v>
      </c>
      <c r="AM158" t="s">
        <v>40</v>
      </c>
      <c r="AN158" t="s">
        <v>40</v>
      </c>
    </row>
    <row r="159" spans="1:40" x14ac:dyDescent="0.2">
      <c r="A159" t="s">
        <v>368</v>
      </c>
      <c r="B159">
        <v>277363</v>
      </c>
      <c r="C159">
        <v>633775</v>
      </c>
      <c r="D159" t="s">
        <v>369</v>
      </c>
      <c r="E159" t="s">
        <v>38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S159">
        <v>10</v>
      </c>
      <c r="T159">
        <v>10</v>
      </c>
      <c r="U159">
        <v>100</v>
      </c>
      <c r="V159">
        <v>100</v>
      </c>
      <c r="W159">
        <v>83.33</v>
      </c>
      <c r="X159">
        <v>83.33</v>
      </c>
      <c r="Y159">
        <v>0</v>
      </c>
      <c r="Z159">
        <v>0</v>
      </c>
      <c r="AE159">
        <v>10</v>
      </c>
      <c r="AF159">
        <v>10</v>
      </c>
      <c r="AG159">
        <v>100</v>
      </c>
      <c r="AH159">
        <v>100</v>
      </c>
      <c r="AI159">
        <v>83.33</v>
      </c>
      <c r="AJ159">
        <v>83.33</v>
      </c>
      <c r="AK159" t="s">
        <v>39</v>
      </c>
      <c r="AL159" t="s">
        <v>39</v>
      </c>
      <c r="AM159" t="s">
        <v>40</v>
      </c>
      <c r="AN159" t="s">
        <v>40</v>
      </c>
    </row>
    <row r="160" spans="1:40" x14ac:dyDescent="0.2">
      <c r="A160" t="s">
        <v>370</v>
      </c>
      <c r="B160">
        <v>83546</v>
      </c>
      <c r="C160">
        <v>549637</v>
      </c>
      <c r="D160" t="s">
        <v>371</v>
      </c>
      <c r="E160" t="s">
        <v>75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S160">
        <v>11</v>
      </c>
      <c r="T160">
        <v>11</v>
      </c>
      <c r="U160">
        <v>100</v>
      </c>
      <c r="V160">
        <v>100</v>
      </c>
      <c r="W160">
        <v>91.67</v>
      </c>
      <c r="X160">
        <v>91.67</v>
      </c>
      <c r="Y160">
        <v>0</v>
      </c>
      <c r="Z160">
        <v>0</v>
      </c>
      <c r="AE160">
        <v>11</v>
      </c>
      <c r="AF160">
        <v>11</v>
      </c>
      <c r="AG160">
        <v>100</v>
      </c>
      <c r="AH160">
        <v>100</v>
      </c>
      <c r="AI160">
        <v>91.67</v>
      </c>
      <c r="AJ160">
        <v>91.67</v>
      </c>
      <c r="AK160" t="s">
        <v>39</v>
      </c>
      <c r="AL160" t="s">
        <v>39</v>
      </c>
      <c r="AM160" t="s">
        <v>39</v>
      </c>
      <c r="AN160" t="s">
        <v>39</v>
      </c>
    </row>
    <row r="161" spans="1:40" x14ac:dyDescent="0.2">
      <c r="A161" t="s">
        <v>372</v>
      </c>
      <c r="B161">
        <v>85432</v>
      </c>
      <c r="C161">
        <v>450550</v>
      </c>
      <c r="D161" t="s">
        <v>373</v>
      </c>
      <c r="E161" t="s">
        <v>75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S161">
        <v>11</v>
      </c>
      <c r="T161">
        <v>11</v>
      </c>
      <c r="U161">
        <v>100</v>
      </c>
      <c r="V161">
        <v>100</v>
      </c>
      <c r="W161">
        <v>91.67</v>
      </c>
      <c r="X161">
        <v>91.67</v>
      </c>
      <c r="Y161">
        <v>0</v>
      </c>
      <c r="Z161">
        <v>0</v>
      </c>
      <c r="AE161">
        <v>11</v>
      </c>
      <c r="AF161">
        <v>11</v>
      </c>
      <c r="AG161">
        <v>100</v>
      </c>
      <c r="AH161">
        <v>100</v>
      </c>
      <c r="AI161">
        <v>91.67</v>
      </c>
      <c r="AJ161">
        <v>91.67</v>
      </c>
      <c r="AK161" t="s">
        <v>39</v>
      </c>
      <c r="AL161" t="s">
        <v>39</v>
      </c>
      <c r="AM161" t="s">
        <v>39</v>
      </c>
      <c r="AN161" t="s">
        <v>39</v>
      </c>
    </row>
    <row r="162" spans="1:40" x14ac:dyDescent="0.2">
      <c r="A162" t="s">
        <v>374</v>
      </c>
      <c r="B162">
        <v>87651</v>
      </c>
      <c r="C162">
        <v>466707</v>
      </c>
      <c r="D162" t="s">
        <v>375</v>
      </c>
      <c r="E162" t="s">
        <v>94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Q162">
        <v>0</v>
      </c>
      <c r="S162">
        <v>9</v>
      </c>
      <c r="T162">
        <v>9</v>
      </c>
      <c r="U162">
        <v>90</v>
      </c>
      <c r="V162">
        <v>90</v>
      </c>
      <c r="W162">
        <v>75</v>
      </c>
      <c r="X162">
        <v>75</v>
      </c>
      <c r="Y162">
        <v>0</v>
      </c>
      <c r="Z162">
        <v>0</v>
      </c>
      <c r="AE162">
        <v>9</v>
      </c>
      <c r="AF162">
        <v>9</v>
      </c>
      <c r="AG162">
        <v>90</v>
      </c>
      <c r="AH162">
        <v>90</v>
      </c>
      <c r="AI162">
        <v>75</v>
      </c>
      <c r="AJ162">
        <v>75</v>
      </c>
      <c r="AK162" t="s">
        <v>39</v>
      </c>
      <c r="AL162" t="s">
        <v>39</v>
      </c>
      <c r="AM162" t="s">
        <v>40</v>
      </c>
      <c r="AN162" t="s">
        <v>40</v>
      </c>
    </row>
    <row r="163" spans="1:40" x14ac:dyDescent="0.2">
      <c r="A163" t="s">
        <v>376</v>
      </c>
      <c r="B163">
        <v>173948</v>
      </c>
      <c r="C163">
        <v>589297</v>
      </c>
      <c r="D163" t="s">
        <v>377</v>
      </c>
      <c r="E163" t="s">
        <v>94</v>
      </c>
      <c r="F163" t="s">
        <v>378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Q163">
        <v>0</v>
      </c>
      <c r="S163">
        <v>9</v>
      </c>
      <c r="T163">
        <v>9</v>
      </c>
      <c r="U163">
        <v>90</v>
      </c>
      <c r="V163">
        <v>90</v>
      </c>
      <c r="W163">
        <v>75</v>
      </c>
      <c r="X163">
        <v>75</v>
      </c>
      <c r="Y163">
        <v>0</v>
      </c>
      <c r="Z163">
        <v>0</v>
      </c>
      <c r="AE163">
        <v>9</v>
      </c>
      <c r="AF163">
        <v>9</v>
      </c>
      <c r="AG163">
        <v>90</v>
      </c>
      <c r="AH163">
        <v>90</v>
      </c>
      <c r="AI163">
        <v>75</v>
      </c>
      <c r="AJ163">
        <v>75</v>
      </c>
      <c r="AK163" t="s">
        <v>39</v>
      </c>
      <c r="AL163" t="s">
        <v>39</v>
      </c>
      <c r="AM163" t="s">
        <v>40</v>
      </c>
      <c r="AN163" t="s">
        <v>40</v>
      </c>
    </row>
    <row r="164" spans="1:40" x14ac:dyDescent="0.2">
      <c r="A164" t="s">
        <v>379</v>
      </c>
      <c r="B164">
        <v>278205</v>
      </c>
      <c r="C164">
        <v>615420</v>
      </c>
      <c r="D164" t="s">
        <v>380</v>
      </c>
      <c r="E164" t="s">
        <v>64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1</v>
      </c>
      <c r="S164">
        <v>10</v>
      </c>
      <c r="T164">
        <v>10</v>
      </c>
      <c r="U164">
        <v>90.91</v>
      </c>
      <c r="V164">
        <v>90.91</v>
      </c>
      <c r="W164">
        <v>83.33</v>
      </c>
      <c r="X164">
        <v>83.33</v>
      </c>
      <c r="Y164">
        <v>0</v>
      </c>
      <c r="Z164">
        <v>0</v>
      </c>
      <c r="AE164">
        <v>10</v>
      </c>
      <c r="AF164">
        <v>10</v>
      </c>
      <c r="AG164">
        <v>90.91</v>
      </c>
      <c r="AH164">
        <v>90.91</v>
      </c>
      <c r="AI164">
        <v>83.33</v>
      </c>
      <c r="AJ164">
        <v>83.33</v>
      </c>
      <c r="AK164" t="s">
        <v>39</v>
      </c>
      <c r="AL164" t="s">
        <v>39</v>
      </c>
      <c r="AM164" t="s">
        <v>40</v>
      </c>
      <c r="AN164" t="s">
        <v>40</v>
      </c>
    </row>
    <row r="165" spans="1:40" x14ac:dyDescent="0.2">
      <c r="A165" t="s">
        <v>381</v>
      </c>
      <c r="B165">
        <v>83260</v>
      </c>
      <c r="C165">
        <v>569425</v>
      </c>
      <c r="D165" t="s">
        <v>382</v>
      </c>
      <c r="E165" t="s">
        <v>43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S165">
        <v>9</v>
      </c>
      <c r="T165">
        <v>9</v>
      </c>
      <c r="U165">
        <v>81.819999999999993</v>
      </c>
      <c r="V165">
        <v>81.819999999999993</v>
      </c>
      <c r="W165">
        <v>75</v>
      </c>
      <c r="X165">
        <v>75</v>
      </c>
      <c r="Y165">
        <v>0</v>
      </c>
      <c r="Z165">
        <v>0</v>
      </c>
      <c r="AE165">
        <v>9</v>
      </c>
      <c r="AF165">
        <v>9</v>
      </c>
      <c r="AG165">
        <v>81.819999999999993</v>
      </c>
      <c r="AH165">
        <v>81.819999999999993</v>
      </c>
      <c r="AI165">
        <v>75</v>
      </c>
      <c r="AJ165">
        <v>75</v>
      </c>
      <c r="AK165" t="s">
        <v>40</v>
      </c>
      <c r="AL165" t="s">
        <v>40</v>
      </c>
      <c r="AM165" t="s">
        <v>40</v>
      </c>
      <c r="AN165" t="s">
        <v>40</v>
      </c>
    </row>
    <row r="166" spans="1:40" x14ac:dyDescent="0.2">
      <c r="A166" t="s">
        <v>383</v>
      </c>
      <c r="B166">
        <v>275041</v>
      </c>
      <c r="C166">
        <v>618116</v>
      </c>
      <c r="D166" t="s">
        <v>384</v>
      </c>
      <c r="E166" t="s">
        <v>97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S166">
        <v>10</v>
      </c>
      <c r="T166">
        <v>10</v>
      </c>
      <c r="U166">
        <v>90.91</v>
      </c>
      <c r="V166">
        <v>90.91</v>
      </c>
      <c r="W166">
        <v>83.33</v>
      </c>
      <c r="X166">
        <v>83.33</v>
      </c>
      <c r="Y166">
        <v>0</v>
      </c>
      <c r="Z166">
        <v>0</v>
      </c>
      <c r="AE166">
        <v>10</v>
      </c>
      <c r="AF166">
        <v>10</v>
      </c>
      <c r="AG166">
        <v>90.91</v>
      </c>
      <c r="AH166">
        <v>90.91</v>
      </c>
      <c r="AI166">
        <v>83.33</v>
      </c>
      <c r="AJ166">
        <v>83.33</v>
      </c>
      <c r="AK166" t="s">
        <v>39</v>
      </c>
      <c r="AL166" t="s">
        <v>39</v>
      </c>
      <c r="AM166" t="s">
        <v>40</v>
      </c>
      <c r="AN166" t="s">
        <v>40</v>
      </c>
    </row>
    <row r="167" spans="1:40" x14ac:dyDescent="0.2">
      <c r="A167" t="s">
        <v>385</v>
      </c>
      <c r="B167">
        <v>275156</v>
      </c>
      <c r="C167">
        <v>631992</v>
      </c>
      <c r="D167" t="s">
        <v>386</v>
      </c>
      <c r="E167" t="s">
        <v>72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S167">
        <v>10</v>
      </c>
      <c r="T167">
        <v>10</v>
      </c>
      <c r="U167">
        <v>90.91</v>
      </c>
      <c r="V167">
        <v>90.91</v>
      </c>
      <c r="W167">
        <v>83.33</v>
      </c>
      <c r="X167">
        <v>83.33</v>
      </c>
      <c r="Y167">
        <v>0</v>
      </c>
      <c r="Z167">
        <v>0</v>
      </c>
      <c r="AE167">
        <v>10</v>
      </c>
      <c r="AF167">
        <v>10</v>
      </c>
      <c r="AG167">
        <v>90.91</v>
      </c>
      <c r="AH167">
        <v>90.91</v>
      </c>
      <c r="AI167">
        <v>83.33</v>
      </c>
      <c r="AJ167">
        <v>83.33</v>
      </c>
      <c r="AK167" t="s">
        <v>39</v>
      </c>
      <c r="AL167" t="s">
        <v>39</v>
      </c>
      <c r="AM167" t="s">
        <v>40</v>
      </c>
      <c r="AN167" t="s">
        <v>40</v>
      </c>
    </row>
    <row r="168" spans="1:40" x14ac:dyDescent="0.2">
      <c r="A168" t="s">
        <v>387</v>
      </c>
      <c r="B168">
        <v>277800</v>
      </c>
      <c r="C168">
        <v>619743</v>
      </c>
      <c r="D168" t="s">
        <v>388</v>
      </c>
      <c r="E168" t="s">
        <v>67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S168">
        <v>9</v>
      </c>
      <c r="T168">
        <v>9</v>
      </c>
      <c r="U168">
        <v>81.819999999999993</v>
      </c>
      <c r="V168">
        <v>81.819999999999993</v>
      </c>
      <c r="W168">
        <v>75</v>
      </c>
      <c r="X168">
        <v>75</v>
      </c>
      <c r="Y168">
        <v>0</v>
      </c>
      <c r="Z168">
        <v>0</v>
      </c>
      <c r="AE168">
        <v>9</v>
      </c>
      <c r="AF168">
        <v>9</v>
      </c>
      <c r="AG168">
        <v>81.819999999999993</v>
      </c>
      <c r="AH168">
        <v>81.819999999999993</v>
      </c>
      <c r="AI168">
        <v>75</v>
      </c>
      <c r="AJ168">
        <v>75</v>
      </c>
      <c r="AK168" t="s">
        <v>40</v>
      </c>
      <c r="AL168" t="s">
        <v>40</v>
      </c>
      <c r="AM168" t="s">
        <v>40</v>
      </c>
      <c r="AN168" t="s">
        <v>40</v>
      </c>
    </row>
    <row r="169" spans="1:40" x14ac:dyDescent="0.2">
      <c r="A169" t="s">
        <v>389</v>
      </c>
      <c r="B169">
        <v>176910</v>
      </c>
      <c r="C169">
        <v>462983</v>
      </c>
      <c r="D169" t="s">
        <v>390</v>
      </c>
      <c r="E169" t="s">
        <v>43</v>
      </c>
      <c r="H169">
        <v>1</v>
      </c>
      <c r="I169">
        <v>0</v>
      </c>
      <c r="S169">
        <v>1</v>
      </c>
      <c r="T169">
        <v>1</v>
      </c>
      <c r="U169">
        <v>50</v>
      </c>
      <c r="V169">
        <v>50</v>
      </c>
      <c r="W169">
        <v>8.33</v>
      </c>
      <c r="X169">
        <v>8.33</v>
      </c>
      <c r="Y169">
        <v>0</v>
      </c>
      <c r="Z169">
        <v>0</v>
      </c>
      <c r="AE169">
        <v>1</v>
      </c>
      <c r="AF169">
        <v>1</v>
      </c>
      <c r="AG169">
        <v>50</v>
      </c>
      <c r="AH169">
        <v>50</v>
      </c>
      <c r="AI169">
        <v>8.33</v>
      </c>
      <c r="AJ169">
        <v>8.33</v>
      </c>
      <c r="AK169" t="s">
        <v>40</v>
      </c>
      <c r="AL169" t="s">
        <v>40</v>
      </c>
      <c r="AM169" t="s">
        <v>40</v>
      </c>
      <c r="AN169" t="s">
        <v>40</v>
      </c>
    </row>
    <row r="170" spans="1:40" x14ac:dyDescent="0.2">
      <c r="A170" t="s">
        <v>391</v>
      </c>
      <c r="B170">
        <v>283350</v>
      </c>
      <c r="C170">
        <v>618940</v>
      </c>
      <c r="D170" t="s">
        <v>392</v>
      </c>
      <c r="E170" t="s">
        <v>38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S170">
        <v>9</v>
      </c>
      <c r="T170">
        <v>9</v>
      </c>
      <c r="U170">
        <v>100</v>
      </c>
      <c r="V170">
        <v>100</v>
      </c>
      <c r="W170">
        <v>75</v>
      </c>
      <c r="X170">
        <v>75</v>
      </c>
      <c r="Y170">
        <v>0</v>
      </c>
      <c r="Z170">
        <v>0</v>
      </c>
      <c r="AE170">
        <v>9</v>
      </c>
      <c r="AF170">
        <v>9</v>
      </c>
      <c r="AG170">
        <v>100</v>
      </c>
      <c r="AH170">
        <v>100</v>
      </c>
      <c r="AI170">
        <v>75</v>
      </c>
      <c r="AJ170">
        <v>75</v>
      </c>
      <c r="AK170" t="s">
        <v>39</v>
      </c>
      <c r="AL170" t="s">
        <v>39</v>
      </c>
      <c r="AM170" t="s">
        <v>40</v>
      </c>
      <c r="AN170" t="s">
        <v>40</v>
      </c>
    </row>
    <row r="171" spans="1:40" x14ac:dyDescent="0.2">
      <c r="A171" t="s">
        <v>393</v>
      </c>
      <c r="B171">
        <v>277370</v>
      </c>
      <c r="C171">
        <v>633860</v>
      </c>
      <c r="D171" t="s">
        <v>394</v>
      </c>
      <c r="E171" t="s">
        <v>102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S171">
        <v>10</v>
      </c>
      <c r="T171">
        <v>10</v>
      </c>
      <c r="U171">
        <v>90.91</v>
      </c>
      <c r="V171">
        <v>90.91</v>
      </c>
      <c r="W171">
        <v>83.33</v>
      </c>
      <c r="X171">
        <v>83.33</v>
      </c>
      <c r="Y171">
        <v>0</v>
      </c>
      <c r="Z171">
        <v>0</v>
      </c>
      <c r="AE171">
        <v>10</v>
      </c>
      <c r="AF171">
        <v>10</v>
      </c>
      <c r="AG171">
        <v>90.91</v>
      </c>
      <c r="AH171">
        <v>90.91</v>
      </c>
      <c r="AI171">
        <v>83.33</v>
      </c>
      <c r="AJ171">
        <v>83.33</v>
      </c>
      <c r="AK171" t="s">
        <v>39</v>
      </c>
      <c r="AL171" t="s">
        <v>39</v>
      </c>
      <c r="AM171" t="s">
        <v>40</v>
      </c>
      <c r="AN171" t="s">
        <v>40</v>
      </c>
    </row>
    <row r="172" spans="1:40" x14ac:dyDescent="0.2">
      <c r="A172" t="s">
        <v>395</v>
      </c>
      <c r="B172">
        <v>275061</v>
      </c>
      <c r="C172">
        <v>635529</v>
      </c>
      <c r="D172" t="s">
        <v>396</v>
      </c>
      <c r="E172" t="s">
        <v>67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S172">
        <v>10</v>
      </c>
      <c r="T172">
        <v>10</v>
      </c>
      <c r="U172">
        <v>90.91</v>
      </c>
      <c r="V172">
        <v>90.91</v>
      </c>
      <c r="W172">
        <v>83.33</v>
      </c>
      <c r="X172">
        <v>83.33</v>
      </c>
      <c r="Y172">
        <v>0</v>
      </c>
      <c r="Z172">
        <v>0</v>
      </c>
      <c r="AE172">
        <v>10</v>
      </c>
      <c r="AF172">
        <v>10</v>
      </c>
      <c r="AG172">
        <v>90.91</v>
      </c>
      <c r="AH172">
        <v>90.91</v>
      </c>
      <c r="AI172">
        <v>83.33</v>
      </c>
      <c r="AJ172">
        <v>83.33</v>
      </c>
      <c r="AK172" t="s">
        <v>39</v>
      </c>
      <c r="AL172" t="s">
        <v>39</v>
      </c>
      <c r="AM172" t="s">
        <v>40</v>
      </c>
      <c r="AN172" t="s">
        <v>40</v>
      </c>
    </row>
    <row r="173" spans="1:40" x14ac:dyDescent="0.2">
      <c r="A173" t="s">
        <v>397</v>
      </c>
      <c r="B173">
        <v>277677</v>
      </c>
      <c r="C173">
        <v>411401</v>
      </c>
      <c r="D173" t="s">
        <v>398</v>
      </c>
      <c r="E173" t="s">
        <v>38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1</v>
      </c>
      <c r="M173">
        <v>1</v>
      </c>
      <c r="S173">
        <v>6</v>
      </c>
      <c r="T173">
        <v>6</v>
      </c>
      <c r="U173">
        <v>85.71</v>
      </c>
      <c r="V173">
        <v>85.71</v>
      </c>
      <c r="W173">
        <v>50</v>
      </c>
      <c r="X173">
        <v>50</v>
      </c>
      <c r="Y173">
        <v>0</v>
      </c>
      <c r="Z173">
        <v>0</v>
      </c>
      <c r="AE173">
        <v>6</v>
      </c>
      <c r="AF173">
        <v>6</v>
      </c>
      <c r="AG173">
        <v>85.71</v>
      </c>
      <c r="AH173">
        <v>85.71</v>
      </c>
      <c r="AI173">
        <v>50</v>
      </c>
      <c r="AJ173">
        <v>50</v>
      </c>
      <c r="AK173" t="s">
        <v>40</v>
      </c>
      <c r="AL173" t="s">
        <v>40</v>
      </c>
      <c r="AM173" t="s">
        <v>40</v>
      </c>
      <c r="AN173" t="s">
        <v>40</v>
      </c>
    </row>
    <row r="174" spans="1:40" x14ac:dyDescent="0.2">
      <c r="A174" t="s">
        <v>399</v>
      </c>
      <c r="B174">
        <v>279871</v>
      </c>
      <c r="C174">
        <v>623734</v>
      </c>
      <c r="D174" t="s">
        <v>400</v>
      </c>
      <c r="E174" t="s">
        <v>38</v>
      </c>
      <c r="F174" t="s">
        <v>401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Q174">
        <v>0</v>
      </c>
      <c r="S174">
        <v>9</v>
      </c>
      <c r="T174">
        <v>9</v>
      </c>
      <c r="U174">
        <v>90</v>
      </c>
      <c r="V174">
        <v>90</v>
      </c>
      <c r="W174">
        <v>75</v>
      </c>
      <c r="X174">
        <v>75</v>
      </c>
      <c r="Y174">
        <v>0</v>
      </c>
      <c r="Z174">
        <v>0</v>
      </c>
      <c r="AE174">
        <v>9</v>
      </c>
      <c r="AF174">
        <v>9</v>
      </c>
      <c r="AG174">
        <v>90</v>
      </c>
      <c r="AH174">
        <v>90</v>
      </c>
      <c r="AI174">
        <v>75</v>
      </c>
      <c r="AJ174">
        <v>75</v>
      </c>
      <c r="AK174" t="s">
        <v>39</v>
      </c>
      <c r="AL174" t="s">
        <v>39</v>
      </c>
      <c r="AM174" t="s">
        <v>40</v>
      </c>
      <c r="AN174" t="s">
        <v>40</v>
      </c>
    </row>
    <row r="175" spans="1:40" x14ac:dyDescent="0.2">
      <c r="A175" t="s">
        <v>402</v>
      </c>
      <c r="B175">
        <v>276165</v>
      </c>
      <c r="C175">
        <v>633047</v>
      </c>
      <c r="D175" t="s">
        <v>403</v>
      </c>
      <c r="E175" t="s">
        <v>43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S175">
        <v>10</v>
      </c>
      <c r="T175">
        <v>10</v>
      </c>
      <c r="U175">
        <v>90.91</v>
      </c>
      <c r="V175">
        <v>90.91</v>
      </c>
      <c r="W175">
        <v>83.33</v>
      </c>
      <c r="X175">
        <v>83.33</v>
      </c>
      <c r="Y175">
        <v>0</v>
      </c>
      <c r="Z175">
        <v>0</v>
      </c>
      <c r="AE175">
        <v>10</v>
      </c>
      <c r="AF175">
        <v>10</v>
      </c>
      <c r="AG175">
        <v>90.91</v>
      </c>
      <c r="AH175">
        <v>90.91</v>
      </c>
      <c r="AI175">
        <v>83.33</v>
      </c>
      <c r="AJ175">
        <v>83.33</v>
      </c>
      <c r="AK175" t="s">
        <v>39</v>
      </c>
      <c r="AL175" t="s">
        <v>39</v>
      </c>
      <c r="AM175" t="s">
        <v>40</v>
      </c>
      <c r="AN175" t="s">
        <v>40</v>
      </c>
    </row>
    <row r="176" spans="1:40" x14ac:dyDescent="0.2">
      <c r="A176" t="s">
        <v>404</v>
      </c>
      <c r="B176">
        <v>277551</v>
      </c>
      <c r="C176">
        <v>627127</v>
      </c>
      <c r="D176" t="s">
        <v>405</v>
      </c>
      <c r="E176" t="s">
        <v>64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1</v>
      </c>
      <c r="S176">
        <v>10</v>
      </c>
      <c r="T176">
        <v>10</v>
      </c>
      <c r="U176">
        <v>90.91</v>
      </c>
      <c r="V176">
        <v>90.91</v>
      </c>
      <c r="W176">
        <v>83.33</v>
      </c>
      <c r="X176">
        <v>83.33</v>
      </c>
      <c r="Y176">
        <v>0</v>
      </c>
      <c r="Z176">
        <v>0</v>
      </c>
      <c r="AE176">
        <v>10</v>
      </c>
      <c r="AF176">
        <v>10</v>
      </c>
      <c r="AG176">
        <v>90.91</v>
      </c>
      <c r="AH176">
        <v>90.91</v>
      </c>
      <c r="AI176">
        <v>83.33</v>
      </c>
      <c r="AJ176">
        <v>83.33</v>
      </c>
      <c r="AK176" t="s">
        <v>39</v>
      </c>
      <c r="AL176" t="s">
        <v>39</v>
      </c>
      <c r="AM176" t="s">
        <v>40</v>
      </c>
      <c r="AN176" t="s">
        <v>40</v>
      </c>
    </row>
    <row r="177" spans="1:40" x14ac:dyDescent="0.2">
      <c r="A177" t="s">
        <v>406</v>
      </c>
      <c r="B177">
        <v>4734</v>
      </c>
      <c r="C177">
        <v>112510</v>
      </c>
      <c r="D177" t="s">
        <v>407</v>
      </c>
      <c r="E177" t="s">
        <v>64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11</v>
      </c>
      <c r="T177">
        <v>11</v>
      </c>
      <c r="U177">
        <v>91.67</v>
      </c>
      <c r="V177">
        <v>91.67</v>
      </c>
      <c r="W177">
        <v>91.67</v>
      </c>
      <c r="X177">
        <v>91.67</v>
      </c>
      <c r="Y177">
        <v>0</v>
      </c>
      <c r="Z177">
        <v>0</v>
      </c>
      <c r="AE177">
        <v>11</v>
      </c>
      <c r="AF177">
        <v>11</v>
      </c>
      <c r="AG177">
        <v>91.67</v>
      </c>
      <c r="AH177">
        <v>91.67</v>
      </c>
      <c r="AI177">
        <v>91.67</v>
      </c>
      <c r="AJ177">
        <v>91.67</v>
      </c>
      <c r="AK177" t="s">
        <v>39</v>
      </c>
      <c r="AL177" t="s">
        <v>39</v>
      </c>
      <c r="AM177" t="s">
        <v>39</v>
      </c>
      <c r="AN177" t="s">
        <v>39</v>
      </c>
    </row>
    <row r="178" spans="1:40" x14ac:dyDescent="0.2">
      <c r="A178" t="s">
        <v>408</v>
      </c>
      <c r="B178">
        <v>279399</v>
      </c>
      <c r="C178">
        <v>634085</v>
      </c>
      <c r="D178" t="s">
        <v>409</v>
      </c>
      <c r="E178" t="s">
        <v>43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S178">
        <v>11</v>
      </c>
      <c r="T178">
        <v>11</v>
      </c>
      <c r="U178">
        <v>100</v>
      </c>
      <c r="V178">
        <v>100</v>
      </c>
      <c r="W178">
        <v>91.67</v>
      </c>
      <c r="X178">
        <v>91.67</v>
      </c>
      <c r="Y178">
        <v>0</v>
      </c>
      <c r="Z178">
        <v>0</v>
      </c>
      <c r="AE178">
        <v>11</v>
      </c>
      <c r="AF178">
        <v>11</v>
      </c>
      <c r="AG178">
        <v>100</v>
      </c>
      <c r="AH178">
        <v>100</v>
      </c>
      <c r="AI178">
        <v>91.67</v>
      </c>
      <c r="AJ178">
        <v>91.67</v>
      </c>
      <c r="AK178" t="s">
        <v>39</v>
      </c>
      <c r="AL178" t="s">
        <v>39</v>
      </c>
      <c r="AM178" t="s">
        <v>39</v>
      </c>
      <c r="AN178" t="s">
        <v>39</v>
      </c>
    </row>
    <row r="179" spans="1:40" x14ac:dyDescent="0.2">
      <c r="A179" t="s">
        <v>410</v>
      </c>
      <c r="B179">
        <v>277668</v>
      </c>
      <c r="C179">
        <v>615958</v>
      </c>
      <c r="D179" t="s">
        <v>411</v>
      </c>
      <c r="E179" t="s">
        <v>43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S179">
        <v>11</v>
      </c>
      <c r="T179">
        <v>11</v>
      </c>
      <c r="U179">
        <v>100</v>
      </c>
      <c r="V179">
        <v>100</v>
      </c>
      <c r="W179">
        <v>91.67</v>
      </c>
      <c r="X179">
        <v>91.67</v>
      </c>
      <c r="Y179">
        <v>0</v>
      </c>
      <c r="Z179">
        <v>0</v>
      </c>
      <c r="AE179">
        <v>11</v>
      </c>
      <c r="AF179">
        <v>11</v>
      </c>
      <c r="AG179">
        <v>100</v>
      </c>
      <c r="AH179">
        <v>100</v>
      </c>
      <c r="AI179">
        <v>91.67</v>
      </c>
      <c r="AJ179">
        <v>91.67</v>
      </c>
      <c r="AK179" t="s">
        <v>39</v>
      </c>
      <c r="AL179" t="s">
        <v>39</v>
      </c>
      <c r="AM179" t="s">
        <v>39</v>
      </c>
      <c r="AN179" t="s">
        <v>39</v>
      </c>
    </row>
    <row r="180" spans="1:40" x14ac:dyDescent="0.2">
      <c r="A180" t="s">
        <v>412</v>
      </c>
      <c r="B180">
        <v>279897</v>
      </c>
      <c r="C180">
        <v>631496</v>
      </c>
      <c r="D180" t="s">
        <v>413</v>
      </c>
      <c r="E180" t="s">
        <v>75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S180">
        <v>10</v>
      </c>
      <c r="T180">
        <v>10</v>
      </c>
      <c r="U180">
        <v>90.91</v>
      </c>
      <c r="V180">
        <v>90.91</v>
      </c>
      <c r="W180">
        <v>83.33</v>
      </c>
      <c r="X180">
        <v>83.33</v>
      </c>
      <c r="Y180">
        <v>0</v>
      </c>
      <c r="Z180">
        <v>0</v>
      </c>
      <c r="AE180">
        <v>10</v>
      </c>
      <c r="AF180">
        <v>10</v>
      </c>
      <c r="AG180">
        <v>90.91</v>
      </c>
      <c r="AH180">
        <v>90.91</v>
      </c>
      <c r="AI180">
        <v>83.33</v>
      </c>
      <c r="AJ180">
        <v>83.33</v>
      </c>
      <c r="AK180" t="s">
        <v>39</v>
      </c>
      <c r="AL180" t="s">
        <v>39</v>
      </c>
      <c r="AM180" t="s">
        <v>40</v>
      </c>
      <c r="AN180" t="s">
        <v>40</v>
      </c>
    </row>
    <row r="181" spans="1:40" x14ac:dyDescent="0.2">
      <c r="A181" t="s">
        <v>414</v>
      </c>
      <c r="B181">
        <v>59173</v>
      </c>
      <c r="C181">
        <v>534141</v>
      </c>
      <c r="D181" t="s">
        <v>415</v>
      </c>
      <c r="E181" t="s">
        <v>94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Q181">
        <v>0</v>
      </c>
      <c r="S181">
        <v>9</v>
      </c>
      <c r="T181">
        <v>9</v>
      </c>
      <c r="U181">
        <v>90</v>
      </c>
      <c r="V181">
        <v>90</v>
      </c>
      <c r="W181">
        <v>75</v>
      </c>
      <c r="X181">
        <v>75</v>
      </c>
      <c r="Y181">
        <v>0</v>
      </c>
      <c r="Z181">
        <v>0</v>
      </c>
      <c r="AE181">
        <v>9</v>
      </c>
      <c r="AF181">
        <v>9</v>
      </c>
      <c r="AG181">
        <v>90</v>
      </c>
      <c r="AH181">
        <v>90</v>
      </c>
      <c r="AI181">
        <v>75</v>
      </c>
      <c r="AJ181">
        <v>75</v>
      </c>
      <c r="AK181" t="s">
        <v>39</v>
      </c>
      <c r="AL181" t="s">
        <v>39</v>
      </c>
      <c r="AM181" t="s">
        <v>40</v>
      </c>
      <c r="AN181" t="s">
        <v>40</v>
      </c>
    </row>
    <row r="182" spans="1:40" x14ac:dyDescent="0.2">
      <c r="A182" t="s">
        <v>416</v>
      </c>
      <c r="B182">
        <v>276760</v>
      </c>
      <c r="C182">
        <v>617775</v>
      </c>
      <c r="D182" t="s">
        <v>417</v>
      </c>
      <c r="E182" t="s">
        <v>102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  <c r="S182">
        <v>10</v>
      </c>
      <c r="T182">
        <v>10</v>
      </c>
      <c r="U182">
        <v>90.91</v>
      </c>
      <c r="V182">
        <v>90.91</v>
      </c>
      <c r="W182">
        <v>83.33</v>
      </c>
      <c r="X182">
        <v>83.33</v>
      </c>
      <c r="Y182">
        <v>0</v>
      </c>
      <c r="Z182">
        <v>0</v>
      </c>
      <c r="AE182">
        <v>10</v>
      </c>
      <c r="AF182">
        <v>10</v>
      </c>
      <c r="AG182">
        <v>90.91</v>
      </c>
      <c r="AH182">
        <v>90.91</v>
      </c>
      <c r="AI182">
        <v>83.33</v>
      </c>
      <c r="AJ182">
        <v>83.33</v>
      </c>
      <c r="AK182" t="s">
        <v>39</v>
      </c>
      <c r="AL182" t="s">
        <v>39</v>
      </c>
      <c r="AM182" t="s">
        <v>40</v>
      </c>
      <c r="AN182" t="s">
        <v>40</v>
      </c>
    </row>
    <row r="183" spans="1:40" x14ac:dyDescent="0.2">
      <c r="A183" t="s">
        <v>418</v>
      </c>
      <c r="B183">
        <v>278311</v>
      </c>
      <c r="C183">
        <v>633990</v>
      </c>
      <c r="D183" t="s">
        <v>419</v>
      </c>
      <c r="E183" t="s">
        <v>67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S183">
        <v>9</v>
      </c>
      <c r="T183">
        <v>9</v>
      </c>
      <c r="U183">
        <v>81.819999999999993</v>
      </c>
      <c r="V183">
        <v>81.819999999999993</v>
      </c>
      <c r="W183">
        <v>75</v>
      </c>
      <c r="X183">
        <v>75</v>
      </c>
      <c r="Y183">
        <v>0</v>
      </c>
      <c r="Z183">
        <v>0</v>
      </c>
      <c r="AE183">
        <v>9</v>
      </c>
      <c r="AF183">
        <v>9</v>
      </c>
      <c r="AG183">
        <v>81.819999999999993</v>
      </c>
      <c r="AH183">
        <v>81.819999999999993</v>
      </c>
      <c r="AI183">
        <v>75</v>
      </c>
      <c r="AJ183">
        <v>75</v>
      </c>
      <c r="AK183" t="s">
        <v>40</v>
      </c>
      <c r="AL183" t="s">
        <v>40</v>
      </c>
      <c r="AM183" t="s">
        <v>40</v>
      </c>
      <c r="AN183" t="s">
        <v>40</v>
      </c>
    </row>
    <row r="184" spans="1:40" x14ac:dyDescent="0.2">
      <c r="A184" t="s">
        <v>420</v>
      </c>
      <c r="B184">
        <v>277082</v>
      </c>
      <c r="C184">
        <v>622283</v>
      </c>
      <c r="D184" t="s">
        <v>421</v>
      </c>
      <c r="E184" t="s">
        <v>67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0</v>
      </c>
      <c r="S184">
        <v>9</v>
      </c>
      <c r="T184">
        <v>9</v>
      </c>
      <c r="U184">
        <v>81.819999999999993</v>
      </c>
      <c r="V184">
        <v>81.819999999999993</v>
      </c>
      <c r="W184">
        <v>75</v>
      </c>
      <c r="X184">
        <v>75</v>
      </c>
      <c r="Y184">
        <v>0</v>
      </c>
      <c r="Z184">
        <v>0</v>
      </c>
      <c r="AE184">
        <v>9</v>
      </c>
      <c r="AF184">
        <v>9</v>
      </c>
      <c r="AG184">
        <v>81.819999999999993</v>
      </c>
      <c r="AH184">
        <v>81.819999999999993</v>
      </c>
      <c r="AI184">
        <v>75</v>
      </c>
      <c r="AJ184">
        <v>75</v>
      </c>
      <c r="AK184" t="s">
        <v>40</v>
      </c>
      <c r="AL184" t="s">
        <v>40</v>
      </c>
      <c r="AM184" t="s">
        <v>40</v>
      </c>
      <c r="AN184" t="s">
        <v>40</v>
      </c>
    </row>
    <row r="185" spans="1:40" x14ac:dyDescent="0.2">
      <c r="A185" t="s">
        <v>422</v>
      </c>
      <c r="B185">
        <v>276341</v>
      </c>
      <c r="C185">
        <v>631630</v>
      </c>
      <c r="D185" t="s">
        <v>423</v>
      </c>
      <c r="E185" t="s">
        <v>102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0</v>
      </c>
      <c r="S185">
        <v>8</v>
      </c>
      <c r="T185">
        <v>8</v>
      </c>
      <c r="U185">
        <v>72.73</v>
      </c>
      <c r="V185">
        <v>72.73</v>
      </c>
      <c r="W185">
        <v>66.67</v>
      </c>
      <c r="X185">
        <v>66.67</v>
      </c>
      <c r="Y185">
        <v>0</v>
      </c>
      <c r="Z185">
        <v>0</v>
      </c>
      <c r="AE185">
        <v>8</v>
      </c>
      <c r="AF185">
        <v>8</v>
      </c>
      <c r="AG185">
        <v>72.73</v>
      </c>
      <c r="AH185">
        <v>72.73</v>
      </c>
      <c r="AI185">
        <v>66.67</v>
      </c>
      <c r="AJ185">
        <v>66.67</v>
      </c>
      <c r="AK185" t="s">
        <v>40</v>
      </c>
      <c r="AL185" t="s">
        <v>40</v>
      </c>
      <c r="AM185" t="s">
        <v>40</v>
      </c>
      <c r="AN185" t="s">
        <v>40</v>
      </c>
    </row>
    <row r="186" spans="1:40" x14ac:dyDescent="0.2">
      <c r="A186" t="s">
        <v>424</v>
      </c>
      <c r="B186">
        <v>280638</v>
      </c>
      <c r="C186">
        <v>635400</v>
      </c>
      <c r="D186" t="s">
        <v>425</v>
      </c>
      <c r="E186" t="s">
        <v>97</v>
      </c>
      <c r="H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t="s">
        <v>40</v>
      </c>
      <c r="AL186" t="s">
        <v>40</v>
      </c>
      <c r="AM186" t="s">
        <v>40</v>
      </c>
      <c r="AN186" t="s">
        <v>40</v>
      </c>
    </row>
    <row r="187" spans="1:40" x14ac:dyDescent="0.2">
      <c r="A187" t="s">
        <v>426</v>
      </c>
      <c r="B187">
        <v>283124</v>
      </c>
      <c r="C187">
        <v>616912</v>
      </c>
      <c r="D187" t="s">
        <v>427</v>
      </c>
      <c r="E187" t="s">
        <v>67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S187">
        <v>9</v>
      </c>
      <c r="T187">
        <v>9</v>
      </c>
      <c r="U187">
        <v>90</v>
      </c>
      <c r="V187">
        <v>90</v>
      </c>
      <c r="W187">
        <v>75</v>
      </c>
      <c r="X187">
        <v>75</v>
      </c>
      <c r="Y187">
        <v>0</v>
      </c>
      <c r="Z187">
        <v>0</v>
      </c>
      <c r="AE187">
        <v>9</v>
      </c>
      <c r="AF187">
        <v>9</v>
      </c>
      <c r="AG187">
        <v>90</v>
      </c>
      <c r="AH187">
        <v>90</v>
      </c>
      <c r="AI187">
        <v>75</v>
      </c>
      <c r="AJ187">
        <v>75</v>
      </c>
      <c r="AK187" t="s">
        <v>39</v>
      </c>
      <c r="AL187" t="s">
        <v>39</v>
      </c>
      <c r="AM187" t="s">
        <v>40</v>
      </c>
      <c r="AN187" t="s">
        <v>40</v>
      </c>
    </row>
    <row r="188" spans="1:40" x14ac:dyDescent="0.2">
      <c r="A188" t="s">
        <v>428</v>
      </c>
      <c r="B188">
        <v>277618</v>
      </c>
      <c r="C188">
        <v>629341</v>
      </c>
      <c r="D188" t="s">
        <v>429</v>
      </c>
      <c r="E188" t="s">
        <v>67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S188">
        <v>9</v>
      </c>
      <c r="T188">
        <v>9</v>
      </c>
      <c r="U188">
        <v>81.819999999999993</v>
      </c>
      <c r="V188">
        <v>81.819999999999993</v>
      </c>
      <c r="W188">
        <v>75</v>
      </c>
      <c r="X188">
        <v>75</v>
      </c>
      <c r="Y188">
        <v>0</v>
      </c>
      <c r="Z188">
        <v>0</v>
      </c>
      <c r="AE188">
        <v>9</v>
      </c>
      <c r="AF188">
        <v>9</v>
      </c>
      <c r="AG188">
        <v>81.819999999999993</v>
      </c>
      <c r="AH188">
        <v>81.819999999999993</v>
      </c>
      <c r="AI188">
        <v>75</v>
      </c>
      <c r="AJ188">
        <v>75</v>
      </c>
      <c r="AK188" t="s">
        <v>40</v>
      </c>
      <c r="AL188" t="s">
        <v>40</v>
      </c>
      <c r="AM188" t="s">
        <v>40</v>
      </c>
      <c r="AN188" t="s">
        <v>40</v>
      </c>
    </row>
    <row r="189" spans="1:40" x14ac:dyDescent="0.2">
      <c r="A189" t="s">
        <v>430</v>
      </c>
      <c r="B189">
        <v>275458</v>
      </c>
      <c r="C189">
        <v>634347</v>
      </c>
      <c r="D189" t="s">
        <v>431</v>
      </c>
      <c r="E189" t="s">
        <v>38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1</v>
      </c>
      <c r="S189">
        <v>4</v>
      </c>
      <c r="T189">
        <v>4</v>
      </c>
      <c r="U189">
        <v>66.67</v>
      </c>
      <c r="V189">
        <v>66.67</v>
      </c>
      <c r="W189">
        <v>33.33</v>
      </c>
      <c r="X189">
        <v>33.33</v>
      </c>
      <c r="Y189">
        <v>0</v>
      </c>
      <c r="Z189">
        <v>0</v>
      </c>
      <c r="AE189">
        <v>4</v>
      </c>
      <c r="AF189">
        <v>4</v>
      </c>
      <c r="AG189">
        <v>66.67</v>
      </c>
      <c r="AH189">
        <v>66.67</v>
      </c>
      <c r="AI189">
        <v>33.33</v>
      </c>
      <c r="AJ189">
        <v>33.33</v>
      </c>
      <c r="AK189" t="s">
        <v>40</v>
      </c>
      <c r="AL189" t="s">
        <v>40</v>
      </c>
      <c r="AM189" t="s">
        <v>40</v>
      </c>
      <c r="AN189" t="s">
        <v>40</v>
      </c>
    </row>
    <row r="190" spans="1:40" x14ac:dyDescent="0.2">
      <c r="A190" t="s">
        <v>432</v>
      </c>
      <c r="B190">
        <v>278497</v>
      </c>
      <c r="C190">
        <v>629481</v>
      </c>
      <c r="D190" t="s">
        <v>433</v>
      </c>
      <c r="E190" t="s">
        <v>67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S190">
        <v>11</v>
      </c>
      <c r="T190">
        <v>11</v>
      </c>
      <c r="U190">
        <v>100</v>
      </c>
      <c r="V190">
        <v>100</v>
      </c>
      <c r="W190">
        <v>91.67</v>
      </c>
      <c r="X190">
        <v>91.67</v>
      </c>
      <c r="Y190">
        <v>0</v>
      </c>
      <c r="Z190">
        <v>0</v>
      </c>
      <c r="AE190">
        <v>11</v>
      </c>
      <c r="AF190">
        <v>11</v>
      </c>
      <c r="AG190">
        <v>100</v>
      </c>
      <c r="AH190">
        <v>100</v>
      </c>
      <c r="AI190">
        <v>91.67</v>
      </c>
      <c r="AJ190">
        <v>91.67</v>
      </c>
      <c r="AK190" t="s">
        <v>39</v>
      </c>
      <c r="AL190" t="s">
        <v>39</v>
      </c>
      <c r="AM190" t="s">
        <v>39</v>
      </c>
      <c r="AN190" t="s">
        <v>39</v>
      </c>
    </row>
    <row r="191" spans="1:40" x14ac:dyDescent="0.2">
      <c r="A191" t="s">
        <v>434</v>
      </c>
      <c r="B191">
        <v>27654</v>
      </c>
      <c r="C191">
        <v>432317</v>
      </c>
      <c r="D191" t="s">
        <v>435</v>
      </c>
      <c r="E191" t="s">
        <v>53</v>
      </c>
      <c r="G191">
        <v>1</v>
      </c>
      <c r="H191">
        <v>0</v>
      </c>
      <c r="J191">
        <v>0</v>
      </c>
      <c r="L191">
        <v>0</v>
      </c>
      <c r="M191">
        <v>0</v>
      </c>
      <c r="S191">
        <v>1</v>
      </c>
      <c r="T191">
        <v>1</v>
      </c>
      <c r="U191">
        <v>20</v>
      </c>
      <c r="V191">
        <v>20</v>
      </c>
      <c r="W191">
        <v>8.33</v>
      </c>
      <c r="X191">
        <v>8.33</v>
      </c>
      <c r="Y191">
        <v>0</v>
      </c>
      <c r="Z191">
        <v>0</v>
      </c>
      <c r="AE191">
        <v>1</v>
      </c>
      <c r="AF191">
        <v>1</v>
      </c>
      <c r="AG191">
        <v>20</v>
      </c>
      <c r="AH191">
        <v>20</v>
      </c>
      <c r="AI191">
        <v>8.33</v>
      </c>
      <c r="AJ191">
        <v>8.33</v>
      </c>
      <c r="AK191" t="s">
        <v>40</v>
      </c>
      <c r="AL191" t="s">
        <v>40</v>
      </c>
      <c r="AM191" t="s">
        <v>40</v>
      </c>
      <c r="AN191" t="s">
        <v>40</v>
      </c>
    </row>
    <row r="192" spans="1:40" x14ac:dyDescent="0.2">
      <c r="A192" t="s">
        <v>436</v>
      </c>
      <c r="B192">
        <v>85926</v>
      </c>
      <c r="C192">
        <v>563689</v>
      </c>
      <c r="D192" t="s">
        <v>437</v>
      </c>
      <c r="E192" t="s">
        <v>43</v>
      </c>
      <c r="G192">
        <v>1</v>
      </c>
      <c r="J192">
        <v>1</v>
      </c>
      <c r="L192">
        <v>1</v>
      </c>
      <c r="M192">
        <v>1</v>
      </c>
      <c r="P192">
        <v>1</v>
      </c>
      <c r="Q192">
        <v>1</v>
      </c>
      <c r="S192">
        <v>6</v>
      </c>
      <c r="T192">
        <v>6</v>
      </c>
      <c r="U192">
        <v>100</v>
      </c>
      <c r="V192">
        <v>100</v>
      </c>
      <c r="W192">
        <v>50</v>
      </c>
      <c r="X192">
        <v>50</v>
      </c>
      <c r="Y192">
        <v>0</v>
      </c>
      <c r="Z192">
        <v>0</v>
      </c>
      <c r="AE192">
        <v>6</v>
      </c>
      <c r="AF192">
        <v>6</v>
      </c>
      <c r="AG192">
        <v>100</v>
      </c>
      <c r="AH192">
        <v>100</v>
      </c>
      <c r="AI192">
        <v>50</v>
      </c>
      <c r="AJ192">
        <v>50</v>
      </c>
      <c r="AK192" t="s">
        <v>39</v>
      </c>
      <c r="AL192" t="s">
        <v>39</v>
      </c>
      <c r="AM192" t="s">
        <v>40</v>
      </c>
      <c r="AN192" t="s">
        <v>40</v>
      </c>
    </row>
    <row r="193" spans="1:40" x14ac:dyDescent="0.2">
      <c r="A193" t="s">
        <v>438</v>
      </c>
      <c r="B193">
        <v>30628</v>
      </c>
      <c r="C193">
        <v>526693</v>
      </c>
      <c r="D193" t="s">
        <v>439</v>
      </c>
      <c r="E193" t="s">
        <v>67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S193">
        <v>11</v>
      </c>
      <c r="T193">
        <v>11</v>
      </c>
      <c r="U193">
        <v>100</v>
      </c>
      <c r="V193">
        <v>100</v>
      </c>
      <c r="W193">
        <v>91.67</v>
      </c>
      <c r="X193">
        <v>91.67</v>
      </c>
      <c r="Y193">
        <v>0</v>
      </c>
      <c r="Z193">
        <v>0</v>
      </c>
      <c r="AE193">
        <v>11</v>
      </c>
      <c r="AF193">
        <v>11</v>
      </c>
      <c r="AG193">
        <v>100</v>
      </c>
      <c r="AH193">
        <v>100</v>
      </c>
      <c r="AI193">
        <v>91.67</v>
      </c>
      <c r="AJ193">
        <v>91.67</v>
      </c>
      <c r="AK193" t="s">
        <v>39</v>
      </c>
      <c r="AL193" t="s">
        <v>39</v>
      </c>
      <c r="AM193" t="s">
        <v>39</v>
      </c>
      <c r="AN193" t="s">
        <v>39</v>
      </c>
    </row>
    <row r="194" spans="1:40" x14ac:dyDescent="0.2">
      <c r="A194" t="s">
        <v>440</v>
      </c>
      <c r="B194">
        <v>18573</v>
      </c>
      <c r="C194">
        <v>457555</v>
      </c>
      <c r="D194" t="s">
        <v>441</v>
      </c>
      <c r="E194" t="s">
        <v>43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S194">
        <v>10</v>
      </c>
      <c r="T194">
        <v>10</v>
      </c>
      <c r="U194">
        <v>90.91</v>
      </c>
      <c r="V194">
        <v>90.91</v>
      </c>
      <c r="W194">
        <v>83.33</v>
      </c>
      <c r="X194">
        <v>83.33</v>
      </c>
      <c r="Y194">
        <v>0</v>
      </c>
      <c r="Z194">
        <v>0</v>
      </c>
      <c r="AE194">
        <v>10</v>
      </c>
      <c r="AF194">
        <v>10</v>
      </c>
      <c r="AG194">
        <v>90.91</v>
      </c>
      <c r="AH194">
        <v>90.91</v>
      </c>
      <c r="AI194">
        <v>83.33</v>
      </c>
      <c r="AJ194">
        <v>83.33</v>
      </c>
      <c r="AK194" t="s">
        <v>39</v>
      </c>
      <c r="AL194" t="s">
        <v>39</v>
      </c>
      <c r="AM194" t="s">
        <v>40</v>
      </c>
      <c r="AN194" t="s">
        <v>40</v>
      </c>
    </row>
    <row r="195" spans="1:40" x14ac:dyDescent="0.2">
      <c r="A195" t="s">
        <v>442</v>
      </c>
      <c r="B195">
        <v>283333</v>
      </c>
      <c r="C195">
        <v>633745</v>
      </c>
      <c r="D195" t="s">
        <v>443</v>
      </c>
      <c r="E195" t="s">
        <v>67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S195">
        <v>11</v>
      </c>
      <c r="T195">
        <v>11</v>
      </c>
      <c r="U195">
        <v>100</v>
      </c>
      <c r="V195">
        <v>100</v>
      </c>
      <c r="W195">
        <v>91.67</v>
      </c>
      <c r="X195">
        <v>91.67</v>
      </c>
      <c r="Y195">
        <v>0</v>
      </c>
      <c r="Z195">
        <v>0</v>
      </c>
      <c r="AE195">
        <v>11</v>
      </c>
      <c r="AF195">
        <v>11</v>
      </c>
      <c r="AG195">
        <v>100</v>
      </c>
      <c r="AH195">
        <v>100</v>
      </c>
      <c r="AI195">
        <v>91.67</v>
      </c>
      <c r="AJ195">
        <v>91.67</v>
      </c>
      <c r="AK195" t="s">
        <v>39</v>
      </c>
      <c r="AL195" t="s">
        <v>39</v>
      </c>
      <c r="AM195" t="s">
        <v>39</v>
      </c>
      <c r="AN195" t="s">
        <v>39</v>
      </c>
    </row>
    <row r="196" spans="1:40" x14ac:dyDescent="0.2">
      <c r="A196" t="s">
        <v>444</v>
      </c>
      <c r="B196">
        <v>276159</v>
      </c>
      <c r="C196">
        <v>621127</v>
      </c>
      <c r="D196" t="s">
        <v>445</v>
      </c>
      <c r="E196" t="s">
        <v>38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S196">
        <v>10</v>
      </c>
      <c r="T196">
        <v>10</v>
      </c>
      <c r="U196">
        <v>100</v>
      </c>
      <c r="V196">
        <v>100</v>
      </c>
      <c r="W196">
        <v>83.33</v>
      </c>
      <c r="X196">
        <v>83.33</v>
      </c>
      <c r="Y196">
        <v>0</v>
      </c>
      <c r="Z196">
        <v>0</v>
      </c>
      <c r="AE196">
        <v>10</v>
      </c>
      <c r="AF196">
        <v>10</v>
      </c>
      <c r="AG196">
        <v>100</v>
      </c>
      <c r="AH196">
        <v>100</v>
      </c>
      <c r="AI196">
        <v>83.33</v>
      </c>
      <c r="AJ196">
        <v>83.33</v>
      </c>
      <c r="AK196" t="s">
        <v>39</v>
      </c>
      <c r="AL196" t="s">
        <v>39</v>
      </c>
      <c r="AM196" t="s">
        <v>40</v>
      </c>
      <c r="AN196" t="s">
        <v>40</v>
      </c>
    </row>
    <row r="197" spans="1:40" x14ac:dyDescent="0.2">
      <c r="A197" t="s">
        <v>446</v>
      </c>
      <c r="B197">
        <v>281401</v>
      </c>
      <c r="C197">
        <v>635253</v>
      </c>
      <c r="D197" t="s">
        <v>447</v>
      </c>
      <c r="E197" t="s">
        <v>38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</v>
      </c>
      <c r="S197">
        <v>5</v>
      </c>
      <c r="T197">
        <v>5</v>
      </c>
      <c r="U197">
        <v>71.430000000000007</v>
      </c>
      <c r="V197">
        <v>71.430000000000007</v>
      </c>
      <c r="W197">
        <v>41.67</v>
      </c>
      <c r="X197">
        <v>41.67</v>
      </c>
      <c r="Y197">
        <v>0</v>
      </c>
      <c r="Z197">
        <v>0</v>
      </c>
      <c r="AE197">
        <v>5</v>
      </c>
      <c r="AF197">
        <v>5</v>
      </c>
      <c r="AG197">
        <v>71.430000000000007</v>
      </c>
      <c r="AH197">
        <v>71.430000000000007</v>
      </c>
      <c r="AI197">
        <v>41.67</v>
      </c>
      <c r="AJ197">
        <v>41.67</v>
      </c>
      <c r="AK197" t="s">
        <v>40</v>
      </c>
      <c r="AL197" t="s">
        <v>40</v>
      </c>
      <c r="AM197" t="s">
        <v>40</v>
      </c>
      <c r="AN197" t="s">
        <v>40</v>
      </c>
    </row>
    <row r="198" spans="1:40" x14ac:dyDescent="0.2">
      <c r="A198" t="s">
        <v>448</v>
      </c>
      <c r="B198">
        <v>187645</v>
      </c>
      <c r="C198">
        <v>603901</v>
      </c>
      <c r="D198" t="s">
        <v>449</v>
      </c>
      <c r="E198" t="s">
        <v>102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1</v>
      </c>
      <c r="O198">
        <v>1</v>
      </c>
      <c r="S198">
        <v>8</v>
      </c>
      <c r="T198">
        <v>8</v>
      </c>
      <c r="U198">
        <v>88.89</v>
      </c>
      <c r="V198">
        <v>88.89</v>
      </c>
      <c r="W198">
        <v>66.67</v>
      </c>
      <c r="X198">
        <v>66.67</v>
      </c>
      <c r="Y198">
        <v>0</v>
      </c>
      <c r="Z198">
        <v>0</v>
      </c>
      <c r="AE198">
        <v>8</v>
      </c>
      <c r="AF198">
        <v>8</v>
      </c>
      <c r="AG198">
        <v>88.89</v>
      </c>
      <c r="AH198">
        <v>88.89</v>
      </c>
      <c r="AI198">
        <v>66.67</v>
      </c>
      <c r="AJ198">
        <v>66.67</v>
      </c>
      <c r="AK198" t="s">
        <v>40</v>
      </c>
      <c r="AL198" t="s">
        <v>40</v>
      </c>
      <c r="AM198" t="s">
        <v>40</v>
      </c>
      <c r="AN198" t="s">
        <v>40</v>
      </c>
    </row>
    <row r="199" spans="1:40" x14ac:dyDescent="0.2">
      <c r="A199" t="s">
        <v>450</v>
      </c>
      <c r="B199">
        <v>279158</v>
      </c>
      <c r="C199">
        <v>617805</v>
      </c>
      <c r="D199" t="s">
        <v>451</v>
      </c>
      <c r="E199" t="s">
        <v>94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S199">
        <v>10</v>
      </c>
      <c r="T199">
        <v>10</v>
      </c>
      <c r="U199">
        <v>100</v>
      </c>
      <c r="V199">
        <v>100</v>
      </c>
      <c r="W199">
        <v>83.33</v>
      </c>
      <c r="X199">
        <v>83.33</v>
      </c>
      <c r="Y199">
        <v>0</v>
      </c>
      <c r="Z199">
        <v>0</v>
      </c>
      <c r="AE199">
        <v>10</v>
      </c>
      <c r="AF199">
        <v>10</v>
      </c>
      <c r="AG199">
        <v>100</v>
      </c>
      <c r="AH199">
        <v>100</v>
      </c>
      <c r="AI199">
        <v>83.33</v>
      </c>
      <c r="AJ199">
        <v>83.33</v>
      </c>
      <c r="AK199" t="s">
        <v>39</v>
      </c>
      <c r="AL199" t="s">
        <v>39</v>
      </c>
      <c r="AM199" t="s">
        <v>40</v>
      </c>
      <c r="AN199" t="s">
        <v>40</v>
      </c>
    </row>
    <row r="200" spans="1:40" x14ac:dyDescent="0.2">
      <c r="A200" t="s">
        <v>452</v>
      </c>
      <c r="B200">
        <v>277868</v>
      </c>
      <c r="C200">
        <v>631397</v>
      </c>
      <c r="D200" t="s">
        <v>453</v>
      </c>
      <c r="E200" t="s">
        <v>38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S200">
        <v>10</v>
      </c>
      <c r="T200">
        <v>10</v>
      </c>
      <c r="U200">
        <v>100</v>
      </c>
      <c r="V200">
        <v>100</v>
      </c>
      <c r="W200">
        <v>83.33</v>
      </c>
      <c r="X200">
        <v>83.33</v>
      </c>
      <c r="Y200">
        <v>0</v>
      </c>
      <c r="Z200">
        <v>0</v>
      </c>
      <c r="AE200">
        <v>10</v>
      </c>
      <c r="AF200">
        <v>10</v>
      </c>
      <c r="AG200">
        <v>100</v>
      </c>
      <c r="AH200">
        <v>100</v>
      </c>
      <c r="AI200">
        <v>83.33</v>
      </c>
      <c r="AJ200">
        <v>83.33</v>
      </c>
      <c r="AK200" t="s">
        <v>39</v>
      </c>
      <c r="AL200" t="s">
        <v>39</v>
      </c>
      <c r="AM200" t="s">
        <v>40</v>
      </c>
      <c r="AN200" t="s">
        <v>40</v>
      </c>
    </row>
    <row r="201" spans="1:40" x14ac:dyDescent="0.2">
      <c r="A201" t="s">
        <v>454</v>
      </c>
      <c r="B201">
        <v>276636</v>
      </c>
      <c r="C201">
        <v>619840</v>
      </c>
      <c r="D201" t="s">
        <v>455</v>
      </c>
      <c r="E201" t="s">
        <v>48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S201">
        <v>9</v>
      </c>
      <c r="T201">
        <v>9</v>
      </c>
      <c r="U201">
        <v>90</v>
      </c>
      <c r="V201">
        <v>90</v>
      </c>
      <c r="W201">
        <v>75</v>
      </c>
      <c r="X201">
        <v>75</v>
      </c>
      <c r="Y201">
        <v>0</v>
      </c>
      <c r="Z201">
        <v>0</v>
      </c>
      <c r="AE201">
        <v>9</v>
      </c>
      <c r="AF201">
        <v>9</v>
      </c>
      <c r="AG201">
        <v>90</v>
      </c>
      <c r="AH201">
        <v>90</v>
      </c>
      <c r="AI201">
        <v>75</v>
      </c>
      <c r="AJ201">
        <v>75</v>
      </c>
      <c r="AK201" t="s">
        <v>39</v>
      </c>
      <c r="AL201" t="s">
        <v>39</v>
      </c>
      <c r="AM201" t="s">
        <v>40</v>
      </c>
      <c r="AN201" t="s">
        <v>40</v>
      </c>
    </row>
    <row r="202" spans="1:40" x14ac:dyDescent="0.2">
      <c r="A202" t="s">
        <v>456</v>
      </c>
      <c r="B202">
        <v>275533</v>
      </c>
      <c r="C202">
        <v>615251</v>
      </c>
      <c r="D202" t="s">
        <v>457</v>
      </c>
      <c r="E202" t="s">
        <v>64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0</v>
      </c>
      <c r="S202">
        <v>9</v>
      </c>
      <c r="T202">
        <v>9</v>
      </c>
      <c r="U202">
        <v>81.819999999999993</v>
      </c>
      <c r="V202">
        <v>81.819999999999993</v>
      </c>
      <c r="W202">
        <v>75</v>
      </c>
      <c r="X202">
        <v>75</v>
      </c>
      <c r="Y202">
        <v>0</v>
      </c>
      <c r="Z202">
        <v>0</v>
      </c>
      <c r="AE202">
        <v>9</v>
      </c>
      <c r="AF202">
        <v>9</v>
      </c>
      <c r="AG202">
        <v>81.819999999999993</v>
      </c>
      <c r="AH202">
        <v>81.819999999999993</v>
      </c>
      <c r="AI202">
        <v>75</v>
      </c>
      <c r="AJ202">
        <v>75</v>
      </c>
      <c r="AK202" t="s">
        <v>40</v>
      </c>
      <c r="AL202" t="s">
        <v>40</v>
      </c>
      <c r="AM202" t="s">
        <v>40</v>
      </c>
      <c r="AN202" t="s">
        <v>40</v>
      </c>
    </row>
    <row r="203" spans="1:40" x14ac:dyDescent="0.2">
      <c r="A203" t="s">
        <v>458</v>
      </c>
      <c r="B203">
        <v>276336</v>
      </c>
      <c r="C203">
        <v>631176</v>
      </c>
      <c r="D203" t="s">
        <v>459</v>
      </c>
      <c r="E203" t="s">
        <v>43</v>
      </c>
      <c r="G203">
        <v>1</v>
      </c>
      <c r="J203">
        <v>1</v>
      </c>
      <c r="L203">
        <v>1</v>
      </c>
      <c r="M203">
        <v>1</v>
      </c>
      <c r="P203">
        <v>0</v>
      </c>
      <c r="Q203">
        <v>0</v>
      </c>
      <c r="S203">
        <v>4</v>
      </c>
      <c r="T203">
        <v>4</v>
      </c>
      <c r="U203">
        <v>66.67</v>
      </c>
      <c r="V203">
        <v>66.67</v>
      </c>
      <c r="W203">
        <v>33.33</v>
      </c>
      <c r="X203">
        <v>33.33</v>
      </c>
      <c r="Y203">
        <v>0</v>
      </c>
      <c r="Z203">
        <v>0</v>
      </c>
      <c r="AE203">
        <v>4</v>
      </c>
      <c r="AF203">
        <v>4</v>
      </c>
      <c r="AG203">
        <v>66.67</v>
      </c>
      <c r="AH203">
        <v>66.67</v>
      </c>
      <c r="AI203">
        <v>33.33</v>
      </c>
      <c r="AJ203">
        <v>33.33</v>
      </c>
      <c r="AK203" t="s">
        <v>40</v>
      </c>
      <c r="AL203" t="s">
        <v>40</v>
      </c>
      <c r="AM203" t="s">
        <v>40</v>
      </c>
      <c r="AN203" t="s">
        <v>40</v>
      </c>
    </row>
    <row r="204" spans="1:40" x14ac:dyDescent="0.2">
      <c r="A204" t="s">
        <v>460</v>
      </c>
      <c r="B204">
        <v>84684</v>
      </c>
      <c r="C204">
        <v>564668</v>
      </c>
      <c r="D204" t="s">
        <v>461</v>
      </c>
      <c r="E204" t="s">
        <v>94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S204">
        <v>10</v>
      </c>
      <c r="T204">
        <v>10</v>
      </c>
      <c r="U204">
        <v>100</v>
      </c>
      <c r="V204">
        <v>100</v>
      </c>
      <c r="W204">
        <v>83.33</v>
      </c>
      <c r="X204">
        <v>83.33</v>
      </c>
      <c r="Y204">
        <v>0</v>
      </c>
      <c r="Z204">
        <v>0</v>
      </c>
      <c r="AE204">
        <v>10</v>
      </c>
      <c r="AF204">
        <v>10</v>
      </c>
      <c r="AG204">
        <v>100</v>
      </c>
      <c r="AH204">
        <v>100</v>
      </c>
      <c r="AI204">
        <v>83.33</v>
      </c>
      <c r="AJ204">
        <v>83.33</v>
      </c>
      <c r="AK204" t="s">
        <v>39</v>
      </c>
      <c r="AL204" t="s">
        <v>39</v>
      </c>
      <c r="AM204" t="s">
        <v>40</v>
      </c>
      <c r="AN204" t="s">
        <v>40</v>
      </c>
    </row>
    <row r="205" spans="1:40" x14ac:dyDescent="0.2">
      <c r="A205" t="s">
        <v>462</v>
      </c>
      <c r="B205">
        <v>90083</v>
      </c>
      <c r="C205">
        <v>551548</v>
      </c>
      <c r="D205" t="s">
        <v>463</v>
      </c>
      <c r="E205" t="s">
        <v>94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S205">
        <v>11</v>
      </c>
      <c r="T205">
        <v>11</v>
      </c>
      <c r="U205">
        <v>100</v>
      </c>
      <c r="V205">
        <v>100</v>
      </c>
      <c r="W205">
        <v>91.67</v>
      </c>
      <c r="X205">
        <v>91.67</v>
      </c>
      <c r="Y205">
        <v>0</v>
      </c>
      <c r="Z205">
        <v>0</v>
      </c>
      <c r="AE205">
        <v>11</v>
      </c>
      <c r="AF205">
        <v>11</v>
      </c>
      <c r="AG205">
        <v>100</v>
      </c>
      <c r="AH205">
        <v>100</v>
      </c>
      <c r="AI205">
        <v>91.67</v>
      </c>
      <c r="AJ205">
        <v>91.67</v>
      </c>
      <c r="AK205" t="s">
        <v>39</v>
      </c>
      <c r="AL205" t="s">
        <v>39</v>
      </c>
      <c r="AM205" t="s">
        <v>39</v>
      </c>
      <c r="AN205" t="s">
        <v>39</v>
      </c>
    </row>
    <row r="206" spans="1:40" x14ac:dyDescent="0.2">
      <c r="A206" t="s">
        <v>464</v>
      </c>
      <c r="B206">
        <v>278866</v>
      </c>
      <c r="C206">
        <v>633063</v>
      </c>
      <c r="D206" t="s">
        <v>465</v>
      </c>
      <c r="E206" t="s">
        <v>72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S206">
        <v>11</v>
      </c>
      <c r="T206">
        <v>11</v>
      </c>
      <c r="U206">
        <v>100</v>
      </c>
      <c r="V206">
        <v>100</v>
      </c>
      <c r="W206">
        <v>91.67</v>
      </c>
      <c r="X206">
        <v>91.67</v>
      </c>
      <c r="Y206">
        <v>0</v>
      </c>
      <c r="Z206">
        <v>0</v>
      </c>
      <c r="AE206">
        <v>11</v>
      </c>
      <c r="AF206">
        <v>11</v>
      </c>
      <c r="AG206">
        <v>100</v>
      </c>
      <c r="AH206">
        <v>100</v>
      </c>
      <c r="AI206">
        <v>91.67</v>
      </c>
      <c r="AJ206">
        <v>91.67</v>
      </c>
      <c r="AK206" t="s">
        <v>39</v>
      </c>
      <c r="AL206" t="s">
        <v>39</v>
      </c>
      <c r="AM206" t="s">
        <v>39</v>
      </c>
      <c r="AN206" t="s">
        <v>39</v>
      </c>
    </row>
    <row r="207" spans="1:40" x14ac:dyDescent="0.2">
      <c r="A207" t="s">
        <v>466</v>
      </c>
      <c r="B207">
        <v>280051</v>
      </c>
      <c r="C207">
        <v>631339</v>
      </c>
      <c r="D207" t="s">
        <v>467</v>
      </c>
      <c r="E207" t="s">
        <v>97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S207">
        <v>10</v>
      </c>
      <c r="T207">
        <v>10</v>
      </c>
      <c r="U207">
        <v>100</v>
      </c>
      <c r="V207">
        <v>100</v>
      </c>
      <c r="W207">
        <v>83.33</v>
      </c>
      <c r="X207">
        <v>83.33</v>
      </c>
      <c r="Y207">
        <v>0</v>
      </c>
      <c r="Z207">
        <v>0</v>
      </c>
      <c r="AE207">
        <v>10</v>
      </c>
      <c r="AF207">
        <v>10</v>
      </c>
      <c r="AG207">
        <v>100</v>
      </c>
      <c r="AH207">
        <v>100</v>
      </c>
      <c r="AI207">
        <v>83.33</v>
      </c>
      <c r="AJ207">
        <v>83.33</v>
      </c>
      <c r="AK207" t="s">
        <v>39</v>
      </c>
      <c r="AL207" t="s">
        <v>39</v>
      </c>
      <c r="AM207" t="s">
        <v>40</v>
      </c>
      <c r="AN207" t="s">
        <v>40</v>
      </c>
    </row>
    <row r="208" spans="1:40" x14ac:dyDescent="0.2">
      <c r="A208" t="s">
        <v>468</v>
      </c>
      <c r="B208">
        <v>20563</v>
      </c>
      <c r="C208">
        <v>463906</v>
      </c>
      <c r="D208" t="s">
        <v>469</v>
      </c>
      <c r="E208" t="s">
        <v>94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S208">
        <v>10</v>
      </c>
      <c r="T208">
        <v>10</v>
      </c>
      <c r="U208">
        <v>100</v>
      </c>
      <c r="V208">
        <v>100</v>
      </c>
      <c r="W208">
        <v>83.33</v>
      </c>
      <c r="X208">
        <v>83.33</v>
      </c>
      <c r="Y208">
        <v>0</v>
      </c>
      <c r="Z208">
        <v>0</v>
      </c>
      <c r="AE208">
        <v>10</v>
      </c>
      <c r="AF208">
        <v>10</v>
      </c>
      <c r="AG208">
        <v>100</v>
      </c>
      <c r="AH208">
        <v>100</v>
      </c>
      <c r="AI208">
        <v>83.33</v>
      </c>
      <c r="AJ208">
        <v>83.33</v>
      </c>
      <c r="AK208" t="s">
        <v>39</v>
      </c>
      <c r="AL208" t="s">
        <v>39</v>
      </c>
      <c r="AM208" t="s">
        <v>40</v>
      </c>
      <c r="AN208" t="s">
        <v>40</v>
      </c>
    </row>
    <row r="209" spans="1:40" x14ac:dyDescent="0.2">
      <c r="A209" t="s">
        <v>470</v>
      </c>
      <c r="B209">
        <v>276511</v>
      </c>
      <c r="C209">
        <v>616918</v>
      </c>
      <c r="D209" t="s">
        <v>471</v>
      </c>
      <c r="E209" t="s">
        <v>72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  <c r="S209">
        <v>9</v>
      </c>
      <c r="T209">
        <v>9</v>
      </c>
      <c r="U209">
        <v>81.819999999999993</v>
      </c>
      <c r="V209">
        <v>81.819999999999993</v>
      </c>
      <c r="W209">
        <v>75</v>
      </c>
      <c r="X209">
        <v>75</v>
      </c>
      <c r="Y209">
        <v>0</v>
      </c>
      <c r="Z209">
        <v>0</v>
      </c>
      <c r="AE209">
        <v>9</v>
      </c>
      <c r="AF209">
        <v>9</v>
      </c>
      <c r="AG209">
        <v>81.819999999999993</v>
      </c>
      <c r="AH209">
        <v>81.819999999999993</v>
      </c>
      <c r="AI209">
        <v>75</v>
      </c>
      <c r="AJ209">
        <v>75</v>
      </c>
      <c r="AK209" t="s">
        <v>40</v>
      </c>
      <c r="AL209" t="s">
        <v>40</v>
      </c>
      <c r="AM209" t="s">
        <v>40</v>
      </c>
      <c r="AN209" t="s">
        <v>40</v>
      </c>
    </row>
    <row r="210" spans="1:40" x14ac:dyDescent="0.2">
      <c r="A210" t="s">
        <v>472</v>
      </c>
      <c r="B210">
        <v>278573</v>
      </c>
      <c r="C210">
        <v>622736</v>
      </c>
      <c r="D210" t="s">
        <v>473</v>
      </c>
      <c r="E210" t="s">
        <v>48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0</v>
      </c>
      <c r="S210">
        <v>9</v>
      </c>
      <c r="T210">
        <v>9</v>
      </c>
      <c r="U210">
        <v>90</v>
      </c>
      <c r="V210">
        <v>90</v>
      </c>
      <c r="W210">
        <v>75</v>
      </c>
      <c r="X210">
        <v>75</v>
      </c>
      <c r="Y210">
        <v>0</v>
      </c>
      <c r="Z210">
        <v>0</v>
      </c>
      <c r="AE210">
        <v>9</v>
      </c>
      <c r="AF210">
        <v>9</v>
      </c>
      <c r="AG210">
        <v>90</v>
      </c>
      <c r="AH210">
        <v>90</v>
      </c>
      <c r="AI210">
        <v>75</v>
      </c>
      <c r="AJ210">
        <v>75</v>
      </c>
      <c r="AK210" t="s">
        <v>39</v>
      </c>
      <c r="AL210" t="s">
        <v>39</v>
      </c>
      <c r="AM210" t="s">
        <v>40</v>
      </c>
      <c r="AN210" t="s">
        <v>40</v>
      </c>
    </row>
    <row r="211" spans="1:40" x14ac:dyDescent="0.2">
      <c r="A211" t="s">
        <v>474</v>
      </c>
      <c r="B211">
        <v>275443</v>
      </c>
      <c r="C211">
        <v>614079</v>
      </c>
      <c r="D211" t="s">
        <v>475</v>
      </c>
      <c r="E211" t="s">
        <v>94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R211">
        <v>1</v>
      </c>
      <c r="S211">
        <v>11</v>
      </c>
      <c r="T211">
        <v>11</v>
      </c>
      <c r="U211">
        <v>100</v>
      </c>
      <c r="V211">
        <v>100</v>
      </c>
      <c r="W211">
        <v>91.67</v>
      </c>
      <c r="X211">
        <v>91.67</v>
      </c>
      <c r="Y211">
        <v>0</v>
      </c>
      <c r="Z211">
        <v>0</v>
      </c>
      <c r="AE211">
        <v>11</v>
      </c>
      <c r="AF211">
        <v>11</v>
      </c>
      <c r="AG211">
        <v>100</v>
      </c>
      <c r="AH211">
        <v>100</v>
      </c>
      <c r="AI211">
        <v>91.67</v>
      </c>
      <c r="AJ211">
        <v>91.67</v>
      </c>
      <c r="AK211" t="s">
        <v>39</v>
      </c>
      <c r="AL211" t="s">
        <v>39</v>
      </c>
      <c r="AM211" t="s">
        <v>39</v>
      </c>
      <c r="AN211" t="s">
        <v>39</v>
      </c>
    </row>
    <row r="212" spans="1:40" x14ac:dyDescent="0.2">
      <c r="A212" t="s">
        <v>476</v>
      </c>
      <c r="B212">
        <v>275945</v>
      </c>
      <c r="C212">
        <v>619659</v>
      </c>
      <c r="D212" t="s">
        <v>477</v>
      </c>
      <c r="E212" t="s">
        <v>53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S212">
        <v>11</v>
      </c>
      <c r="T212">
        <v>11</v>
      </c>
      <c r="U212">
        <v>100</v>
      </c>
      <c r="V212">
        <v>100</v>
      </c>
      <c r="W212">
        <v>91.67</v>
      </c>
      <c r="X212">
        <v>91.67</v>
      </c>
      <c r="Y212">
        <v>0</v>
      </c>
      <c r="Z212">
        <v>0</v>
      </c>
      <c r="AE212">
        <v>11</v>
      </c>
      <c r="AF212">
        <v>11</v>
      </c>
      <c r="AG212">
        <v>100</v>
      </c>
      <c r="AH212">
        <v>100</v>
      </c>
      <c r="AI212">
        <v>91.67</v>
      </c>
      <c r="AJ212">
        <v>91.67</v>
      </c>
      <c r="AK212" t="s">
        <v>39</v>
      </c>
      <c r="AL212" t="s">
        <v>39</v>
      </c>
      <c r="AM212" t="s">
        <v>39</v>
      </c>
      <c r="AN212" t="s">
        <v>39</v>
      </c>
    </row>
    <row r="213" spans="1:40" x14ac:dyDescent="0.2">
      <c r="A213" t="s">
        <v>478</v>
      </c>
      <c r="B213">
        <v>87135</v>
      </c>
      <c r="C213">
        <v>571259</v>
      </c>
      <c r="D213" t="s">
        <v>479</v>
      </c>
      <c r="E213" t="s">
        <v>75</v>
      </c>
      <c r="G213">
        <v>1</v>
      </c>
      <c r="S213">
        <v>1</v>
      </c>
      <c r="T213">
        <v>1</v>
      </c>
      <c r="U213">
        <v>100</v>
      </c>
      <c r="V213">
        <v>100</v>
      </c>
      <c r="W213">
        <v>8.33</v>
      </c>
      <c r="X213">
        <v>8.33</v>
      </c>
      <c r="Y213">
        <v>0</v>
      </c>
      <c r="Z213">
        <v>0</v>
      </c>
      <c r="AE213">
        <v>1</v>
      </c>
      <c r="AF213">
        <v>1</v>
      </c>
      <c r="AG213">
        <v>100</v>
      </c>
      <c r="AH213">
        <v>100</v>
      </c>
      <c r="AI213">
        <v>8.33</v>
      </c>
      <c r="AJ213">
        <v>8.33</v>
      </c>
      <c r="AK213" t="s">
        <v>39</v>
      </c>
      <c r="AL213" t="s">
        <v>39</v>
      </c>
      <c r="AM213" t="s">
        <v>40</v>
      </c>
      <c r="AN213" t="s">
        <v>40</v>
      </c>
    </row>
    <row r="214" spans="1:40" x14ac:dyDescent="0.2">
      <c r="A214" t="s">
        <v>480</v>
      </c>
      <c r="B214">
        <v>85723</v>
      </c>
      <c r="C214">
        <v>556475</v>
      </c>
      <c r="D214" t="s">
        <v>481</v>
      </c>
      <c r="E214" t="s">
        <v>102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S214">
        <v>11</v>
      </c>
      <c r="T214">
        <v>11</v>
      </c>
      <c r="U214">
        <v>100</v>
      </c>
      <c r="V214">
        <v>100</v>
      </c>
      <c r="W214">
        <v>91.67</v>
      </c>
      <c r="X214">
        <v>91.67</v>
      </c>
      <c r="Y214">
        <v>0</v>
      </c>
      <c r="Z214">
        <v>0</v>
      </c>
      <c r="AE214">
        <v>11</v>
      </c>
      <c r="AF214">
        <v>11</v>
      </c>
      <c r="AG214">
        <v>100</v>
      </c>
      <c r="AH214">
        <v>100</v>
      </c>
      <c r="AI214">
        <v>91.67</v>
      </c>
      <c r="AJ214">
        <v>91.67</v>
      </c>
      <c r="AK214" t="s">
        <v>39</v>
      </c>
      <c r="AL214" t="s">
        <v>39</v>
      </c>
      <c r="AM214" t="s">
        <v>39</v>
      </c>
      <c r="AN214" t="s">
        <v>39</v>
      </c>
    </row>
    <row r="215" spans="1:40" x14ac:dyDescent="0.2">
      <c r="A215" t="s">
        <v>482</v>
      </c>
      <c r="B215">
        <v>278474</v>
      </c>
      <c r="C215">
        <v>623705</v>
      </c>
      <c r="D215" t="s">
        <v>483</v>
      </c>
      <c r="E215" t="s">
        <v>64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S215">
        <v>9</v>
      </c>
      <c r="T215">
        <v>9</v>
      </c>
      <c r="U215">
        <v>81.819999999999993</v>
      </c>
      <c r="V215">
        <v>81.819999999999993</v>
      </c>
      <c r="W215">
        <v>75</v>
      </c>
      <c r="X215">
        <v>75</v>
      </c>
      <c r="Y215">
        <v>0</v>
      </c>
      <c r="Z215">
        <v>0</v>
      </c>
      <c r="AE215">
        <v>9</v>
      </c>
      <c r="AF215">
        <v>9</v>
      </c>
      <c r="AG215">
        <v>81.819999999999993</v>
      </c>
      <c r="AH215">
        <v>81.819999999999993</v>
      </c>
      <c r="AI215">
        <v>75</v>
      </c>
      <c r="AJ215">
        <v>75</v>
      </c>
      <c r="AK215" t="s">
        <v>40</v>
      </c>
      <c r="AL215" t="s">
        <v>40</v>
      </c>
      <c r="AM215" t="s">
        <v>40</v>
      </c>
      <c r="AN215" t="s">
        <v>40</v>
      </c>
    </row>
    <row r="216" spans="1:40" x14ac:dyDescent="0.2">
      <c r="A216" t="s">
        <v>484</v>
      </c>
      <c r="B216">
        <v>174635</v>
      </c>
      <c r="C216">
        <v>580101</v>
      </c>
      <c r="D216" t="s">
        <v>485</v>
      </c>
      <c r="E216" t="s">
        <v>94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1</v>
      </c>
      <c r="M216">
        <v>1</v>
      </c>
      <c r="O216">
        <v>0</v>
      </c>
      <c r="S216">
        <v>6</v>
      </c>
      <c r="T216">
        <v>6</v>
      </c>
      <c r="U216">
        <v>75</v>
      </c>
      <c r="V216">
        <v>75</v>
      </c>
      <c r="W216">
        <v>50</v>
      </c>
      <c r="X216">
        <v>50</v>
      </c>
      <c r="Y216">
        <v>0</v>
      </c>
      <c r="Z216">
        <v>0</v>
      </c>
      <c r="AE216">
        <v>6</v>
      </c>
      <c r="AF216">
        <v>6</v>
      </c>
      <c r="AG216">
        <v>75</v>
      </c>
      <c r="AH216">
        <v>75</v>
      </c>
      <c r="AI216">
        <v>50</v>
      </c>
      <c r="AJ216">
        <v>50</v>
      </c>
      <c r="AK216" t="s">
        <v>40</v>
      </c>
      <c r="AL216" t="s">
        <v>40</v>
      </c>
      <c r="AM216" t="s">
        <v>40</v>
      </c>
      <c r="AN216" t="s">
        <v>40</v>
      </c>
    </row>
    <row r="217" spans="1:40" x14ac:dyDescent="0.2">
      <c r="A217" t="s">
        <v>486</v>
      </c>
      <c r="B217">
        <v>279700</v>
      </c>
      <c r="C217">
        <v>630819</v>
      </c>
      <c r="D217" t="s">
        <v>487</v>
      </c>
      <c r="E217" t="s">
        <v>53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S217">
        <v>11</v>
      </c>
      <c r="T217">
        <v>11</v>
      </c>
      <c r="U217">
        <v>100</v>
      </c>
      <c r="V217">
        <v>100</v>
      </c>
      <c r="W217">
        <v>91.67</v>
      </c>
      <c r="X217">
        <v>91.67</v>
      </c>
      <c r="Y217">
        <v>0</v>
      </c>
      <c r="Z217">
        <v>0</v>
      </c>
      <c r="AE217">
        <v>11</v>
      </c>
      <c r="AF217">
        <v>11</v>
      </c>
      <c r="AG217">
        <v>100</v>
      </c>
      <c r="AH217">
        <v>100</v>
      </c>
      <c r="AI217">
        <v>91.67</v>
      </c>
      <c r="AJ217">
        <v>91.67</v>
      </c>
      <c r="AK217" t="s">
        <v>39</v>
      </c>
      <c r="AL217" t="s">
        <v>39</v>
      </c>
      <c r="AM217" t="s">
        <v>39</v>
      </c>
      <c r="AN217" t="s">
        <v>39</v>
      </c>
    </row>
    <row r="218" spans="1:40" x14ac:dyDescent="0.2">
      <c r="A218" t="s">
        <v>488</v>
      </c>
      <c r="B218">
        <v>283051</v>
      </c>
      <c r="C218">
        <v>634001</v>
      </c>
      <c r="D218" t="s">
        <v>489</v>
      </c>
      <c r="E218" t="s">
        <v>53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S218">
        <v>9</v>
      </c>
      <c r="T218">
        <v>9</v>
      </c>
      <c r="U218">
        <v>81.819999999999993</v>
      </c>
      <c r="V218">
        <v>81.819999999999993</v>
      </c>
      <c r="W218">
        <v>75</v>
      </c>
      <c r="X218">
        <v>75</v>
      </c>
      <c r="Y218">
        <v>0</v>
      </c>
      <c r="Z218">
        <v>0</v>
      </c>
      <c r="AE218">
        <v>9</v>
      </c>
      <c r="AF218">
        <v>9</v>
      </c>
      <c r="AG218">
        <v>81.819999999999993</v>
      </c>
      <c r="AH218">
        <v>81.819999999999993</v>
      </c>
      <c r="AI218">
        <v>75</v>
      </c>
      <c r="AJ218">
        <v>75</v>
      </c>
      <c r="AK218" t="s">
        <v>40</v>
      </c>
      <c r="AL218" t="s">
        <v>40</v>
      </c>
      <c r="AM218" t="s">
        <v>40</v>
      </c>
      <c r="AN218" t="s">
        <v>40</v>
      </c>
    </row>
    <row r="219" spans="1:40" x14ac:dyDescent="0.2">
      <c r="A219" t="s">
        <v>490</v>
      </c>
      <c r="B219">
        <v>276890</v>
      </c>
      <c r="C219">
        <v>623209</v>
      </c>
      <c r="D219" t="s">
        <v>491</v>
      </c>
      <c r="E219" t="s">
        <v>75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S219">
        <v>11</v>
      </c>
      <c r="T219">
        <v>11</v>
      </c>
      <c r="U219">
        <v>100</v>
      </c>
      <c r="V219">
        <v>100</v>
      </c>
      <c r="W219">
        <v>91.67</v>
      </c>
      <c r="X219">
        <v>91.67</v>
      </c>
      <c r="Y219">
        <v>0</v>
      </c>
      <c r="Z219">
        <v>0</v>
      </c>
      <c r="AE219">
        <v>11</v>
      </c>
      <c r="AF219">
        <v>11</v>
      </c>
      <c r="AG219">
        <v>100</v>
      </c>
      <c r="AH219">
        <v>100</v>
      </c>
      <c r="AI219">
        <v>91.67</v>
      </c>
      <c r="AJ219">
        <v>91.67</v>
      </c>
      <c r="AK219" t="s">
        <v>39</v>
      </c>
      <c r="AL219" t="s">
        <v>39</v>
      </c>
      <c r="AM219" t="s">
        <v>39</v>
      </c>
      <c r="AN219" t="s">
        <v>39</v>
      </c>
    </row>
    <row r="220" spans="1:40" x14ac:dyDescent="0.2">
      <c r="A220" t="s">
        <v>492</v>
      </c>
      <c r="B220">
        <v>280311</v>
      </c>
      <c r="C220">
        <v>635509</v>
      </c>
      <c r="D220" t="s">
        <v>493</v>
      </c>
      <c r="E220" t="s">
        <v>97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S220">
        <v>10</v>
      </c>
      <c r="T220">
        <v>10</v>
      </c>
      <c r="U220">
        <v>100</v>
      </c>
      <c r="V220">
        <v>100</v>
      </c>
      <c r="W220">
        <v>83.33</v>
      </c>
      <c r="X220">
        <v>83.33</v>
      </c>
      <c r="Y220">
        <v>0</v>
      </c>
      <c r="Z220">
        <v>0</v>
      </c>
      <c r="AE220">
        <v>10</v>
      </c>
      <c r="AF220">
        <v>10</v>
      </c>
      <c r="AG220">
        <v>100</v>
      </c>
      <c r="AH220">
        <v>100</v>
      </c>
      <c r="AI220">
        <v>83.33</v>
      </c>
      <c r="AJ220">
        <v>83.33</v>
      </c>
      <c r="AK220" t="s">
        <v>39</v>
      </c>
      <c r="AL220" t="s">
        <v>39</v>
      </c>
      <c r="AM220" t="s">
        <v>40</v>
      </c>
      <c r="AN220" t="s">
        <v>40</v>
      </c>
    </row>
    <row r="221" spans="1:40" x14ac:dyDescent="0.2">
      <c r="A221" t="s">
        <v>494</v>
      </c>
      <c r="B221">
        <v>90066</v>
      </c>
      <c r="C221">
        <v>551198</v>
      </c>
      <c r="D221" t="s">
        <v>495</v>
      </c>
      <c r="E221" t="s">
        <v>94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R221">
        <v>1</v>
      </c>
      <c r="S221">
        <v>11</v>
      </c>
      <c r="T221">
        <v>11</v>
      </c>
      <c r="U221">
        <v>100</v>
      </c>
      <c r="V221">
        <v>100</v>
      </c>
      <c r="W221">
        <v>91.67</v>
      </c>
      <c r="X221">
        <v>91.67</v>
      </c>
      <c r="Y221">
        <v>0</v>
      </c>
      <c r="Z221">
        <v>0</v>
      </c>
      <c r="AE221">
        <v>11</v>
      </c>
      <c r="AF221">
        <v>11</v>
      </c>
      <c r="AG221">
        <v>100</v>
      </c>
      <c r="AH221">
        <v>100</v>
      </c>
      <c r="AI221">
        <v>91.67</v>
      </c>
      <c r="AJ221">
        <v>91.67</v>
      </c>
      <c r="AK221" t="s">
        <v>39</v>
      </c>
      <c r="AL221" t="s">
        <v>39</v>
      </c>
      <c r="AM221" t="s">
        <v>39</v>
      </c>
      <c r="AN221" t="s">
        <v>39</v>
      </c>
    </row>
    <row r="222" spans="1:40" x14ac:dyDescent="0.2">
      <c r="A222" t="s">
        <v>496</v>
      </c>
      <c r="B222">
        <v>90980</v>
      </c>
      <c r="C222">
        <v>307112</v>
      </c>
      <c r="D222" t="s">
        <v>497</v>
      </c>
      <c r="E222" t="s">
        <v>75</v>
      </c>
      <c r="F222" t="s">
        <v>498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S222">
        <v>10</v>
      </c>
      <c r="T222">
        <v>10</v>
      </c>
      <c r="U222">
        <v>100</v>
      </c>
      <c r="V222">
        <v>100</v>
      </c>
      <c r="W222">
        <v>83.33</v>
      </c>
      <c r="X222">
        <v>83.33</v>
      </c>
      <c r="Y222">
        <v>0</v>
      </c>
      <c r="Z222">
        <v>0</v>
      </c>
      <c r="AE222">
        <v>10</v>
      </c>
      <c r="AF222">
        <v>10</v>
      </c>
      <c r="AG222">
        <v>100</v>
      </c>
      <c r="AH222">
        <v>100</v>
      </c>
      <c r="AI222">
        <v>83.33</v>
      </c>
      <c r="AJ222">
        <v>83.33</v>
      </c>
      <c r="AK222" t="s">
        <v>39</v>
      </c>
      <c r="AL222" t="s">
        <v>39</v>
      </c>
      <c r="AM222" t="s">
        <v>40</v>
      </c>
      <c r="AN222" t="s">
        <v>40</v>
      </c>
    </row>
    <row r="223" spans="1:40" x14ac:dyDescent="0.2">
      <c r="A223" t="s">
        <v>499</v>
      </c>
      <c r="B223">
        <v>280094</v>
      </c>
      <c r="C223">
        <v>627371</v>
      </c>
      <c r="D223" t="s">
        <v>500</v>
      </c>
      <c r="E223" t="s">
        <v>64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>
        <v>11</v>
      </c>
      <c r="T223">
        <v>11</v>
      </c>
      <c r="U223">
        <v>100</v>
      </c>
      <c r="V223">
        <v>100</v>
      </c>
      <c r="W223">
        <v>91.67</v>
      </c>
      <c r="X223">
        <v>91.67</v>
      </c>
      <c r="Y223">
        <v>0</v>
      </c>
      <c r="Z223">
        <v>0</v>
      </c>
      <c r="AE223">
        <v>11</v>
      </c>
      <c r="AF223">
        <v>11</v>
      </c>
      <c r="AG223">
        <v>100</v>
      </c>
      <c r="AH223">
        <v>100</v>
      </c>
      <c r="AI223">
        <v>91.67</v>
      </c>
      <c r="AJ223">
        <v>91.67</v>
      </c>
      <c r="AK223" t="s">
        <v>39</v>
      </c>
      <c r="AL223" t="s">
        <v>39</v>
      </c>
      <c r="AM223" t="s">
        <v>39</v>
      </c>
      <c r="AN223" t="s">
        <v>39</v>
      </c>
    </row>
    <row r="224" spans="1:40" x14ac:dyDescent="0.2">
      <c r="A224" t="s">
        <v>501</v>
      </c>
      <c r="B224">
        <v>275828</v>
      </c>
      <c r="C224">
        <v>625036</v>
      </c>
      <c r="D224" t="s">
        <v>502</v>
      </c>
      <c r="E224" t="s">
        <v>43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S224">
        <v>11</v>
      </c>
      <c r="T224">
        <v>11</v>
      </c>
      <c r="U224">
        <v>100</v>
      </c>
      <c r="V224">
        <v>100</v>
      </c>
      <c r="W224">
        <v>91.67</v>
      </c>
      <c r="X224">
        <v>91.67</v>
      </c>
      <c r="Y224">
        <v>0</v>
      </c>
      <c r="Z224">
        <v>0</v>
      </c>
      <c r="AE224">
        <v>11</v>
      </c>
      <c r="AF224">
        <v>11</v>
      </c>
      <c r="AG224">
        <v>100</v>
      </c>
      <c r="AH224">
        <v>100</v>
      </c>
      <c r="AI224">
        <v>91.67</v>
      </c>
      <c r="AJ224">
        <v>91.67</v>
      </c>
      <c r="AK224" t="s">
        <v>39</v>
      </c>
      <c r="AL224" t="s">
        <v>39</v>
      </c>
      <c r="AM224" t="s">
        <v>39</v>
      </c>
      <c r="AN224" t="s">
        <v>39</v>
      </c>
    </row>
    <row r="225" spans="1:40" x14ac:dyDescent="0.2">
      <c r="A225" t="s">
        <v>503</v>
      </c>
      <c r="B225">
        <v>277806</v>
      </c>
      <c r="C225">
        <v>615145</v>
      </c>
      <c r="D225" t="s">
        <v>504</v>
      </c>
      <c r="E225" t="s">
        <v>48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</v>
      </c>
      <c r="S225">
        <v>9</v>
      </c>
      <c r="T225">
        <v>9</v>
      </c>
      <c r="U225">
        <v>90</v>
      </c>
      <c r="V225">
        <v>90</v>
      </c>
      <c r="W225">
        <v>75</v>
      </c>
      <c r="X225">
        <v>75</v>
      </c>
      <c r="Y225">
        <v>0</v>
      </c>
      <c r="Z225">
        <v>0</v>
      </c>
      <c r="AE225">
        <v>9</v>
      </c>
      <c r="AF225">
        <v>9</v>
      </c>
      <c r="AG225">
        <v>90</v>
      </c>
      <c r="AH225">
        <v>90</v>
      </c>
      <c r="AI225">
        <v>75</v>
      </c>
      <c r="AJ225">
        <v>75</v>
      </c>
      <c r="AK225" t="s">
        <v>39</v>
      </c>
      <c r="AL225" t="s">
        <v>39</v>
      </c>
      <c r="AM225" t="s">
        <v>40</v>
      </c>
      <c r="AN225" t="s">
        <v>40</v>
      </c>
    </row>
    <row r="226" spans="1:40" x14ac:dyDescent="0.2">
      <c r="A226" t="s">
        <v>505</v>
      </c>
      <c r="B226">
        <v>278056</v>
      </c>
      <c r="C226">
        <v>633606</v>
      </c>
      <c r="D226" t="s">
        <v>506</v>
      </c>
      <c r="E226" t="s">
        <v>102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S226">
        <v>10</v>
      </c>
      <c r="T226">
        <v>10</v>
      </c>
      <c r="U226">
        <v>100</v>
      </c>
      <c r="V226">
        <v>100</v>
      </c>
      <c r="W226">
        <v>83.33</v>
      </c>
      <c r="X226">
        <v>83.33</v>
      </c>
      <c r="Y226">
        <v>0</v>
      </c>
      <c r="Z226">
        <v>0</v>
      </c>
      <c r="AE226">
        <v>10</v>
      </c>
      <c r="AF226">
        <v>10</v>
      </c>
      <c r="AG226">
        <v>100</v>
      </c>
      <c r="AH226">
        <v>100</v>
      </c>
      <c r="AI226">
        <v>83.33</v>
      </c>
      <c r="AJ226">
        <v>83.33</v>
      </c>
      <c r="AK226" t="s">
        <v>39</v>
      </c>
      <c r="AL226" t="s">
        <v>39</v>
      </c>
      <c r="AM226" t="s">
        <v>40</v>
      </c>
      <c r="AN226" t="s">
        <v>40</v>
      </c>
    </row>
    <row r="227" spans="1:40" x14ac:dyDescent="0.2">
      <c r="A227" t="s">
        <v>507</v>
      </c>
      <c r="B227">
        <v>279469</v>
      </c>
      <c r="C227">
        <v>616823</v>
      </c>
      <c r="D227" t="s">
        <v>508</v>
      </c>
      <c r="E227" t="s">
        <v>53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S227">
        <v>11</v>
      </c>
      <c r="T227">
        <v>11</v>
      </c>
      <c r="U227">
        <v>100</v>
      </c>
      <c r="V227">
        <v>100</v>
      </c>
      <c r="W227">
        <v>91.67</v>
      </c>
      <c r="X227">
        <v>91.67</v>
      </c>
      <c r="Y227">
        <v>0</v>
      </c>
      <c r="Z227">
        <v>0</v>
      </c>
      <c r="AE227">
        <v>11</v>
      </c>
      <c r="AF227">
        <v>11</v>
      </c>
      <c r="AG227">
        <v>100</v>
      </c>
      <c r="AH227">
        <v>100</v>
      </c>
      <c r="AI227">
        <v>91.67</v>
      </c>
      <c r="AJ227">
        <v>91.67</v>
      </c>
      <c r="AK227" t="s">
        <v>39</v>
      </c>
      <c r="AL227" t="s">
        <v>39</v>
      </c>
      <c r="AM227" t="s">
        <v>39</v>
      </c>
      <c r="AN227" t="s">
        <v>39</v>
      </c>
    </row>
    <row r="228" spans="1:40" x14ac:dyDescent="0.2">
      <c r="A228" t="s">
        <v>509</v>
      </c>
      <c r="B228">
        <v>39337</v>
      </c>
      <c r="C228">
        <v>451049</v>
      </c>
      <c r="D228" t="s">
        <v>510</v>
      </c>
      <c r="E228" t="s">
        <v>48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0</v>
      </c>
      <c r="P228">
        <v>0</v>
      </c>
      <c r="S228">
        <v>8</v>
      </c>
      <c r="T228">
        <v>8</v>
      </c>
      <c r="U228">
        <v>80</v>
      </c>
      <c r="V228">
        <v>80</v>
      </c>
      <c r="W228">
        <v>66.67</v>
      </c>
      <c r="X228">
        <v>66.67</v>
      </c>
      <c r="Y228">
        <v>0</v>
      </c>
      <c r="Z228">
        <v>0</v>
      </c>
      <c r="AE228">
        <v>8</v>
      </c>
      <c r="AF228">
        <v>8</v>
      </c>
      <c r="AG228">
        <v>80</v>
      </c>
      <c r="AH228">
        <v>80</v>
      </c>
      <c r="AI228">
        <v>66.67</v>
      </c>
      <c r="AJ228">
        <v>66.67</v>
      </c>
      <c r="AK228" t="s">
        <v>40</v>
      </c>
      <c r="AL228" t="s">
        <v>40</v>
      </c>
      <c r="AM228" t="s">
        <v>40</v>
      </c>
      <c r="AN228" t="s">
        <v>40</v>
      </c>
    </row>
    <row r="229" spans="1:40" x14ac:dyDescent="0.2">
      <c r="A229" t="s">
        <v>511</v>
      </c>
      <c r="B229">
        <v>276318</v>
      </c>
      <c r="C229">
        <v>616324</v>
      </c>
      <c r="D229" t="s">
        <v>512</v>
      </c>
      <c r="E229" t="s">
        <v>64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1</v>
      </c>
      <c r="S229">
        <v>10</v>
      </c>
      <c r="T229">
        <v>10</v>
      </c>
      <c r="U229">
        <v>90.91</v>
      </c>
      <c r="V229">
        <v>90.91</v>
      </c>
      <c r="W229">
        <v>83.33</v>
      </c>
      <c r="X229">
        <v>83.33</v>
      </c>
      <c r="Y229">
        <v>0</v>
      </c>
      <c r="Z229">
        <v>0</v>
      </c>
      <c r="AE229">
        <v>10</v>
      </c>
      <c r="AF229">
        <v>10</v>
      </c>
      <c r="AG229">
        <v>90.91</v>
      </c>
      <c r="AH229">
        <v>90.91</v>
      </c>
      <c r="AI229">
        <v>83.33</v>
      </c>
      <c r="AJ229">
        <v>83.33</v>
      </c>
      <c r="AK229" t="s">
        <v>39</v>
      </c>
      <c r="AL229" t="s">
        <v>39</v>
      </c>
      <c r="AM229" t="s">
        <v>40</v>
      </c>
      <c r="AN229" t="s">
        <v>40</v>
      </c>
    </row>
    <row r="230" spans="1:40" x14ac:dyDescent="0.2">
      <c r="A230" t="s">
        <v>513</v>
      </c>
      <c r="B230">
        <v>84246</v>
      </c>
      <c r="C230">
        <v>567373</v>
      </c>
      <c r="D230" t="s">
        <v>514</v>
      </c>
      <c r="E230" t="s">
        <v>94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S230">
        <v>11</v>
      </c>
      <c r="T230">
        <v>11</v>
      </c>
      <c r="U230">
        <v>100</v>
      </c>
      <c r="V230">
        <v>100</v>
      </c>
      <c r="W230">
        <v>91.67</v>
      </c>
      <c r="X230">
        <v>91.67</v>
      </c>
      <c r="Y230">
        <v>0</v>
      </c>
      <c r="Z230">
        <v>0</v>
      </c>
      <c r="AE230">
        <v>11</v>
      </c>
      <c r="AF230">
        <v>11</v>
      </c>
      <c r="AG230">
        <v>100</v>
      </c>
      <c r="AH230">
        <v>100</v>
      </c>
      <c r="AI230">
        <v>91.67</v>
      </c>
      <c r="AJ230">
        <v>91.67</v>
      </c>
      <c r="AK230" t="s">
        <v>39</v>
      </c>
      <c r="AL230" t="s">
        <v>39</v>
      </c>
      <c r="AM230" t="s">
        <v>39</v>
      </c>
      <c r="AN230" t="s">
        <v>39</v>
      </c>
    </row>
    <row r="231" spans="1:40" x14ac:dyDescent="0.2">
      <c r="A231" t="s">
        <v>515</v>
      </c>
      <c r="B231">
        <v>275743</v>
      </c>
      <c r="C231">
        <v>632822</v>
      </c>
      <c r="D231" t="s">
        <v>516</v>
      </c>
      <c r="E231" t="s">
        <v>97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S231">
        <v>10</v>
      </c>
      <c r="T231">
        <v>10</v>
      </c>
      <c r="U231">
        <v>100</v>
      </c>
      <c r="V231">
        <v>100</v>
      </c>
      <c r="W231">
        <v>83.33</v>
      </c>
      <c r="X231">
        <v>83.33</v>
      </c>
      <c r="Y231">
        <v>0</v>
      </c>
      <c r="Z231">
        <v>0</v>
      </c>
      <c r="AE231">
        <v>10</v>
      </c>
      <c r="AF231">
        <v>10</v>
      </c>
      <c r="AG231">
        <v>100</v>
      </c>
      <c r="AH231">
        <v>100</v>
      </c>
      <c r="AI231">
        <v>83.33</v>
      </c>
      <c r="AJ231">
        <v>83.33</v>
      </c>
      <c r="AK231" t="s">
        <v>39</v>
      </c>
      <c r="AL231" t="s">
        <v>39</v>
      </c>
      <c r="AM231" t="s">
        <v>40</v>
      </c>
      <c r="AN231" t="s">
        <v>40</v>
      </c>
    </row>
    <row r="232" spans="1:40" x14ac:dyDescent="0.2">
      <c r="A232" t="s">
        <v>517</v>
      </c>
      <c r="B232">
        <v>268176</v>
      </c>
      <c r="C232">
        <v>629769</v>
      </c>
      <c r="D232" t="s">
        <v>518</v>
      </c>
      <c r="E232" t="s">
        <v>94</v>
      </c>
      <c r="F232" t="s">
        <v>519</v>
      </c>
      <c r="G232">
        <v>1</v>
      </c>
      <c r="H232">
        <v>1</v>
      </c>
      <c r="I232">
        <v>0</v>
      </c>
      <c r="J232">
        <v>1</v>
      </c>
      <c r="S232">
        <v>3</v>
      </c>
      <c r="T232">
        <v>3</v>
      </c>
      <c r="U232">
        <v>75</v>
      </c>
      <c r="V232">
        <v>75</v>
      </c>
      <c r="W232">
        <v>25</v>
      </c>
      <c r="X232">
        <v>25</v>
      </c>
      <c r="Y232">
        <v>0</v>
      </c>
      <c r="Z232">
        <v>0</v>
      </c>
      <c r="AE232">
        <v>3</v>
      </c>
      <c r="AF232">
        <v>3</v>
      </c>
      <c r="AG232">
        <v>75</v>
      </c>
      <c r="AH232">
        <v>75</v>
      </c>
      <c r="AI232">
        <v>25</v>
      </c>
      <c r="AJ232">
        <v>25</v>
      </c>
      <c r="AK232" t="s">
        <v>40</v>
      </c>
      <c r="AL232" t="s">
        <v>40</v>
      </c>
      <c r="AM232" t="s">
        <v>40</v>
      </c>
      <c r="AN232" t="s">
        <v>40</v>
      </c>
    </row>
    <row r="233" spans="1:40" x14ac:dyDescent="0.2">
      <c r="A233" t="s">
        <v>520</v>
      </c>
      <c r="B233">
        <v>278432</v>
      </c>
      <c r="C233">
        <v>620403</v>
      </c>
      <c r="D233" t="s">
        <v>521</v>
      </c>
      <c r="E233" t="s">
        <v>75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S233">
        <v>10</v>
      </c>
      <c r="T233">
        <v>10</v>
      </c>
      <c r="U233">
        <v>90.91</v>
      </c>
      <c r="V233">
        <v>90.91</v>
      </c>
      <c r="W233">
        <v>83.33</v>
      </c>
      <c r="X233">
        <v>83.33</v>
      </c>
      <c r="Y233">
        <v>0</v>
      </c>
      <c r="Z233">
        <v>0</v>
      </c>
      <c r="AE233">
        <v>10</v>
      </c>
      <c r="AF233">
        <v>10</v>
      </c>
      <c r="AG233">
        <v>90.91</v>
      </c>
      <c r="AH233">
        <v>90.91</v>
      </c>
      <c r="AI233">
        <v>83.33</v>
      </c>
      <c r="AJ233">
        <v>83.33</v>
      </c>
      <c r="AK233" t="s">
        <v>39</v>
      </c>
      <c r="AL233" t="s">
        <v>39</v>
      </c>
      <c r="AM233" t="s">
        <v>40</v>
      </c>
      <c r="AN233" t="s">
        <v>40</v>
      </c>
    </row>
    <row r="234" spans="1:40" x14ac:dyDescent="0.2">
      <c r="A234" t="s">
        <v>522</v>
      </c>
      <c r="B234">
        <v>276977</v>
      </c>
      <c r="C234">
        <v>633077</v>
      </c>
      <c r="D234" t="s">
        <v>523</v>
      </c>
      <c r="E234" t="s">
        <v>38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S234">
        <v>10</v>
      </c>
      <c r="T234">
        <v>10</v>
      </c>
      <c r="U234">
        <v>100</v>
      </c>
      <c r="V234">
        <v>100</v>
      </c>
      <c r="W234">
        <v>83.33</v>
      </c>
      <c r="X234">
        <v>83.33</v>
      </c>
      <c r="Y234">
        <v>0</v>
      </c>
      <c r="Z234">
        <v>0</v>
      </c>
      <c r="AE234">
        <v>10</v>
      </c>
      <c r="AF234">
        <v>10</v>
      </c>
      <c r="AG234">
        <v>100</v>
      </c>
      <c r="AH234">
        <v>100</v>
      </c>
      <c r="AI234">
        <v>83.33</v>
      </c>
      <c r="AJ234">
        <v>83.33</v>
      </c>
      <c r="AK234" t="s">
        <v>39</v>
      </c>
      <c r="AL234" t="s">
        <v>39</v>
      </c>
      <c r="AM234" t="s">
        <v>40</v>
      </c>
      <c r="AN234" t="s">
        <v>40</v>
      </c>
    </row>
    <row r="235" spans="1:40" x14ac:dyDescent="0.2">
      <c r="A235" t="s">
        <v>524</v>
      </c>
      <c r="B235">
        <v>87742</v>
      </c>
      <c r="C235">
        <v>496883</v>
      </c>
      <c r="D235" t="s">
        <v>525</v>
      </c>
      <c r="E235" t="s">
        <v>75</v>
      </c>
      <c r="G235">
        <v>1</v>
      </c>
      <c r="H235">
        <v>1</v>
      </c>
      <c r="I235">
        <v>1</v>
      </c>
      <c r="J235">
        <v>1</v>
      </c>
      <c r="L235">
        <v>1</v>
      </c>
      <c r="M235">
        <v>1</v>
      </c>
      <c r="S235">
        <v>6</v>
      </c>
      <c r="T235">
        <v>6</v>
      </c>
      <c r="U235">
        <v>100</v>
      </c>
      <c r="V235">
        <v>100</v>
      </c>
      <c r="W235">
        <v>50</v>
      </c>
      <c r="X235">
        <v>50</v>
      </c>
      <c r="Y235">
        <v>0</v>
      </c>
      <c r="Z235">
        <v>0</v>
      </c>
      <c r="AE235">
        <v>6</v>
      </c>
      <c r="AF235">
        <v>6</v>
      </c>
      <c r="AG235">
        <v>100</v>
      </c>
      <c r="AH235">
        <v>100</v>
      </c>
      <c r="AI235">
        <v>50</v>
      </c>
      <c r="AJ235">
        <v>50</v>
      </c>
      <c r="AK235" t="s">
        <v>39</v>
      </c>
      <c r="AL235" t="s">
        <v>39</v>
      </c>
      <c r="AM235" t="s">
        <v>40</v>
      </c>
      <c r="AN235" t="s">
        <v>40</v>
      </c>
    </row>
    <row r="236" spans="1:40" x14ac:dyDescent="0.2">
      <c r="A236" t="s">
        <v>526</v>
      </c>
      <c r="B236">
        <v>4841</v>
      </c>
      <c r="C236">
        <v>533657</v>
      </c>
      <c r="D236" t="s">
        <v>527</v>
      </c>
      <c r="E236" t="s">
        <v>94</v>
      </c>
      <c r="G236">
        <v>1</v>
      </c>
      <c r="J236">
        <v>1</v>
      </c>
      <c r="S236">
        <v>2</v>
      </c>
      <c r="T236">
        <v>2</v>
      </c>
      <c r="U236">
        <v>100</v>
      </c>
      <c r="V236">
        <v>100</v>
      </c>
      <c r="W236">
        <v>16.670000000000002</v>
      </c>
      <c r="X236">
        <v>16.670000000000002</v>
      </c>
      <c r="Y236">
        <v>0</v>
      </c>
      <c r="Z236">
        <v>0</v>
      </c>
      <c r="AE236">
        <v>2</v>
      </c>
      <c r="AF236">
        <v>2</v>
      </c>
      <c r="AG236">
        <v>100</v>
      </c>
      <c r="AH236">
        <v>100</v>
      </c>
      <c r="AI236">
        <v>16.670000000000002</v>
      </c>
      <c r="AJ236">
        <v>16.670000000000002</v>
      </c>
      <c r="AK236" t="s">
        <v>39</v>
      </c>
      <c r="AL236" t="s">
        <v>39</v>
      </c>
      <c r="AM236" t="s">
        <v>40</v>
      </c>
      <c r="AN236" t="s">
        <v>40</v>
      </c>
    </row>
    <row r="237" spans="1:40" x14ac:dyDescent="0.2">
      <c r="A237" t="s">
        <v>528</v>
      </c>
      <c r="B237">
        <v>85756</v>
      </c>
      <c r="C237">
        <v>567049</v>
      </c>
      <c r="D237" t="s">
        <v>529</v>
      </c>
      <c r="E237" t="s">
        <v>43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1</v>
      </c>
      <c r="S237">
        <v>10</v>
      </c>
      <c r="T237">
        <v>10</v>
      </c>
      <c r="U237">
        <v>90.91</v>
      </c>
      <c r="V237">
        <v>90.91</v>
      </c>
      <c r="W237">
        <v>83.33</v>
      </c>
      <c r="X237">
        <v>83.33</v>
      </c>
      <c r="Y237">
        <v>0</v>
      </c>
      <c r="Z237">
        <v>0</v>
      </c>
      <c r="AE237">
        <v>10</v>
      </c>
      <c r="AF237">
        <v>10</v>
      </c>
      <c r="AG237">
        <v>90.91</v>
      </c>
      <c r="AH237">
        <v>90.91</v>
      </c>
      <c r="AI237">
        <v>83.33</v>
      </c>
      <c r="AJ237">
        <v>83.33</v>
      </c>
      <c r="AK237" t="s">
        <v>39</v>
      </c>
      <c r="AL237" t="s">
        <v>39</v>
      </c>
      <c r="AM237" t="s">
        <v>40</v>
      </c>
      <c r="AN237" t="s">
        <v>40</v>
      </c>
    </row>
    <row r="238" spans="1:40" x14ac:dyDescent="0.2">
      <c r="A238" t="s">
        <v>530</v>
      </c>
      <c r="B238">
        <v>84867</v>
      </c>
      <c r="C238">
        <v>564400</v>
      </c>
      <c r="D238" t="s">
        <v>531</v>
      </c>
      <c r="E238" t="s">
        <v>94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</v>
      </c>
      <c r="S238">
        <v>11</v>
      </c>
      <c r="T238">
        <v>11</v>
      </c>
      <c r="U238">
        <v>100</v>
      </c>
      <c r="V238">
        <v>100</v>
      </c>
      <c r="W238">
        <v>91.67</v>
      </c>
      <c r="X238">
        <v>91.67</v>
      </c>
      <c r="Y238">
        <v>0</v>
      </c>
      <c r="Z238">
        <v>0</v>
      </c>
      <c r="AE238">
        <v>11</v>
      </c>
      <c r="AF238">
        <v>11</v>
      </c>
      <c r="AG238">
        <v>100</v>
      </c>
      <c r="AH238">
        <v>100</v>
      </c>
      <c r="AI238">
        <v>91.67</v>
      </c>
      <c r="AJ238">
        <v>91.67</v>
      </c>
      <c r="AK238" t="s">
        <v>39</v>
      </c>
      <c r="AL238" t="s">
        <v>39</v>
      </c>
      <c r="AM238" t="s">
        <v>39</v>
      </c>
      <c r="AN238" t="s">
        <v>39</v>
      </c>
    </row>
    <row r="239" spans="1:40" x14ac:dyDescent="0.2">
      <c r="A239" t="s">
        <v>532</v>
      </c>
      <c r="B239">
        <v>279672</v>
      </c>
      <c r="C239">
        <v>632632</v>
      </c>
      <c r="D239" t="s">
        <v>533</v>
      </c>
      <c r="E239" t="s">
        <v>43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S239">
        <v>11</v>
      </c>
      <c r="T239">
        <v>11</v>
      </c>
      <c r="U239">
        <v>100</v>
      </c>
      <c r="V239">
        <v>100</v>
      </c>
      <c r="W239">
        <v>91.67</v>
      </c>
      <c r="X239">
        <v>91.67</v>
      </c>
      <c r="Y239">
        <v>0</v>
      </c>
      <c r="Z239">
        <v>0</v>
      </c>
      <c r="AE239">
        <v>11</v>
      </c>
      <c r="AF239">
        <v>11</v>
      </c>
      <c r="AG239">
        <v>100</v>
      </c>
      <c r="AH239">
        <v>100</v>
      </c>
      <c r="AI239">
        <v>91.67</v>
      </c>
      <c r="AJ239">
        <v>91.67</v>
      </c>
      <c r="AK239" t="s">
        <v>39</v>
      </c>
      <c r="AL239" t="s">
        <v>39</v>
      </c>
      <c r="AM239" t="s">
        <v>39</v>
      </c>
      <c r="AN239" t="s">
        <v>39</v>
      </c>
    </row>
    <row r="240" spans="1:40" x14ac:dyDescent="0.2">
      <c r="A240" t="s">
        <v>534</v>
      </c>
      <c r="B240">
        <v>19596</v>
      </c>
      <c r="C240">
        <v>528940</v>
      </c>
      <c r="D240" t="s">
        <v>535</v>
      </c>
      <c r="E240" t="s">
        <v>94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Q240">
        <v>0</v>
      </c>
      <c r="S240">
        <v>9</v>
      </c>
      <c r="T240">
        <v>9</v>
      </c>
      <c r="U240">
        <v>90</v>
      </c>
      <c r="V240">
        <v>90</v>
      </c>
      <c r="W240">
        <v>75</v>
      </c>
      <c r="X240">
        <v>75</v>
      </c>
      <c r="Y240">
        <v>0</v>
      </c>
      <c r="Z240">
        <v>0</v>
      </c>
      <c r="AE240">
        <v>9</v>
      </c>
      <c r="AF240">
        <v>9</v>
      </c>
      <c r="AG240">
        <v>90</v>
      </c>
      <c r="AH240">
        <v>90</v>
      </c>
      <c r="AI240">
        <v>75</v>
      </c>
      <c r="AJ240">
        <v>75</v>
      </c>
      <c r="AK240" t="s">
        <v>39</v>
      </c>
      <c r="AL240" t="s">
        <v>39</v>
      </c>
      <c r="AM240" t="s">
        <v>40</v>
      </c>
      <c r="AN240" t="s">
        <v>40</v>
      </c>
    </row>
    <row r="241" spans="1:40" x14ac:dyDescent="0.2">
      <c r="A241" t="s">
        <v>536</v>
      </c>
      <c r="B241">
        <v>279559</v>
      </c>
      <c r="C241">
        <v>632308</v>
      </c>
      <c r="D241" t="s">
        <v>537</v>
      </c>
      <c r="E241" t="s">
        <v>75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S241">
        <v>9</v>
      </c>
      <c r="T241">
        <v>9</v>
      </c>
      <c r="U241">
        <v>90</v>
      </c>
      <c r="V241">
        <v>90</v>
      </c>
      <c r="W241">
        <v>75</v>
      </c>
      <c r="X241">
        <v>75</v>
      </c>
      <c r="Y241">
        <v>0</v>
      </c>
      <c r="Z241">
        <v>0</v>
      </c>
      <c r="AE241">
        <v>9</v>
      </c>
      <c r="AF241">
        <v>9</v>
      </c>
      <c r="AG241">
        <v>90</v>
      </c>
      <c r="AH241">
        <v>90</v>
      </c>
      <c r="AI241">
        <v>75</v>
      </c>
      <c r="AJ241">
        <v>75</v>
      </c>
      <c r="AK241" t="s">
        <v>39</v>
      </c>
      <c r="AL241" t="s">
        <v>39</v>
      </c>
      <c r="AM241" t="s">
        <v>40</v>
      </c>
      <c r="AN241" t="s">
        <v>40</v>
      </c>
    </row>
    <row r="242" spans="1:40" x14ac:dyDescent="0.2">
      <c r="A242" t="s">
        <v>538</v>
      </c>
      <c r="B242">
        <v>279443</v>
      </c>
      <c r="C242">
        <v>631663</v>
      </c>
      <c r="D242" t="s">
        <v>539</v>
      </c>
      <c r="E242" t="s">
        <v>97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S242">
        <v>10</v>
      </c>
      <c r="T242">
        <v>10</v>
      </c>
      <c r="U242">
        <v>100</v>
      </c>
      <c r="V242">
        <v>100</v>
      </c>
      <c r="W242">
        <v>83.33</v>
      </c>
      <c r="X242">
        <v>83.33</v>
      </c>
      <c r="Y242">
        <v>0</v>
      </c>
      <c r="Z242">
        <v>0</v>
      </c>
      <c r="AE242">
        <v>10</v>
      </c>
      <c r="AF242">
        <v>10</v>
      </c>
      <c r="AG242">
        <v>100</v>
      </c>
      <c r="AH242">
        <v>100</v>
      </c>
      <c r="AI242">
        <v>83.33</v>
      </c>
      <c r="AJ242">
        <v>83.33</v>
      </c>
      <c r="AK242" t="s">
        <v>39</v>
      </c>
      <c r="AL242" t="s">
        <v>39</v>
      </c>
      <c r="AM242" t="s">
        <v>40</v>
      </c>
      <c r="AN242" t="s">
        <v>40</v>
      </c>
    </row>
    <row r="243" spans="1:40" x14ac:dyDescent="0.2">
      <c r="A243" t="s">
        <v>540</v>
      </c>
      <c r="B243">
        <v>276192</v>
      </c>
      <c r="C243">
        <v>633309</v>
      </c>
      <c r="D243" t="s">
        <v>541</v>
      </c>
      <c r="E243" t="s">
        <v>102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S243">
        <v>10</v>
      </c>
      <c r="T243">
        <v>10</v>
      </c>
      <c r="U243">
        <v>100</v>
      </c>
      <c r="V243">
        <v>100</v>
      </c>
      <c r="W243">
        <v>83.33</v>
      </c>
      <c r="X243">
        <v>83.33</v>
      </c>
      <c r="Y243">
        <v>0</v>
      </c>
      <c r="Z243">
        <v>0</v>
      </c>
      <c r="AE243">
        <v>10</v>
      </c>
      <c r="AF243">
        <v>10</v>
      </c>
      <c r="AG243">
        <v>100</v>
      </c>
      <c r="AH243">
        <v>100</v>
      </c>
      <c r="AI243">
        <v>83.33</v>
      </c>
      <c r="AJ243">
        <v>83.33</v>
      </c>
      <c r="AK243" t="s">
        <v>39</v>
      </c>
      <c r="AL243" t="s">
        <v>39</v>
      </c>
      <c r="AM243" t="s">
        <v>40</v>
      </c>
      <c r="AN243" t="s">
        <v>40</v>
      </c>
    </row>
    <row r="244" spans="1:40" x14ac:dyDescent="0.2">
      <c r="A244" t="s">
        <v>542</v>
      </c>
      <c r="B244">
        <v>279518</v>
      </c>
      <c r="C244">
        <v>622194</v>
      </c>
      <c r="D244" t="s">
        <v>543</v>
      </c>
      <c r="E244" t="s">
        <v>75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S244">
        <v>11</v>
      </c>
      <c r="T244">
        <v>11</v>
      </c>
      <c r="U244">
        <v>100</v>
      </c>
      <c r="V244">
        <v>100</v>
      </c>
      <c r="W244">
        <v>91.67</v>
      </c>
      <c r="X244">
        <v>91.67</v>
      </c>
      <c r="Y244">
        <v>0</v>
      </c>
      <c r="Z244">
        <v>0</v>
      </c>
      <c r="AE244">
        <v>11</v>
      </c>
      <c r="AF244">
        <v>11</v>
      </c>
      <c r="AG244">
        <v>100</v>
      </c>
      <c r="AH244">
        <v>100</v>
      </c>
      <c r="AI244">
        <v>91.67</v>
      </c>
      <c r="AJ244">
        <v>91.67</v>
      </c>
      <c r="AK244" t="s">
        <v>39</v>
      </c>
      <c r="AL244" t="s">
        <v>39</v>
      </c>
      <c r="AM244" t="s">
        <v>39</v>
      </c>
      <c r="AN244" t="s">
        <v>39</v>
      </c>
    </row>
    <row r="245" spans="1:40" x14ac:dyDescent="0.2">
      <c r="A245" t="s">
        <v>544</v>
      </c>
      <c r="B245">
        <v>283033</v>
      </c>
      <c r="C245">
        <v>619992</v>
      </c>
      <c r="D245" t="s">
        <v>545</v>
      </c>
      <c r="E245" t="s">
        <v>102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0</v>
      </c>
      <c r="S245">
        <v>10</v>
      </c>
      <c r="T245">
        <v>10</v>
      </c>
      <c r="U245">
        <v>90.91</v>
      </c>
      <c r="V245">
        <v>90.91</v>
      </c>
      <c r="W245">
        <v>83.33</v>
      </c>
      <c r="X245">
        <v>83.33</v>
      </c>
      <c r="Y245">
        <v>0</v>
      </c>
      <c r="Z245">
        <v>0</v>
      </c>
      <c r="AE245">
        <v>10</v>
      </c>
      <c r="AF245">
        <v>10</v>
      </c>
      <c r="AG245">
        <v>90.91</v>
      </c>
      <c r="AH245">
        <v>90.91</v>
      </c>
      <c r="AI245">
        <v>83.33</v>
      </c>
      <c r="AJ245">
        <v>83.33</v>
      </c>
      <c r="AK245" t="s">
        <v>39</v>
      </c>
      <c r="AL245" t="s">
        <v>39</v>
      </c>
      <c r="AM245" t="s">
        <v>40</v>
      </c>
      <c r="AN245" t="s">
        <v>40</v>
      </c>
    </row>
    <row r="246" spans="1:40" x14ac:dyDescent="0.2">
      <c r="A246" t="s">
        <v>546</v>
      </c>
      <c r="B246">
        <v>277789</v>
      </c>
      <c r="C246">
        <v>633980</v>
      </c>
      <c r="D246" t="s">
        <v>547</v>
      </c>
      <c r="E246" t="s">
        <v>75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S246">
        <v>11</v>
      </c>
      <c r="T246">
        <v>11</v>
      </c>
      <c r="U246">
        <v>100</v>
      </c>
      <c r="V246">
        <v>100</v>
      </c>
      <c r="W246">
        <v>91.67</v>
      </c>
      <c r="X246">
        <v>91.67</v>
      </c>
      <c r="Y246">
        <v>0</v>
      </c>
      <c r="Z246">
        <v>0</v>
      </c>
      <c r="AE246">
        <v>11</v>
      </c>
      <c r="AF246">
        <v>11</v>
      </c>
      <c r="AG246">
        <v>100</v>
      </c>
      <c r="AH246">
        <v>100</v>
      </c>
      <c r="AI246">
        <v>91.67</v>
      </c>
      <c r="AJ246">
        <v>91.67</v>
      </c>
      <c r="AK246" t="s">
        <v>39</v>
      </c>
      <c r="AL246" t="s">
        <v>39</v>
      </c>
      <c r="AM246" t="s">
        <v>39</v>
      </c>
      <c r="AN246" t="s">
        <v>39</v>
      </c>
    </row>
    <row r="247" spans="1:40" x14ac:dyDescent="0.2">
      <c r="A247" t="s">
        <v>548</v>
      </c>
      <c r="B247">
        <v>278984</v>
      </c>
      <c r="C247">
        <v>625677</v>
      </c>
      <c r="D247" t="s">
        <v>549</v>
      </c>
      <c r="E247" t="s">
        <v>48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S247">
        <v>10</v>
      </c>
      <c r="T247">
        <v>10</v>
      </c>
      <c r="U247">
        <v>100</v>
      </c>
      <c r="V247">
        <v>100</v>
      </c>
      <c r="W247">
        <v>83.33</v>
      </c>
      <c r="X247">
        <v>83.33</v>
      </c>
      <c r="Y247">
        <v>0</v>
      </c>
      <c r="Z247">
        <v>0</v>
      </c>
      <c r="AE247">
        <v>10</v>
      </c>
      <c r="AF247">
        <v>10</v>
      </c>
      <c r="AG247">
        <v>100</v>
      </c>
      <c r="AH247">
        <v>100</v>
      </c>
      <c r="AI247">
        <v>83.33</v>
      </c>
      <c r="AJ247">
        <v>83.33</v>
      </c>
      <c r="AK247" t="s">
        <v>39</v>
      </c>
      <c r="AL247" t="s">
        <v>39</v>
      </c>
      <c r="AM247" t="s">
        <v>40</v>
      </c>
      <c r="AN247" t="s">
        <v>40</v>
      </c>
    </row>
    <row r="248" spans="1:40" x14ac:dyDescent="0.2">
      <c r="A248" t="s">
        <v>550</v>
      </c>
      <c r="B248">
        <v>276190</v>
      </c>
      <c r="C248">
        <v>618064</v>
      </c>
      <c r="D248" t="s">
        <v>551</v>
      </c>
      <c r="E248" t="s">
        <v>48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S248">
        <v>9</v>
      </c>
      <c r="T248">
        <v>9</v>
      </c>
      <c r="U248">
        <v>90</v>
      </c>
      <c r="V248">
        <v>90</v>
      </c>
      <c r="W248">
        <v>75</v>
      </c>
      <c r="X248">
        <v>75</v>
      </c>
      <c r="Y248">
        <v>0</v>
      </c>
      <c r="Z248">
        <v>0</v>
      </c>
      <c r="AE248">
        <v>9</v>
      </c>
      <c r="AF248">
        <v>9</v>
      </c>
      <c r="AG248">
        <v>90</v>
      </c>
      <c r="AH248">
        <v>90</v>
      </c>
      <c r="AI248">
        <v>75</v>
      </c>
      <c r="AJ248">
        <v>75</v>
      </c>
      <c r="AK248" t="s">
        <v>39</v>
      </c>
      <c r="AL248" t="s">
        <v>39</v>
      </c>
      <c r="AM248" t="s">
        <v>40</v>
      </c>
      <c r="AN248" t="s">
        <v>40</v>
      </c>
    </row>
    <row r="249" spans="1:40" x14ac:dyDescent="0.2">
      <c r="A249" t="s">
        <v>552</v>
      </c>
      <c r="B249">
        <v>63446</v>
      </c>
      <c r="C249">
        <v>463432</v>
      </c>
      <c r="D249" t="s">
        <v>553</v>
      </c>
      <c r="E249" t="s">
        <v>64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S249">
        <v>10</v>
      </c>
      <c r="T249">
        <v>10</v>
      </c>
      <c r="U249">
        <v>90.91</v>
      </c>
      <c r="V249">
        <v>90.91</v>
      </c>
      <c r="W249">
        <v>83.33</v>
      </c>
      <c r="X249">
        <v>83.33</v>
      </c>
      <c r="Y249">
        <v>0</v>
      </c>
      <c r="Z249">
        <v>0</v>
      </c>
      <c r="AE249">
        <v>10</v>
      </c>
      <c r="AF249">
        <v>10</v>
      </c>
      <c r="AG249">
        <v>90.91</v>
      </c>
      <c r="AH249">
        <v>90.91</v>
      </c>
      <c r="AI249">
        <v>83.33</v>
      </c>
      <c r="AJ249">
        <v>83.33</v>
      </c>
      <c r="AK249" t="s">
        <v>39</v>
      </c>
      <c r="AL249" t="s">
        <v>39</v>
      </c>
      <c r="AM249" t="s">
        <v>40</v>
      </c>
      <c r="AN249" t="s">
        <v>40</v>
      </c>
    </row>
    <row r="250" spans="1:40" x14ac:dyDescent="0.2">
      <c r="A250" t="s">
        <v>554</v>
      </c>
      <c r="B250">
        <v>279256</v>
      </c>
      <c r="C250">
        <v>630794</v>
      </c>
      <c r="D250" t="s">
        <v>555</v>
      </c>
      <c r="E250" t="s">
        <v>64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1</v>
      </c>
      <c r="S250">
        <v>10</v>
      </c>
      <c r="T250">
        <v>10</v>
      </c>
      <c r="U250">
        <v>90.91</v>
      </c>
      <c r="V250">
        <v>90.91</v>
      </c>
      <c r="W250">
        <v>83.33</v>
      </c>
      <c r="X250">
        <v>83.33</v>
      </c>
      <c r="Y250">
        <v>0</v>
      </c>
      <c r="Z250">
        <v>0</v>
      </c>
      <c r="AE250">
        <v>10</v>
      </c>
      <c r="AF250">
        <v>10</v>
      </c>
      <c r="AG250">
        <v>90.91</v>
      </c>
      <c r="AH250">
        <v>90.91</v>
      </c>
      <c r="AI250">
        <v>83.33</v>
      </c>
      <c r="AJ250">
        <v>83.33</v>
      </c>
      <c r="AK250" t="s">
        <v>39</v>
      </c>
      <c r="AL250" t="s">
        <v>39</v>
      </c>
      <c r="AM250" t="s">
        <v>40</v>
      </c>
      <c r="AN250" t="s">
        <v>40</v>
      </c>
    </row>
    <row r="251" spans="1:40" x14ac:dyDescent="0.2">
      <c r="A251" t="s">
        <v>556</v>
      </c>
      <c r="B251">
        <v>23936</v>
      </c>
      <c r="C251">
        <v>437653</v>
      </c>
      <c r="D251" t="s">
        <v>557</v>
      </c>
      <c r="E251" t="s">
        <v>94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1</v>
      </c>
      <c r="O251">
        <v>0</v>
      </c>
      <c r="Q251">
        <v>0</v>
      </c>
      <c r="S251">
        <v>6</v>
      </c>
      <c r="T251">
        <v>6</v>
      </c>
      <c r="U251">
        <v>66.67</v>
      </c>
      <c r="V251">
        <v>66.67</v>
      </c>
      <c r="W251">
        <v>50</v>
      </c>
      <c r="X251">
        <v>50</v>
      </c>
      <c r="Y251">
        <v>0</v>
      </c>
      <c r="Z251">
        <v>0</v>
      </c>
      <c r="AE251">
        <v>6</v>
      </c>
      <c r="AF251">
        <v>6</v>
      </c>
      <c r="AG251">
        <v>66.67</v>
      </c>
      <c r="AH251">
        <v>66.67</v>
      </c>
      <c r="AI251">
        <v>50</v>
      </c>
      <c r="AJ251">
        <v>50</v>
      </c>
      <c r="AK251" t="s">
        <v>40</v>
      </c>
      <c r="AL251" t="s">
        <v>40</v>
      </c>
      <c r="AM251" t="s">
        <v>40</v>
      </c>
      <c r="AN251" t="s">
        <v>40</v>
      </c>
    </row>
    <row r="252" spans="1:40" x14ac:dyDescent="0.2">
      <c r="A252" t="s">
        <v>558</v>
      </c>
      <c r="B252">
        <v>276612</v>
      </c>
      <c r="C252">
        <v>616257</v>
      </c>
      <c r="D252" t="s">
        <v>559</v>
      </c>
      <c r="E252" t="s">
        <v>94</v>
      </c>
      <c r="F252" t="s">
        <v>378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S252">
        <v>11</v>
      </c>
      <c r="T252">
        <v>11</v>
      </c>
      <c r="U252">
        <v>100</v>
      </c>
      <c r="V252">
        <v>100</v>
      </c>
      <c r="W252">
        <v>91.67</v>
      </c>
      <c r="X252">
        <v>91.67</v>
      </c>
      <c r="Y252">
        <v>0</v>
      </c>
      <c r="Z252">
        <v>0</v>
      </c>
      <c r="AE252">
        <v>11</v>
      </c>
      <c r="AF252">
        <v>11</v>
      </c>
      <c r="AG252">
        <v>100</v>
      </c>
      <c r="AH252">
        <v>100</v>
      </c>
      <c r="AI252">
        <v>91.67</v>
      </c>
      <c r="AJ252">
        <v>91.67</v>
      </c>
      <c r="AK252" t="s">
        <v>39</v>
      </c>
      <c r="AL252" t="s">
        <v>39</v>
      </c>
      <c r="AM252" t="s">
        <v>39</v>
      </c>
      <c r="AN252" t="s">
        <v>39</v>
      </c>
    </row>
    <row r="253" spans="1:40" x14ac:dyDescent="0.2">
      <c r="A253" t="s">
        <v>560</v>
      </c>
      <c r="B253">
        <v>276815</v>
      </c>
      <c r="C253">
        <v>632102</v>
      </c>
      <c r="D253" t="s">
        <v>561</v>
      </c>
      <c r="E253" t="s">
        <v>102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S253">
        <v>9</v>
      </c>
      <c r="T253">
        <v>9</v>
      </c>
      <c r="U253">
        <v>100</v>
      </c>
      <c r="V253">
        <v>100</v>
      </c>
      <c r="W253">
        <v>75</v>
      </c>
      <c r="X253">
        <v>75</v>
      </c>
      <c r="Y253">
        <v>0</v>
      </c>
      <c r="Z253">
        <v>0</v>
      </c>
      <c r="AE253">
        <v>9</v>
      </c>
      <c r="AF253">
        <v>9</v>
      </c>
      <c r="AG253">
        <v>100</v>
      </c>
      <c r="AH253">
        <v>100</v>
      </c>
      <c r="AI253">
        <v>75</v>
      </c>
      <c r="AJ253">
        <v>75</v>
      </c>
      <c r="AK253" t="s">
        <v>39</v>
      </c>
      <c r="AL253" t="s">
        <v>39</v>
      </c>
      <c r="AM253" t="s">
        <v>40</v>
      </c>
      <c r="AN253" t="s">
        <v>40</v>
      </c>
    </row>
    <row r="254" spans="1:40" x14ac:dyDescent="0.2">
      <c r="A254" t="s">
        <v>562</v>
      </c>
      <c r="B254">
        <v>208794</v>
      </c>
      <c r="C254">
        <v>609429</v>
      </c>
      <c r="D254" t="s">
        <v>563</v>
      </c>
      <c r="E254" t="s">
        <v>97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S254">
        <v>10</v>
      </c>
      <c r="T254">
        <v>10</v>
      </c>
      <c r="U254">
        <v>100</v>
      </c>
      <c r="V254">
        <v>100</v>
      </c>
      <c r="W254">
        <v>83.33</v>
      </c>
      <c r="X254">
        <v>83.33</v>
      </c>
      <c r="Y254">
        <v>0</v>
      </c>
      <c r="Z254">
        <v>0</v>
      </c>
      <c r="AE254">
        <v>10</v>
      </c>
      <c r="AF254">
        <v>10</v>
      </c>
      <c r="AG254">
        <v>100</v>
      </c>
      <c r="AH254">
        <v>100</v>
      </c>
      <c r="AI254">
        <v>83.33</v>
      </c>
      <c r="AJ254">
        <v>83.33</v>
      </c>
      <c r="AK254" t="s">
        <v>39</v>
      </c>
      <c r="AL254" t="s">
        <v>39</v>
      </c>
      <c r="AM254" t="s">
        <v>40</v>
      </c>
      <c r="AN254" t="s">
        <v>40</v>
      </c>
    </row>
    <row r="255" spans="1:40" x14ac:dyDescent="0.2">
      <c r="A255" t="s">
        <v>564</v>
      </c>
      <c r="B255">
        <v>278027</v>
      </c>
      <c r="C255">
        <v>634880</v>
      </c>
      <c r="D255" t="s">
        <v>565</v>
      </c>
      <c r="E255" t="s">
        <v>48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0</v>
      </c>
      <c r="S255">
        <v>9</v>
      </c>
      <c r="T255">
        <v>9</v>
      </c>
      <c r="U255">
        <v>90</v>
      </c>
      <c r="V255">
        <v>90</v>
      </c>
      <c r="W255">
        <v>75</v>
      </c>
      <c r="X255">
        <v>75</v>
      </c>
      <c r="Y255">
        <v>0</v>
      </c>
      <c r="Z255">
        <v>0</v>
      </c>
      <c r="AE255">
        <v>9</v>
      </c>
      <c r="AF255">
        <v>9</v>
      </c>
      <c r="AG255">
        <v>90</v>
      </c>
      <c r="AH255">
        <v>90</v>
      </c>
      <c r="AI255">
        <v>75</v>
      </c>
      <c r="AJ255">
        <v>75</v>
      </c>
      <c r="AK255" t="s">
        <v>39</v>
      </c>
      <c r="AL255" t="s">
        <v>39</v>
      </c>
      <c r="AM255" t="s">
        <v>40</v>
      </c>
      <c r="AN255" t="s">
        <v>40</v>
      </c>
    </row>
    <row r="256" spans="1:40" x14ac:dyDescent="0.2">
      <c r="A256" t="s">
        <v>566</v>
      </c>
      <c r="B256">
        <v>283353</v>
      </c>
      <c r="C256">
        <v>634380</v>
      </c>
      <c r="D256" t="s">
        <v>567</v>
      </c>
      <c r="E256" t="s">
        <v>43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S256">
        <v>10</v>
      </c>
      <c r="T256">
        <v>10</v>
      </c>
      <c r="U256">
        <v>90.91</v>
      </c>
      <c r="V256">
        <v>90.91</v>
      </c>
      <c r="W256">
        <v>83.33</v>
      </c>
      <c r="X256">
        <v>83.33</v>
      </c>
      <c r="Y256">
        <v>0</v>
      </c>
      <c r="Z256">
        <v>0</v>
      </c>
      <c r="AE256">
        <v>10</v>
      </c>
      <c r="AF256">
        <v>10</v>
      </c>
      <c r="AG256">
        <v>90.91</v>
      </c>
      <c r="AH256">
        <v>90.91</v>
      </c>
      <c r="AI256">
        <v>83.33</v>
      </c>
      <c r="AJ256">
        <v>83.33</v>
      </c>
      <c r="AK256" t="s">
        <v>39</v>
      </c>
      <c r="AL256" t="s">
        <v>39</v>
      </c>
      <c r="AM256" t="s">
        <v>40</v>
      </c>
      <c r="AN256" t="s">
        <v>40</v>
      </c>
    </row>
    <row r="257" spans="1:40" x14ac:dyDescent="0.2">
      <c r="A257" t="s">
        <v>568</v>
      </c>
      <c r="B257">
        <v>275238</v>
      </c>
      <c r="C257">
        <v>615573</v>
      </c>
      <c r="D257" t="s">
        <v>569</v>
      </c>
      <c r="E257" t="s">
        <v>64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  <c r="S257">
        <v>9</v>
      </c>
      <c r="T257">
        <v>9</v>
      </c>
      <c r="U257">
        <v>81.819999999999993</v>
      </c>
      <c r="V257">
        <v>81.819999999999993</v>
      </c>
      <c r="W257">
        <v>75</v>
      </c>
      <c r="X257">
        <v>75</v>
      </c>
      <c r="Y257">
        <v>0</v>
      </c>
      <c r="Z257">
        <v>0</v>
      </c>
      <c r="AE257">
        <v>9</v>
      </c>
      <c r="AF257">
        <v>9</v>
      </c>
      <c r="AG257">
        <v>81.819999999999993</v>
      </c>
      <c r="AH257">
        <v>81.819999999999993</v>
      </c>
      <c r="AI257">
        <v>75</v>
      </c>
      <c r="AJ257">
        <v>75</v>
      </c>
      <c r="AK257" t="s">
        <v>40</v>
      </c>
      <c r="AL257" t="s">
        <v>40</v>
      </c>
      <c r="AM257" t="s">
        <v>40</v>
      </c>
      <c r="AN257" t="s">
        <v>40</v>
      </c>
    </row>
    <row r="258" spans="1:40" x14ac:dyDescent="0.2">
      <c r="A258" t="s">
        <v>570</v>
      </c>
      <c r="B258">
        <v>278916</v>
      </c>
      <c r="C258">
        <v>621132</v>
      </c>
      <c r="D258" t="s">
        <v>571</v>
      </c>
      <c r="E258" t="s">
        <v>72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S258">
        <v>11</v>
      </c>
      <c r="T258">
        <v>11</v>
      </c>
      <c r="U258">
        <v>100</v>
      </c>
      <c r="V258">
        <v>100</v>
      </c>
      <c r="W258">
        <v>91.67</v>
      </c>
      <c r="X258">
        <v>91.67</v>
      </c>
      <c r="Y258">
        <v>0</v>
      </c>
      <c r="Z258">
        <v>0</v>
      </c>
      <c r="AE258">
        <v>11</v>
      </c>
      <c r="AF258">
        <v>11</v>
      </c>
      <c r="AG258">
        <v>100</v>
      </c>
      <c r="AH258">
        <v>100</v>
      </c>
      <c r="AI258">
        <v>91.67</v>
      </c>
      <c r="AJ258">
        <v>91.67</v>
      </c>
      <c r="AK258" t="s">
        <v>39</v>
      </c>
      <c r="AL258" t="s">
        <v>39</v>
      </c>
      <c r="AM258" t="s">
        <v>39</v>
      </c>
      <c r="AN258" t="s">
        <v>39</v>
      </c>
    </row>
    <row r="259" spans="1:40" x14ac:dyDescent="0.2">
      <c r="A259" t="s">
        <v>572</v>
      </c>
      <c r="B259">
        <v>283024</v>
      </c>
      <c r="C259">
        <v>625115</v>
      </c>
      <c r="D259" t="s">
        <v>573</v>
      </c>
      <c r="E259" t="s">
        <v>43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S259">
        <v>10</v>
      </c>
      <c r="T259">
        <v>10</v>
      </c>
      <c r="U259">
        <v>90.91</v>
      </c>
      <c r="V259">
        <v>90.91</v>
      </c>
      <c r="W259">
        <v>83.33</v>
      </c>
      <c r="X259">
        <v>83.33</v>
      </c>
      <c r="Y259">
        <v>0</v>
      </c>
      <c r="Z259">
        <v>0</v>
      </c>
      <c r="AE259">
        <v>10</v>
      </c>
      <c r="AF259">
        <v>10</v>
      </c>
      <c r="AG259">
        <v>90.91</v>
      </c>
      <c r="AH259">
        <v>90.91</v>
      </c>
      <c r="AI259">
        <v>83.33</v>
      </c>
      <c r="AJ259">
        <v>83.33</v>
      </c>
      <c r="AK259" t="s">
        <v>39</v>
      </c>
      <c r="AL259" t="s">
        <v>39</v>
      </c>
      <c r="AM259" t="s">
        <v>40</v>
      </c>
      <c r="AN259" t="s">
        <v>40</v>
      </c>
    </row>
    <row r="260" spans="1:40" x14ac:dyDescent="0.2">
      <c r="A260" t="s">
        <v>574</v>
      </c>
      <c r="B260">
        <v>86164</v>
      </c>
      <c r="C260">
        <v>552816</v>
      </c>
      <c r="D260" t="s">
        <v>575</v>
      </c>
      <c r="E260" t="s">
        <v>67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0</v>
      </c>
      <c r="S260">
        <v>9</v>
      </c>
      <c r="T260">
        <v>9</v>
      </c>
      <c r="U260">
        <v>81.819999999999993</v>
      </c>
      <c r="V260">
        <v>81.819999999999993</v>
      </c>
      <c r="W260">
        <v>75</v>
      </c>
      <c r="X260">
        <v>75</v>
      </c>
      <c r="Y260">
        <v>0</v>
      </c>
      <c r="Z260">
        <v>0</v>
      </c>
      <c r="AE260">
        <v>9</v>
      </c>
      <c r="AF260">
        <v>9</v>
      </c>
      <c r="AG260">
        <v>81.819999999999993</v>
      </c>
      <c r="AH260">
        <v>81.819999999999993</v>
      </c>
      <c r="AI260">
        <v>75</v>
      </c>
      <c r="AJ260">
        <v>75</v>
      </c>
      <c r="AK260" t="s">
        <v>40</v>
      </c>
      <c r="AL260" t="s">
        <v>40</v>
      </c>
      <c r="AM260" t="s">
        <v>40</v>
      </c>
      <c r="AN260" t="s">
        <v>40</v>
      </c>
    </row>
    <row r="261" spans="1:40" x14ac:dyDescent="0.2">
      <c r="A261" t="s">
        <v>576</v>
      </c>
      <c r="B261">
        <v>276853</v>
      </c>
      <c r="C261">
        <v>632739</v>
      </c>
      <c r="D261" t="s">
        <v>577</v>
      </c>
      <c r="E261" t="s">
        <v>53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S261">
        <v>10</v>
      </c>
      <c r="T261">
        <v>10</v>
      </c>
      <c r="U261">
        <v>90.91</v>
      </c>
      <c r="V261">
        <v>90.91</v>
      </c>
      <c r="W261">
        <v>83.33</v>
      </c>
      <c r="X261">
        <v>83.33</v>
      </c>
      <c r="Y261">
        <v>0</v>
      </c>
      <c r="Z261">
        <v>0</v>
      </c>
      <c r="AE261">
        <v>10</v>
      </c>
      <c r="AF261">
        <v>10</v>
      </c>
      <c r="AG261">
        <v>90.91</v>
      </c>
      <c r="AH261">
        <v>90.91</v>
      </c>
      <c r="AI261">
        <v>83.33</v>
      </c>
      <c r="AJ261">
        <v>83.33</v>
      </c>
      <c r="AK261" t="s">
        <v>39</v>
      </c>
      <c r="AL261" t="s">
        <v>39</v>
      </c>
      <c r="AM261" t="s">
        <v>40</v>
      </c>
      <c r="AN261" t="s">
        <v>40</v>
      </c>
    </row>
    <row r="262" spans="1:40" x14ac:dyDescent="0.2">
      <c r="A262" t="s">
        <v>578</v>
      </c>
      <c r="B262">
        <v>279807</v>
      </c>
      <c r="C262">
        <v>305359</v>
      </c>
      <c r="D262" t="s">
        <v>579</v>
      </c>
      <c r="E262" t="s">
        <v>75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S262">
        <v>11</v>
      </c>
      <c r="T262">
        <v>11</v>
      </c>
      <c r="U262">
        <v>100</v>
      </c>
      <c r="V262">
        <v>100</v>
      </c>
      <c r="W262">
        <v>91.67</v>
      </c>
      <c r="X262">
        <v>91.67</v>
      </c>
      <c r="Y262">
        <v>0</v>
      </c>
      <c r="Z262">
        <v>0</v>
      </c>
      <c r="AE262">
        <v>11</v>
      </c>
      <c r="AF262">
        <v>11</v>
      </c>
      <c r="AG262">
        <v>100</v>
      </c>
      <c r="AH262">
        <v>100</v>
      </c>
      <c r="AI262">
        <v>91.67</v>
      </c>
      <c r="AJ262">
        <v>91.67</v>
      </c>
      <c r="AK262" t="s">
        <v>39</v>
      </c>
      <c r="AL262" t="s">
        <v>39</v>
      </c>
      <c r="AM262" t="s">
        <v>39</v>
      </c>
      <c r="AN262" t="s">
        <v>39</v>
      </c>
    </row>
    <row r="263" spans="1:40" x14ac:dyDescent="0.2">
      <c r="A263" t="s">
        <v>580</v>
      </c>
      <c r="B263">
        <v>278353</v>
      </c>
      <c r="C263">
        <v>632617</v>
      </c>
      <c r="D263" t="s">
        <v>581</v>
      </c>
      <c r="E263" t="s">
        <v>97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S263">
        <v>10</v>
      </c>
      <c r="T263">
        <v>10</v>
      </c>
      <c r="U263">
        <v>100</v>
      </c>
      <c r="V263">
        <v>100</v>
      </c>
      <c r="W263">
        <v>83.33</v>
      </c>
      <c r="X263">
        <v>83.33</v>
      </c>
      <c r="Y263">
        <v>0</v>
      </c>
      <c r="Z263">
        <v>0</v>
      </c>
      <c r="AE263">
        <v>10</v>
      </c>
      <c r="AF263">
        <v>10</v>
      </c>
      <c r="AG263">
        <v>100</v>
      </c>
      <c r="AH263">
        <v>100</v>
      </c>
      <c r="AI263">
        <v>83.33</v>
      </c>
      <c r="AJ263">
        <v>83.33</v>
      </c>
      <c r="AK263" t="s">
        <v>39</v>
      </c>
      <c r="AL263" t="s">
        <v>39</v>
      </c>
      <c r="AM263" t="s">
        <v>40</v>
      </c>
      <c r="AN263" t="s">
        <v>40</v>
      </c>
    </row>
    <row r="264" spans="1:40" x14ac:dyDescent="0.2">
      <c r="A264" t="s">
        <v>582</v>
      </c>
      <c r="B264">
        <v>83493</v>
      </c>
      <c r="C264">
        <v>569527</v>
      </c>
      <c r="D264" t="s">
        <v>583</v>
      </c>
      <c r="E264" t="s">
        <v>94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Q264">
        <v>0</v>
      </c>
      <c r="S264">
        <v>9</v>
      </c>
      <c r="T264">
        <v>9</v>
      </c>
      <c r="U264">
        <v>90</v>
      </c>
      <c r="V264">
        <v>90</v>
      </c>
      <c r="W264">
        <v>75</v>
      </c>
      <c r="X264">
        <v>75</v>
      </c>
      <c r="Y264">
        <v>0</v>
      </c>
      <c r="Z264">
        <v>0</v>
      </c>
      <c r="AE264">
        <v>9</v>
      </c>
      <c r="AF264">
        <v>9</v>
      </c>
      <c r="AG264">
        <v>90</v>
      </c>
      <c r="AH264">
        <v>90</v>
      </c>
      <c r="AI264">
        <v>75</v>
      </c>
      <c r="AJ264">
        <v>75</v>
      </c>
      <c r="AK264" t="s">
        <v>39</v>
      </c>
      <c r="AL264" t="s">
        <v>39</v>
      </c>
      <c r="AM264" t="s">
        <v>40</v>
      </c>
      <c r="AN264" t="s">
        <v>40</v>
      </c>
    </row>
    <row r="265" spans="1:40" x14ac:dyDescent="0.2">
      <c r="A265" t="s">
        <v>584</v>
      </c>
      <c r="B265">
        <v>275600</v>
      </c>
      <c r="C265">
        <v>623277</v>
      </c>
      <c r="D265" t="s">
        <v>585</v>
      </c>
      <c r="E265" t="s">
        <v>102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S265">
        <v>10</v>
      </c>
      <c r="T265">
        <v>10</v>
      </c>
      <c r="U265">
        <v>100</v>
      </c>
      <c r="V265">
        <v>100</v>
      </c>
      <c r="W265">
        <v>83.33</v>
      </c>
      <c r="X265">
        <v>83.33</v>
      </c>
      <c r="Y265">
        <v>0</v>
      </c>
      <c r="Z265">
        <v>0</v>
      </c>
      <c r="AE265">
        <v>10</v>
      </c>
      <c r="AF265">
        <v>10</v>
      </c>
      <c r="AG265">
        <v>100</v>
      </c>
      <c r="AH265">
        <v>100</v>
      </c>
      <c r="AI265">
        <v>83.33</v>
      </c>
      <c r="AJ265">
        <v>83.33</v>
      </c>
      <c r="AK265" t="s">
        <v>39</v>
      </c>
      <c r="AL265" t="s">
        <v>39</v>
      </c>
      <c r="AM265" t="s">
        <v>40</v>
      </c>
      <c r="AN265" t="s">
        <v>40</v>
      </c>
    </row>
    <row r="266" spans="1:40" x14ac:dyDescent="0.2">
      <c r="A266" t="s">
        <v>586</v>
      </c>
      <c r="B266">
        <v>278343</v>
      </c>
      <c r="C266">
        <v>635490</v>
      </c>
      <c r="D266" t="s">
        <v>587</v>
      </c>
      <c r="E266" t="s">
        <v>67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0</v>
      </c>
      <c r="S266">
        <v>9</v>
      </c>
      <c r="T266">
        <v>9</v>
      </c>
      <c r="U266">
        <v>81.819999999999993</v>
      </c>
      <c r="V266">
        <v>81.819999999999993</v>
      </c>
      <c r="W266">
        <v>75</v>
      </c>
      <c r="X266">
        <v>75</v>
      </c>
      <c r="Y266">
        <v>0</v>
      </c>
      <c r="Z266">
        <v>0</v>
      </c>
      <c r="AE266">
        <v>9</v>
      </c>
      <c r="AF266">
        <v>9</v>
      </c>
      <c r="AG266">
        <v>81.819999999999993</v>
      </c>
      <c r="AH266">
        <v>81.819999999999993</v>
      </c>
      <c r="AI266">
        <v>75</v>
      </c>
      <c r="AJ266">
        <v>75</v>
      </c>
      <c r="AK266" t="s">
        <v>40</v>
      </c>
      <c r="AL266" t="s">
        <v>40</v>
      </c>
      <c r="AM266" t="s">
        <v>40</v>
      </c>
      <c r="AN266" t="s">
        <v>40</v>
      </c>
    </row>
    <row r="267" spans="1:40" x14ac:dyDescent="0.2">
      <c r="A267" t="s">
        <v>588</v>
      </c>
      <c r="B267">
        <v>276324</v>
      </c>
      <c r="C267">
        <v>626155</v>
      </c>
      <c r="D267" t="s">
        <v>589</v>
      </c>
      <c r="E267" t="s">
        <v>67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S267">
        <v>11</v>
      </c>
      <c r="T267">
        <v>11</v>
      </c>
      <c r="U267">
        <v>100</v>
      </c>
      <c r="V267">
        <v>100</v>
      </c>
      <c r="W267">
        <v>91.67</v>
      </c>
      <c r="X267">
        <v>91.67</v>
      </c>
      <c r="Y267">
        <v>0</v>
      </c>
      <c r="Z267">
        <v>0</v>
      </c>
      <c r="AE267">
        <v>11</v>
      </c>
      <c r="AF267">
        <v>11</v>
      </c>
      <c r="AG267">
        <v>100</v>
      </c>
      <c r="AH267">
        <v>100</v>
      </c>
      <c r="AI267">
        <v>91.67</v>
      </c>
      <c r="AJ267">
        <v>91.67</v>
      </c>
      <c r="AK267" t="s">
        <v>39</v>
      </c>
      <c r="AL267" t="s">
        <v>39</v>
      </c>
      <c r="AM267" t="s">
        <v>39</v>
      </c>
      <c r="AN267" t="s">
        <v>39</v>
      </c>
    </row>
    <row r="268" spans="1:40" x14ac:dyDescent="0.2">
      <c r="A268" t="s">
        <v>590</v>
      </c>
      <c r="B268">
        <v>276538</v>
      </c>
      <c r="C268">
        <v>634514</v>
      </c>
      <c r="D268" t="s">
        <v>591</v>
      </c>
      <c r="E268" t="s">
        <v>53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  <c r="S268">
        <v>9</v>
      </c>
      <c r="T268">
        <v>9</v>
      </c>
      <c r="U268">
        <v>81.819999999999993</v>
      </c>
      <c r="V268">
        <v>81.819999999999993</v>
      </c>
      <c r="W268">
        <v>75</v>
      </c>
      <c r="X268">
        <v>75</v>
      </c>
      <c r="Y268">
        <v>0</v>
      </c>
      <c r="Z268">
        <v>0</v>
      </c>
      <c r="AE268">
        <v>9</v>
      </c>
      <c r="AF268">
        <v>9</v>
      </c>
      <c r="AG268">
        <v>81.819999999999993</v>
      </c>
      <c r="AH268">
        <v>81.819999999999993</v>
      </c>
      <c r="AI268">
        <v>75</v>
      </c>
      <c r="AJ268">
        <v>75</v>
      </c>
      <c r="AK268" t="s">
        <v>40</v>
      </c>
      <c r="AL268" t="s">
        <v>40</v>
      </c>
      <c r="AM268" t="s">
        <v>40</v>
      </c>
      <c r="AN268" t="s">
        <v>40</v>
      </c>
    </row>
    <row r="269" spans="1:40" x14ac:dyDescent="0.2">
      <c r="A269" t="s">
        <v>592</v>
      </c>
      <c r="B269">
        <v>279265</v>
      </c>
      <c r="C269">
        <v>619656</v>
      </c>
      <c r="D269" t="s">
        <v>593</v>
      </c>
      <c r="E269" t="s">
        <v>64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1</v>
      </c>
      <c r="S269">
        <v>10</v>
      </c>
      <c r="T269">
        <v>10</v>
      </c>
      <c r="U269">
        <v>90.91</v>
      </c>
      <c r="V269">
        <v>90.91</v>
      </c>
      <c r="W269">
        <v>83.33</v>
      </c>
      <c r="X269">
        <v>83.33</v>
      </c>
      <c r="Y269">
        <v>0</v>
      </c>
      <c r="Z269">
        <v>0</v>
      </c>
      <c r="AE269">
        <v>10</v>
      </c>
      <c r="AF269">
        <v>10</v>
      </c>
      <c r="AG269">
        <v>90.91</v>
      </c>
      <c r="AH269">
        <v>90.91</v>
      </c>
      <c r="AI269">
        <v>83.33</v>
      </c>
      <c r="AJ269">
        <v>83.33</v>
      </c>
      <c r="AK269" t="s">
        <v>39</v>
      </c>
      <c r="AL269" t="s">
        <v>39</v>
      </c>
      <c r="AM269" t="s">
        <v>40</v>
      </c>
      <c r="AN269" t="s">
        <v>40</v>
      </c>
    </row>
    <row r="270" spans="1:40" x14ac:dyDescent="0.2">
      <c r="A270" t="s">
        <v>594</v>
      </c>
      <c r="B270">
        <v>277444</v>
      </c>
      <c r="C270">
        <v>543990</v>
      </c>
      <c r="D270" t="s">
        <v>595</v>
      </c>
      <c r="E270" t="s">
        <v>97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0</v>
      </c>
      <c r="Q270">
        <v>0</v>
      </c>
      <c r="S270">
        <v>9</v>
      </c>
      <c r="T270">
        <v>9</v>
      </c>
      <c r="U270">
        <v>81.819999999999993</v>
      </c>
      <c r="V270">
        <v>81.819999999999993</v>
      </c>
      <c r="W270">
        <v>75</v>
      </c>
      <c r="X270">
        <v>75</v>
      </c>
      <c r="Y270">
        <v>0</v>
      </c>
      <c r="Z270">
        <v>0</v>
      </c>
      <c r="AE270">
        <v>9</v>
      </c>
      <c r="AF270">
        <v>9</v>
      </c>
      <c r="AG270">
        <v>81.819999999999993</v>
      </c>
      <c r="AH270">
        <v>81.819999999999993</v>
      </c>
      <c r="AI270">
        <v>75</v>
      </c>
      <c r="AJ270">
        <v>75</v>
      </c>
      <c r="AK270" t="s">
        <v>40</v>
      </c>
      <c r="AL270" t="s">
        <v>40</v>
      </c>
      <c r="AM270" t="s">
        <v>40</v>
      </c>
      <c r="AN270" t="s">
        <v>40</v>
      </c>
    </row>
    <row r="271" spans="1:40" x14ac:dyDescent="0.2">
      <c r="A271" t="s">
        <v>596</v>
      </c>
      <c r="B271">
        <v>283074</v>
      </c>
      <c r="C271">
        <v>634305</v>
      </c>
      <c r="D271" t="s">
        <v>597</v>
      </c>
      <c r="E271" t="s">
        <v>97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S271">
        <v>10</v>
      </c>
      <c r="T271">
        <v>10</v>
      </c>
      <c r="U271">
        <v>100</v>
      </c>
      <c r="V271">
        <v>100</v>
      </c>
      <c r="W271">
        <v>83.33</v>
      </c>
      <c r="X271">
        <v>83.33</v>
      </c>
      <c r="Y271">
        <v>0</v>
      </c>
      <c r="Z271">
        <v>0</v>
      </c>
      <c r="AE271">
        <v>10</v>
      </c>
      <c r="AF271">
        <v>10</v>
      </c>
      <c r="AG271">
        <v>100</v>
      </c>
      <c r="AH271">
        <v>100</v>
      </c>
      <c r="AI271">
        <v>83.33</v>
      </c>
      <c r="AJ271">
        <v>83.33</v>
      </c>
      <c r="AK271" t="s">
        <v>39</v>
      </c>
      <c r="AL271" t="s">
        <v>39</v>
      </c>
      <c r="AM271" t="s">
        <v>40</v>
      </c>
      <c r="AN271" t="s">
        <v>40</v>
      </c>
    </row>
    <row r="272" spans="1:40" x14ac:dyDescent="0.2">
      <c r="A272" t="s">
        <v>598</v>
      </c>
      <c r="B272">
        <v>278805</v>
      </c>
      <c r="C272">
        <v>626799</v>
      </c>
      <c r="D272" t="s">
        <v>599</v>
      </c>
      <c r="E272" t="s">
        <v>94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R272">
        <v>1</v>
      </c>
      <c r="S272">
        <v>11</v>
      </c>
      <c r="T272">
        <v>11</v>
      </c>
      <c r="U272">
        <v>100</v>
      </c>
      <c r="V272">
        <v>100</v>
      </c>
      <c r="W272">
        <v>91.67</v>
      </c>
      <c r="X272">
        <v>91.67</v>
      </c>
      <c r="Y272">
        <v>0</v>
      </c>
      <c r="Z272">
        <v>0</v>
      </c>
      <c r="AE272">
        <v>11</v>
      </c>
      <c r="AF272">
        <v>11</v>
      </c>
      <c r="AG272">
        <v>100</v>
      </c>
      <c r="AH272">
        <v>100</v>
      </c>
      <c r="AI272">
        <v>91.67</v>
      </c>
      <c r="AJ272">
        <v>91.67</v>
      </c>
      <c r="AK272" t="s">
        <v>39</v>
      </c>
      <c r="AL272" t="s">
        <v>39</v>
      </c>
      <c r="AM272" t="s">
        <v>39</v>
      </c>
      <c r="AN272" t="s">
        <v>39</v>
      </c>
    </row>
    <row r="273" spans="1:40" x14ac:dyDescent="0.2">
      <c r="A273" t="s">
        <v>600</v>
      </c>
      <c r="B273">
        <v>277847</v>
      </c>
      <c r="C273">
        <v>633976</v>
      </c>
      <c r="D273" t="s">
        <v>601</v>
      </c>
      <c r="E273" t="s">
        <v>102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S273">
        <v>2</v>
      </c>
      <c r="T273">
        <v>2</v>
      </c>
      <c r="U273">
        <v>22.22</v>
      </c>
      <c r="V273">
        <v>22.22</v>
      </c>
      <c r="W273">
        <v>16.670000000000002</v>
      </c>
      <c r="X273">
        <v>16.670000000000002</v>
      </c>
      <c r="Y273">
        <v>0</v>
      </c>
      <c r="Z273">
        <v>0</v>
      </c>
      <c r="AE273">
        <v>2</v>
      </c>
      <c r="AF273">
        <v>2</v>
      </c>
      <c r="AG273">
        <v>22.22</v>
      </c>
      <c r="AH273">
        <v>22.22</v>
      </c>
      <c r="AI273">
        <v>16.670000000000002</v>
      </c>
      <c r="AJ273">
        <v>16.670000000000002</v>
      </c>
      <c r="AK273" t="s">
        <v>40</v>
      </c>
      <c r="AL273" t="s">
        <v>40</v>
      </c>
      <c r="AM273" t="s">
        <v>40</v>
      </c>
      <c r="AN273" t="s">
        <v>40</v>
      </c>
    </row>
    <row r="274" spans="1:40" x14ac:dyDescent="0.2">
      <c r="A274" t="s">
        <v>602</v>
      </c>
      <c r="B274">
        <v>279760</v>
      </c>
      <c r="C274">
        <v>615937</v>
      </c>
      <c r="D274" t="s">
        <v>603</v>
      </c>
      <c r="E274" t="s">
        <v>53</v>
      </c>
      <c r="G274">
        <v>1</v>
      </c>
      <c r="H274">
        <v>1</v>
      </c>
      <c r="I274">
        <v>1</v>
      </c>
      <c r="J274">
        <v>0</v>
      </c>
      <c r="S274">
        <v>3</v>
      </c>
      <c r="T274">
        <v>3</v>
      </c>
      <c r="U274">
        <v>75</v>
      </c>
      <c r="V274">
        <v>75</v>
      </c>
      <c r="W274">
        <v>25</v>
      </c>
      <c r="X274">
        <v>25</v>
      </c>
      <c r="Y274">
        <v>0</v>
      </c>
      <c r="Z274">
        <v>0</v>
      </c>
      <c r="AE274">
        <v>3</v>
      </c>
      <c r="AF274">
        <v>3</v>
      </c>
      <c r="AG274">
        <v>75</v>
      </c>
      <c r="AH274">
        <v>75</v>
      </c>
      <c r="AI274">
        <v>25</v>
      </c>
      <c r="AJ274">
        <v>25</v>
      </c>
      <c r="AK274" t="s">
        <v>40</v>
      </c>
      <c r="AL274" t="s">
        <v>40</v>
      </c>
      <c r="AM274" t="s">
        <v>40</v>
      </c>
      <c r="AN274" t="s">
        <v>40</v>
      </c>
    </row>
    <row r="275" spans="1:40" x14ac:dyDescent="0.2">
      <c r="A275" t="s">
        <v>604</v>
      </c>
      <c r="B275">
        <v>283919</v>
      </c>
      <c r="D275" t="s">
        <v>605</v>
      </c>
      <c r="E275" t="s">
        <v>606</v>
      </c>
      <c r="S275">
        <v>0</v>
      </c>
      <c r="T275">
        <v>0</v>
      </c>
      <c r="W275">
        <v>0</v>
      </c>
      <c r="X275">
        <v>0</v>
      </c>
      <c r="Y275">
        <v>0</v>
      </c>
      <c r="Z275">
        <v>0</v>
      </c>
      <c r="AE275">
        <v>0</v>
      </c>
      <c r="AF275">
        <v>0</v>
      </c>
      <c r="AI275">
        <v>0</v>
      </c>
      <c r="AJ275">
        <v>0</v>
      </c>
      <c r="AM275" t="s">
        <v>40</v>
      </c>
      <c r="AN27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Sheet1!_2019_01_14T1210_Grades_5100_B1_2E18_Programmering_og_problemløsning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2019-01-14T11:10:40Z</dcterms:created>
  <dcterms:modified xsi:type="dcterms:W3CDTF">2019-01-14T11:14:56Z</dcterms:modified>
</cp:coreProperties>
</file>