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bookViews>
    <workbookView xWindow="0" yWindow="460" windowWidth="25600" windowHeight="15460" tabRatio="500"/>
  </bookViews>
  <sheets>
    <sheet name="Sheet1" sheetId="1" r:id="rId1"/>
  </sheets>
  <externalReferences>
    <externalReference r:id="rId2"/>
    <externalReference r:id="rId3"/>
  </externalReferences>
  <definedNames>
    <definedName name="_06_Feb_09_23_Grades_5100_B1_2E16_Programmering_og_problemløsning" localSheetId="0">Sheet1!$A$1:$R$233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9" i="1" l="1"/>
  <c r="B248" i="1"/>
  <c r="B247" i="1"/>
  <c r="B246" i="1"/>
  <c r="B245" i="1"/>
  <c r="B244" i="1"/>
  <c r="B243" i="1"/>
  <c r="B242" i="1"/>
  <c r="B241" i="1"/>
  <c r="B240" i="1"/>
  <c r="B239" i="1"/>
  <c r="B238" i="1"/>
  <c r="B237" i="1"/>
  <c r="F237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F236" i="1"/>
  <c r="F238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3" i="1"/>
  <c r="F2" i="1"/>
</calcChain>
</file>

<file path=xl/connections.xml><?xml version="1.0" encoding="utf-8"?>
<connections xmlns="http://schemas.openxmlformats.org/spreadsheetml/2006/main">
  <connection id="1" name="06_Feb_09_23_Grades-5100-B1-2E16;Programmering_og_problemløsning" type="6" refreshedVersion="0" background="1" saveData="1">
    <textPr fileType="mac" codePage="10000" sourceFile="/Users/sporring/Downloads/06_Feb_09_23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<sst xmlns="http://schemas.openxmlformats.org/spreadsheetml/2006/main" count="695" uniqueCount="498">
  <si>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</si>
  <si>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</si>
  <si>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</si>
  <si>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</si>
  <si>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</si>
  <si>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</si>
  <si>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</si>
  <si>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</si>
  <si>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</si>
  <si>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</si>
  <si>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</si>
  <si>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</si>
  <si>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</si>
  <si>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</si>
  <si>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</si>
  <si>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</si>
  <si>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</si>
  <si>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</si>
  <si>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</si>
  <si>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</si>
  <si>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</si>
  <si>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</si>
  <si>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</si>
  <si>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</si>
  <si>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</si>
  <si>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</si>
  <si>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</si>
  <si>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</si>
  <si>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</si>
  <si>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</si>
  <si>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</si>
  <si>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</si>
  <si>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</si>
  <si>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</si>
  <si>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</si>
  <si>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</si>
  <si>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</si>
  <si>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</si>
  <si>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</si>
  <si>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</si>
  <si>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</si>
  <si>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</si>
  <si>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</si>
  <si>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</si>
  <si>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</si>
  <si>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</si>
  <si>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</si>
  <si>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</si>
  <si>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</si>
  <si>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</si>
  <si>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</si>
  <si>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</si>
  <si>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</si>
  <si>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</si>
  <si>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</si>
  <si>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</si>
  <si>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</si>
  <si>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</si>
  <si>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</si>
  <si>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</si>
  <si>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</si>
  <si>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</si>
  <si>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</si>
  <si>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</si>
  <si>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</si>
  <si>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</si>
  <si>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</si>
  <si>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</si>
  <si>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</si>
  <si>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</si>
  <si>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</si>
  <si>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</si>
  <si>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</si>
  <si>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</si>
  <si>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</si>
  <si>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</si>
  <si>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</si>
  <si>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</si>
  <si>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</si>
  <si>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</si>
  <si>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</si>
  <si>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</si>
  <si>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</si>
  <si>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crd551 crd551</t>
  </si>
  <si>
    <t>crd551@alumni.ku.dk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</si>
  <si>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</si>
  <si>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</si>
  <si>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</si>
  <si>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</si>
  <si>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</si>
  <si>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</si>
  <si>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</si>
  <si>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</si>
  <si>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</si>
  <si>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</si>
  <si>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</si>
  <si>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</si>
  <si>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</si>
  <si>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</si>
  <si>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</si>
  <si>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</si>
  <si>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</si>
  <si>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</si>
  <si>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</si>
  <si>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</si>
  <si>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</si>
  <si>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</si>
  <si>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</si>
  <si>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</si>
  <si>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</si>
  <si>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</si>
  <si>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</si>
  <si>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</si>
  <si>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</si>
  <si>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</si>
  <si>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</si>
  <si>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</si>
  <si>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</si>
  <si>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</si>
  <si>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</si>
  <si>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</si>
  <si>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</si>
  <si>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</si>
  <si>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</si>
  <si>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</si>
  <si>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</si>
  <si>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</si>
  <si>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</si>
  <si>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</si>
  <si>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</si>
  <si>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</si>
  <si>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</si>
  <si>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</si>
  <si>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</si>
  <si>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</si>
  <si>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</si>
  <si>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</si>
  <si>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</si>
  <si>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</si>
  <si>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</si>
  <si>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</si>
  <si>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</si>
  <si>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</si>
  <si>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</si>
  <si>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</si>
  <si>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</si>
  <si>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</si>
  <si>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</si>
  <si>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</si>
  <si>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</si>
  <si>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</si>
  <si>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</si>
  <si>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</si>
  <si>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</si>
  <si>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</si>
  <si>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</si>
  <si>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</si>
  <si>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</si>
  <si>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</si>
  <si>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</si>
  <si>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</si>
  <si>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</si>
  <si>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</si>
  <si>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</si>
  <si>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</si>
  <si>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</si>
  <si>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</si>
  <si>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</si>
  <si>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</si>
  <si>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</si>
  <si>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</si>
  <si>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</si>
  <si>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</si>
  <si>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</si>
  <si>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</si>
  <si>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</si>
  <si>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</si>
  <si>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</si>
  <si>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</si>
  <si>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</si>
  <si>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</si>
  <si>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</si>
  <si>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</si>
  <si>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</si>
  <si>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</si>
  <si>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</si>
  <si>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</si>
  <si>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</si>
  <si>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</si>
  <si>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</si>
  <si>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</si>
  <si>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</si>
  <si>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</si>
  <si>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</si>
  <si>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</si>
  <si>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</si>
  <si>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</si>
  <si>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</si>
  <si>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</si>
  <si>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</si>
  <si>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</si>
  <si>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</si>
  <si>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</si>
  <si>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</si>
  <si>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</si>
  <si>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</si>
  <si>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</si>
  <si>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</si>
  <si>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</si>
  <si>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</si>
  <si>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</si>
  <si>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</si>
  <si>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</si>
  <si>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</si>
  <si>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</si>
  <si>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</si>
  <si>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</si>
  <si>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</si>
  <si>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</si>
  <si>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</si>
  <si>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</si>
  <si>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</si>
  <si>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</si>
  <si>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</si>
  <si>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</si>
  <si>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</si>
  <si>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</si>
  <si>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</si>
  <si>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</si>
  <si>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</si>
  <si>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</si>
  <si>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</si>
  <si>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</si>
  <si>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</si>
  <si>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</si>
  <si>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</si>
  <si>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</si>
  <si>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</si>
  <si>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</si>
  <si>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</si>
  <si>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</si>
  <si>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</si>
  <si>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</si>
  <si>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</si>
  <si>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</si>
  <si>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</si>
  <si>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</si>
  <si>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</si>
  <si>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</si>
  <si>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</si>
  <si>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</si>
  <si>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</si>
  <si>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</si>
  <si>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</si>
  <si>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</si>
  <si>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</si>
  <si>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</si>
  <si>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</si>
  <si>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</si>
  <si>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</si>
  <si>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</si>
  <si>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</si>
  <si>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</si>
  <si>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</si>
  <si>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</si>
  <si>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</si>
  <si>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</si>
  <si>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</si>
  <si>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</si>
  <si>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</si>
  <si>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</si>
  <si>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</si>
  <si>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</si>
  <si>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</si>
  <si>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</si>
  <si>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</si>
  <si>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</si>
  <si>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</si>
  <si>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</si>
  <si>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</si>
  <si>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</si>
  <si>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</si>
  <si>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</si>
  <si>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</si>
  <si>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</si>
  <si>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</si>
  <si>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</si>
  <si>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</si>
  <si>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</si>
  <si>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</si>
  <si>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</si>
  <si>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</si>
  <si>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</si>
  <si>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</si>
  <si>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</si>
  <si>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</si>
  <si>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</si>
  <si>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</si>
  <si>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</si>
  <si>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</si>
  <si>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</si>
  <si>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</si>
  <si>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</si>
  <si>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</si>
  <si>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</si>
  <si>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</si>
  <si>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</si>
  <si>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</si>
  <si>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</si>
  <si>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</si>
  <si>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</si>
  <si>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</si>
  <si>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</si>
  <si>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</si>
  <si>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</si>
  <si>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</si>
  <si>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</si>
  <si>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</si>
  <si>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</si>
  <si>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</si>
  <si>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</si>
  <si>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</si>
  <si>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</si>
  <si>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</si>
  <si>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</si>
  <si>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</si>
  <si>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</si>
  <si>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</si>
  <si>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</si>
  <si>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</si>
  <si>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</si>
  <si>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</si>
  <si>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</si>
  <si>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</si>
  <si>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</si>
  <si>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</si>
  <si>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</si>
  <si>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</si>
  <si>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</si>
  <si>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</si>
  <si>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</si>
  <si>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</si>
  <si>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</si>
  <si>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</si>
  <si>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</si>
  <si>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</si>
  <si>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</si>
  <si>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</si>
  <si>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</si>
  <si>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</si>
  <si>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</si>
  <si>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</si>
  <si>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</si>
  <si>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</si>
  <si>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</si>
  <si>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</si>
  <si>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</si>
  <si>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</si>
  <si>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</si>
  <si>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</si>
  <si>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</si>
  <si>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</si>
  <si>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</si>
  <si>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</si>
  <si>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</si>
  <si>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</si>
  <si>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</si>
  <si>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</si>
  <si>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</si>
  <si>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</si>
  <si>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</si>
  <si>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</si>
  <si>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</si>
  <si>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</si>
  <si>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</si>
  <si>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</si>
  <si>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</si>
  <si>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</si>
  <si>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</si>
  <si>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</si>
  <si>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</si>
  <si>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</si>
  <si>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</si>
  <si>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</si>
  <si>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</si>
  <si>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</si>
  <si>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</si>
  <si>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</si>
  <si>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</si>
  <si>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</si>
  <si>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</si>
  <si>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</si>
  <si>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</si>
  <si>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</si>
  <si>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</si>
  <si>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</si>
  <si>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</si>
  <si>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</si>
  <si>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</si>
  <si>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</si>
  <si>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</si>
  <si>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</si>
  <si>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</si>
  <si>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</si>
  <si>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</si>
  <si>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</si>
  <si>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</si>
  <si>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</si>
  <si>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</si>
  <si>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</si>
  <si>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</si>
  <si>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</si>
  <si>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</si>
  <si>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</si>
  <si>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</si>
  <si>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</si>
  <si>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</si>
  <si>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</si>
  <si>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</si>
  <si>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</si>
  <si>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</si>
  <si>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</si>
  <si>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</si>
  <si>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</si>
  <si>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</si>
  <si>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</si>
  <si>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</si>
  <si>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</si>
  <si>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</si>
  <si>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</si>
  <si>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</si>
  <si>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</si>
  <si>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</si>
  <si>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</si>
  <si>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</si>
  <si>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</si>
  <si>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</si>
  <si>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</si>
  <si>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</si>
  <si>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</si>
  <si>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</si>
  <si>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</si>
  <si>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</si>
  <si>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</si>
  <si>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</si>
  <si>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</si>
  <si>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</si>
  <si>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</si>
  <si>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</si>
  <si>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</si>
  <si>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</si>
  <si>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</si>
  <si>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</si>
  <si>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</si>
  <si>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</si>
  <si>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</si>
  <si>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</si>
  <si>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</si>
  <si>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</si>
  <si>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</si>
  <si>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</si>
  <si>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</si>
  <si>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</si>
  <si>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</si>
  <si>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</si>
  <si>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</si>
  <si>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</si>
  <si>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</si>
  <si>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</si>
  <si>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</si>
  <si>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</si>
  <si>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</si>
  <si>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</si>
  <si>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</si>
  <si>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</si>
  <si>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</si>
  <si>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</si>
  <si>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</si>
  <si>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</si>
  <si>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</si>
  <si>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</si>
  <si>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</si>
  <si>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</si>
  <si>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</si>
  <si>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</si>
  <si>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</si>
  <si>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</si>
  <si>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</si>
  <si>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</si>
  <si>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</si>
  <si>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</si>
  <si>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</si>
  <si>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</si>
  <si>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</si>
  <si>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</si>
  <si>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</si>
  <si>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Anslået beståelsesprocent</t>
  </si>
  <si>
    <t>Flere end 10 opgaver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</si>
</sst>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Sheet1!$B$237:$B$249</c:f>
              <c:numCache>
                <c:formatCode>General</c:formatCode>
                <c:ptCount val="13"/>
                <c:pt idx="0">
                  <c:v>12.0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156.0</c:v>
                </c:pt>
                <c:pt idx="12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Sheet1!$C$237:$C$249</c:f>
              <c:numCache>
                <c:formatCode>General</c:formatCode>
                <c:ptCount val="13"/>
                <c:pt idx="0">
                  <c:v>12.0</c:v>
                </c:pt>
                <c:pt idx="1">
                  <c:v>18.0</c:v>
                </c:pt>
                <c:pt idx="2">
                  <c:v>22.0</c:v>
                </c:pt>
                <c:pt idx="3">
                  <c:v>26.0</c:v>
                </c:pt>
                <c:pt idx="4">
                  <c:v>28.0</c:v>
                </c:pt>
                <c:pt idx="5">
                  <c:v>30.0</c:v>
                </c:pt>
                <c:pt idx="6">
                  <c:v>33.0</c:v>
                </c:pt>
                <c:pt idx="7">
                  <c:v>35.0</c:v>
                </c:pt>
                <c:pt idx="8">
                  <c:v>42.0</c:v>
                </c:pt>
                <c:pt idx="9">
                  <c:v>46.0</c:v>
                </c:pt>
                <c:pt idx="10">
                  <c:v>48.0</c:v>
                </c:pt>
                <c:pt idx="11">
                  <c:v>204.0</c:v>
                </c:pt>
                <c:pt idx="12">
                  <c:v>230.0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097456"/>
        <c:axId val="903828544"/>
      </c:barChart>
      <c:catAx>
        <c:axId val="92609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3828544"/>
        <c:crosses val="autoZero"/>
        <c:auto val="1"/>
        <c:lblAlgn val="ctr"/>
        <c:lblOffset val="100"/>
        <c:noMultiLvlLbl val="0"/>
      </c:catAx>
      <c:valAx>
        <c:axId val="9038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09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239</xdr:row>
      <xdr:rowOff>0</xdr:rowOff>
    </xdr:from>
    <xdr:to>
      <xdr:col>6</xdr:col>
      <xdr:colOff>241300</xdr:colOff>
      <xdr:row>253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rring/repositories/PoP/adm/completionsStatistik20150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rring/repositories/PoP/adm/completionsStatistik2016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</row>
        <row r="3">
          <cell r="G3" t="str">
            <v>1</v>
          </cell>
        </row>
        <row r="4">
          <cell r="G4" t="str">
            <v>2</v>
          </cell>
        </row>
        <row r="5">
          <cell r="G5" t="str">
            <v>3</v>
          </cell>
        </row>
        <row r="6">
          <cell r="G6" t="str">
            <v>4</v>
          </cell>
        </row>
        <row r="7">
          <cell r="G7" t="str">
            <v>5</v>
          </cell>
        </row>
        <row r="8">
          <cell r="G8" t="str">
            <v>6</v>
          </cell>
        </row>
        <row r="9">
          <cell r="G9" t="str">
            <v>7</v>
          </cell>
        </row>
        <row r="10">
          <cell r="G10" t="str">
            <v>8</v>
          </cell>
        </row>
        <row r="11">
          <cell r="G11" t="str">
            <v>9</v>
          </cell>
        </row>
        <row r="12">
          <cell r="G12" t="str">
            <v>10</v>
          </cell>
        </row>
        <row r="13">
          <cell r="G13" t="str">
            <v>11</v>
          </cell>
        </row>
        <row r="14">
          <cell r="G14" t="str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Frekvens</v>
          </cell>
          <cell r="I1" t="str">
            <v>Akkumuleret histogram</v>
          </cell>
        </row>
        <row r="2">
          <cell r="H2">
            <v>8</v>
          </cell>
          <cell r="I2">
            <v>8</v>
          </cell>
        </row>
        <row r="3">
          <cell r="H3">
            <v>3</v>
          </cell>
          <cell r="I3">
            <v>11</v>
          </cell>
        </row>
        <row r="4">
          <cell r="H4">
            <v>3</v>
          </cell>
          <cell r="I4">
            <v>14</v>
          </cell>
        </row>
        <row r="5">
          <cell r="H5">
            <v>2</v>
          </cell>
          <cell r="I5">
            <v>16</v>
          </cell>
        </row>
        <row r="6">
          <cell r="H6">
            <v>2</v>
          </cell>
          <cell r="I6">
            <v>18</v>
          </cell>
        </row>
        <row r="7">
          <cell r="H7">
            <v>1</v>
          </cell>
          <cell r="I7">
            <v>19</v>
          </cell>
        </row>
        <row r="8">
          <cell r="H8">
            <v>2</v>
          </cell>
          <cell r="I8">
            <v>21</v>
          </cell>
        </row>
        <row r="9">
          <cell r="H9">
            <v>7</v>
          </cell>
          <cell r="I9">
            <v>28</v>
          </cell>
        </row>
        <row r="10">
          <cell r="H10">
            <v>3</v>
          </cell>
          <cell r="I10">
            <v>31</v>
          </cell>
        </row>
        <row r="11">
          <cell r="H11">
            <v>4</v>
          </cell>
          <cell r="I11">
            <v>35</v>
          </cell>
        </row>
        <row r="12">
          <cell r="H12">
            <v>3</v>
          </cell>
          <cell r="I12">
            <v>38</v>
          </cell>
        </row>
        <row r="13">
          <cell r="H13">
            <v>99</v>
          </cell>
          <cell r="I13">
            <v>137</v>
          </cell>
        </row>
        <row r="14">
          <cell r="H14">
            <v>72</v>
          </cell>
          <cell r="I14">
            <v>209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06_Feb_09_23_Grades-5100-B1-2E16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abSelected="1" topLeftCell="A244" workbookViewId="0">
      <selection activeCell="D248" sqref="D248"/>
    </sheetView>
  </sheetViews>
  <sheetFormatPr baseColWidth="10" defaultRowHeight="16" x14ac:dyDescent="0.2"/>
  <cols>
    <col min="1" max="1" width="33.6640625" bestFit="1" customWidth="1"/>
    <col min="2" max="2" width="6.1640625" bestFit="1" customWidth="1"/>
    <col min="3" max="3" width="9.83203125" bestFit="1" customWidth="1"/>
    <col min="4" max="4" width="40.33203125" bestFit="1" customWidth="1"/>
    <col min="5" max="5" width="28.33203125" bestFit="1" customWidth="1"/>
    <col min="6" max="6" width="28.5" customWidth="1"/>
    <col min="7" max="7" width="9.83203125" bestFit="1" customWidth="1"/>
    <col min="8" max="9" width="9.33203125" bestFit="1" customWidth="1"/>
    <col min="10" max="10" width="9.83203125" bestFit="1" customWidth="1"/>
    <col min="11" max="11" width="9.33203125" bestFit="1" customWidth="1"/>
    <col min="12" max="12" width="9.83203125" bestFit="1" customWidth="1"/>
    <col min="13" max="13" width="9.33203125" bestFit="1" customWidth="1"/>
    <col min="14" max="14" width="9.83203125" bestFit="1" customWidth="1"/>
    <col min="15" max="15" width="9.33203125" bestFit="1" customWidth="1"/>
    <col min="18" max="18" width="10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 t="s">
        <v>12</v>
      </c>
      <c r="P1" s="1" t="s">
        <v>13</v>
      </c>
      <c r="Q1" s="1" t="s">
        <v>16</v>
      </c>
      <c r="R1" s="1" t="s">
        <v>14</v>
      </c>
    </row>
    <row r="2" spans="1:18" x14ac:dyDescent="0.2">
      <c r="A2" s="1" t="s">
        <v>17</v>
      </c>
      <c r="B2" s="1"/>
      <c r="C2" s="1"/>
      <c r="D2" s="1"/>
      <c r="E2" s="1"/>
      <c r="F2" s="1">
        <f t="shared" ref="F2:F65" si="0">SUM(G2:R2)</f>
        <v>12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2">
      <c r="A3" s="1" t="s">
        <v>77</v>
      </c>
      <c r="B3" s="1">
        <v>82873</v>
      </c>
      <c r="C3" s="1">
        <v>58721</v>
      </c>
      <c r="D3" s="1" t="s">
        <v>78</v>
      </c>
      <c r="E3" s="1">
        <v>4</v>
      </c>
      <c r="F3" s="1">
        <f>SUM(G3:R3)</f>
        <v>0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 t="s">
        <v>140</v>
      </c>
      <c r="B4" s="1">
        <v>88867</v>
      </c>
      <c r="C4" s="1">
        <v>556463</v>
      </c>
      <c r="D4" s="1" t="s">
        <v>141</v>
      </c>
      <c r="E4" s="1" t="s">
        <v>49</v>
      </c>
      <c r="F4" s="1">
        <f>SUM(G4:R4)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 t="s">
        <v>160</v>
      </c>
      <c r="B5" s="1">
        <v>87442</v>
      </c>
      <c r="C5" s="1">
        <v>77783</v>
      </c>
      <c r="D5" s="1" t="s">
        <v>161</v>
      </c>
      <c r="E5" s="1">
        <v>1</v>
      </c>
      <c r="F5" s="1">
        <f>SUM(G5:R5)</f>
        <v>0</v>
      </c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>
        <v>0</v>
      </c>
      <c r="R5" s="1"/>
    </row>
    <row r="6" spans="1:18" x14ac:dyDescent="0.2">
      <c r="A6" s="1" t="s">
        <v>194</v>
      </c>
      <c r="B6" s="1">
        <v>83567</v>
      </c>
      <c r="C6" s="1">
        <v>409567</v>
      </c>
      <c r="D6" s="1" t="s">
        <v>195</v>
      </c>
      <c r="E6" s="1" t="s">
        <v>20</v>
      </c>
      <c r="F6" s="1">
        <f>SUM(G6:R6)</f>
        <v>0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 t="s">
        <v>276</v>
      </c>
      <c r="B7" s="1">
        <v>84833</v>
      </c>
      <c r="C7" s="1">
        <v>466178</v>
      </c>
      <c r="D7" s="1" t="s">
        <v>277</v>
      </c>
      <c r="E7" s="1">
        <v>8</v>
      </c>
      <c r="F7" s="1">
        <f>SUM(G7:R7)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1" t="s">
        <v>286</v>
      </c>
      <c r="B8" s="1">
        <v>88688</v>
      </c>
      <c r="C8" s="1">
        <v>570502</v>
      </c>
      <c r="D8" s="1" t="s">
        <v>287</v>
      </c>
      <c r="E8" s="1" t="s">
        <v>20</v>
      </c>
      <c r="F8" s="1">
        <f>SUM(G8:R8)</f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 t="s">
        <v>336</v>
      </c>
      <c r="B9" s="1">
        <v>22630</v>
      </c>
      <c r="C9" s="1">
        <v>465152</v>
      </c>
      <c r="D9" s="1" t="s">
        <v>337</v>
      </c>
      <c r="E9" s="1" t="s">
        <v>20</v>
      </c>
      <c r="F9" s="1">
        <f>SUM(G9:R9)</f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 t="s">
        <v>398</v>
      </c>
      <c r="B10" s="1">
        <v>86014</v>
      </c>
      <c r="C10" s="1">
        <v>569821</v>
      </c>
      <c r="D10" s="1" t="s">
        <v>399</v>
      </c>
      <c r="E10" s="1">
        <v>1</v>
      </c>
      <c r="F10" s="1">
        <f>SUM(G10:R10)</f>
        <v>0</v>
      </c>
      <c r="G10" s="1"/>
      <c r="H10" s="1"/>
      <c r="I10" s="1"/>
      <c r="J10" s="1"/>
      <c r="K10" s="1"/>
      <c r="L10" s="1"/>
      <c r="M10" s="1"/>
      <c r="N10" s="1"/>
      <c r="O10" s="1"/>
      <c r="P10" s="1">
        <v>0</v>
      </c>
      <c r="Q10" s="1">
        <v>0</v>
      </c>
      <c r="R10" s="1"/>
    </row>
    <row r="11" spans="1:18" x14ac:dyDescent="0.2">
      <c r="A11" s="1" t="s">
        <v>418</v>
      </c>
      <c r="B11" s="1">
        <v>54477</v>
      </c>
      <c r="C11" s="1">
        <v>530682</v>
      </c>
      <c r="D11" s="1" t="s">
        <v>419</v>
      </c>
      <c r="E11" s="1">
        <v>10</v>
      </c>
      <c r="F11" s="1">
        <f>SUM(G11:R11)</f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 t="s">
        <v>426</v>
      </c>
      <c r="B12" s="1">
        <v>88875</v>
      </c>
      <c r="C12" s="1">
        <v>556679</v>
      </c>
      <c r="D12" s="1" t="s">
        <v>427</v>
      </c>
      <c r="E12" s="1" t="s">
        <v>49</v>
      </c>
      <c r="F12" s="1">
        <f>SUM(G12:R12)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 t="s">
        <v>452</v>
      </c>
      <c r="B13" s="1">
        <v>1599</v>
      </c>
      <c r="C13" s="1">
        <v>435657</v>
      </c>
      <c r="D13" s="1" t="s">
        <v>453</v>
      </c>
      <c r="E13" s="1">
        <v>8</v>
      </c>
      <c r="F13" s="1">
        <f>SUM(G13:R13)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 t="s">
        <v>472</v>
      </c>
      <c r="B14" s="1">
        <v>88749</v>
      </c>
      <c r="C14" s="1">
        <v>555364</v>
      </c>
      <c r="D14" s="1" t="s">
        <v>473</v>
      </c>
      <c r="E14" s="1" t="s">
        <v>28</v>
      </c>
      <c r="F14" s="1">
        <f>SUM(G14:R14)</f>
        <v>0</v>
      </c>
      <c r="G14" s="1"/>
      <c r="H14" s="1"/>
      <c r="I14" s="1"/>
      <c r="J14" s="1"/>
      <c r="K14" s="1">
        <v>0</v>
      </c>
      <c r="L14" s="1"/>
      <c r="M14" s="1"/>
      <c r="N14" s="1"/>
      <c r="O14" s="1"/>
      <c r="P14" s="1"/>
      <c r="Q14" s="1"/>
      <c r="R14" s="1"/>
    </row>
    <row r="15" spans="1:18" x14ac:dyDescent="0.2">
      <c r="A15" s="1" t="s">
        <v>188</v>
      </c>
      <c r="B15" s="1">
        <v>87484</v>
      </c>
      <c r="C15" s="1">
        <v>567696</v>
      </c>
      <c r="D15" s="1" t="s">
        <v>189</v>
      </c>
      <c r="E15" s="1">
        <v>5</v>
      </c>
      <c r="F15" s="1">
        <f>SUM(G15:R15)</f>
        <v>1</v>
      </c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 t="s">
        <v>212</v>
      </c>
      <c r="B16" s="1">
        <v>86828</v>
      </c>
      <c r="C16" s="1">
        <v>569869</v>
      </c>
      <c r="D16" s="1" t="s">
        <v>213</v>
      </c>
      <c r="E16" s="1">
        <v>4</v>
      </c>
      <c r="F16" s="1">
        <f>SUM(G16:R16)</f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 t="s">
        <v>224</v>
      </c>
      <c r="B17" s="1">
        <v>59050</v>
      </c>
      <c r="C17" s="1">
        <v>533020</v>
      </c>
      <c r="D17" s="1" t="s">
        <v>225</v>
      </c>
      <c r="E17" s="1" t="s">
        <v>23</v>
      </c>
      <c r="F17" s="1">
        <f>SUM(G17:R17)</f>
        <v>1</v>
      </c>
      <c r="G17" s="1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 t="s">
        <v>246</v>
      </c>
      <c r="B18" s="1">
        <v>21193</v>
      </c>
      <c r="C18" s="1">
        <v>414891</v>
      </c>
      <c r="D18" s="1" t="s">
        <v>247</v>
      </c>
      <c r="E18" s="1" t="s">
        <v>56</v>
      </c>
      <c r="F18" s="1">
        <f>SUM(G18:R18)</f>
        <v>1</v>
      </c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 t="s">
        <v>290</v>
      </c>
      <c r="B19" s="1">
        <v>86044</v>
      </c>
      <c r="C19" s="1">
        <v>551331</v>
      </c>
      <c r="D19" s="1" t="s">
        <v>291</v>
      </c>
      <c r="E19" s="1">
        <v>8</v>
      </c>
      <c r="F19" s="1">
        <f>SUM(G19:R19)</f>
        <v>1</v>
      </c>
      <c r="G19" s="1">
        <v>1</v>
      </c>
      <c r="H19" s="1">
        <v>0</v>
      </c>
      <c r="I19" s="1"/>
      <c r="J19" s="1">
        <v>0</v>
      </c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 t="s">
        <v>362</v>
      </c>
      <c r="B20" s="1">
        <v>82834</v>
      </c>
      <c r="C20" s="1">
        <v>560718</v>
      </c>
      <c r="D20" s="1" t="s">
        <v>363</v>
      </c>
      <c r="E20" s="1">
        <v>10</v>
      </c>
      <c r="F20" s="1">
        <f>SUM(G20:R20)</f>
        <v>1</v>
      </c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 t="s">
        <v>69</v>
      </c>
      <c r="B21" s="1">
        <v>89688</v>
      </c>
      <c r="C21" s="1">
        <v>266338</v>
      </c>
      <c r="D21" s="1" t="s">
        <v>70</v>
      </c>
      <c r="E21" s="1">
        <v>10</v>
      </c>
      <c r="F21" s="1">
        <f>SUM(G21:R21)</f>
        <v>2</v>
      </c>
      <c r="G21" s="1">
        <v>1</v>
      </c>
      <c r="H21" s="1">
        <v>1</v>
      </c>
      <c r="I21" s="1">
        <v>0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 t="s">
        <v>218</v>
      </c>
      <c r="B22" s="1">
        <v>82865</v>
      </c>
      <c r="C22" s="1">
        <v>568311</v>
      </c>
      <c r="D22" s="1" t="s">
        <v>219</v>
      </c>
      <c r="E22" s="1">
        <v>4</v>
      </c>
      <c r="F22" s="1">
        <f>SUM(G22:R22)</f>
        <v>2</v>
      </c>
      <c r="G22" s="1">
        <v>1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 t="s">
        <v>256</v>
      </c>
      <c r="B23" s="1">
        <v>89222</v>
      </c>
      <c r="C23" s="1">
        <v>564523</v>
      </c>
      <c r="D23" s="1" t="s">
        <v>257</v>
      </c>
      <c r="E23" s="1" t="s">
        <v>101</v>
      </c>
      <c r="F23" s="1">
        <f>SUM(G23:R23)</f>
        <v>2</v>
      </c>
      <c r="G23" s="1">
        <v>1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 t="s">
        <v>296</v>
      </c>
      <c r="B24" s="1">
        <v>25734</v>
      </c>
      <c r="C24" s="1">
        <v>534202</v>
      </c>
      <c r="D24" s="1" t="s">
        <v>297</v>
      </c>
      <c r="E24" s="1" t="s">
        <v>23</v>
      </c>
      <c r="F24" s="1">
        <f>SUM(G24:R24)</f>
        <v>2</v>
      </c>
      <c r="G24" s="1"/>
      <c r="H24" s="1">
        <v>1</v>
      </c>
      <c r="I24" s="1">
        <v>0</v>
      </c>
      <c r="J24" s="1">
        <v>1</v>
      </c>
      <c r="K24" s="1">
        <v>0</v>
      </c>
      <c r="L24" s="1"/>
      <c r="M24" s="1"/>
      <c r="N24" s="1"/>
      <c r="O24" s="1"/>
      <c r="P24" s="1"/>
      <c r="Q24" s="1"/>
      <c r="R24" s="1"/>
    </row>
    <row r="25" spans="1:18" x14ac:dyDescent="0.2">
      <c r="A25" s="1" t="s">
        <v>24</v>
      </c>
      <c r="B25" s="1">
        <v>84672</v>
      </c>
      <c r="C25" s="1">
        <v>571386</v>
      </c>
      <c r="D25" s="1" t="s">
        <v>25</v>
      </c>
      <c r="E25" s="1">
        <v>2</v>
      </c>
      <c r="F25" s="1">
        <f>SUM(G25:R25)</f>
        <v>3</v>
      </c>
      <c r="G25" s="1">
        <v>1</v>
      </c>
      <c r="H25" s="1"/>
      <c r="I25" s="1"/>
      <c r="J25" s="1">
        <v>1</v>
      </c>
      <c r="K25" s="1"/>
      <c r="L25" s="1">
        <v>1</v>
      </c>
      <c r="M25" s="1"/>
      <c r="N25" s="1"/>
      <c r="O25" s="1"/>
      <c r="P25" s="1"/>
      <c r="Q25" s="1"/>
      <c r="R25" s="1"/>
    </row>
    <row r="26" spans="1:18" x14ac:dyDescent="0.2">
      <c r="A26" s="1" t="s">
        <v>32</v>
      </c>
      <c r="B26" s="1">
        <v>82754</v>
      </c>
      <c r="C26" s="1">
        <v>567171</v>
      </c>
      <c r="D26" s="1" t="s">
        <v>33</v>
      </c>
      <c r="E26" s="1">
        <v>8</v>
      </c>
      <c r="F26" s="1">
        <f>SUM(G26:R26)</f>
        <v>3</v>
      </c>
      <c r="G26" s="1">
        <v>1</v>
      </c>
      <c r="H26" s="1">
        <v>1</v>
      </c>
      <c r="I26" s="1"/>
      <c r="J26" s="1">
        <v>1</v>
      </c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 t="s">
        <v>180</v>
      </c>
      <c r="B27" s="1">
        <v>88161</v>
      </c>
      <c r="C27" s="1">
        <v>556949</v>
      </c>
      <c r="D27" s="1" t="s">
        <v>181</v>
      </c>
      <c r="E27" s="1" t="s">
        <v>43</v>
      </c>
      <c r="F27" s="1">
        <f>SUM(G27:R27)</f>
        <v>3</v>
      </c>
      <c r="G27" s="1">
        <v>1</v>
      </c>
      <c r="H27" s="1">
        <v>1</v>
      </c>
      <c r="I27" s="1"/>
      <c r="J27" s="1">
        <v>1</v>
      </c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 t="s">
        <v>320</v>
      </c>
      <c r="B28" s="1">
        <v>85926</v>
      </c>
      <c r="C28" s="1">
        <v>563689</v>
      </c>
      <c r="D28" s="1" t="s">
        <v>321</v>
      </c>
      <c r="E28" s="1">
        <v>8</v>
      </c>
      <c r="F28" s="1">
        <f>SUM(G28:R28)</f>
        <v>3</v>
      </c>
      <c r="G28" s="1">
        <v>1</v>
      </c>
      <c r="H28" s="1"/>
      <c r="I28" s="1"/>
      <c r="J28" s="1">
        <v>1</v>
      </c>
      <c r="K28" s="1"/>
      <c r="L28" s="1">
        <v>1</v>
      </c>
      <c r="M28" s="1"/>
      <c r="N28" s="1"/>
      <c r="O28" s="1"/>
      <c r="P28" s="1"/>
      <c r="Q28" s="1"/>
      <c r="R28" s="1"/>
    </row>
    <row r="29" spans="1:18" x14ac:dyDescent="0.2">
      <c r="A29" s="1" t="s">
        <v>75</v>
      </c>
      <c r="B29" s="1">
        <v>85559</v>
      </c>
      <c r="C29" s="1">
        <v>571295</v>
      </c>
      <c r="D29" s="1" t="s">
        <v>76</v>
      </c>
      <c r="E29" s="1" t="s">
        <v>28</v>
      </c>
      <c r="F29" s="1">
        <f>SUM(G29:R29)</f>
        <v>4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/>
      <c r="N29" s="1"/>
      <c r="O29" s="1"/>
      <c r="P29" s="1"/>
      <c r="Q29" s="1"/>
      <c r="R29" s="1"/>
    </row>
    <row r="30" spans="1:18" x14ac:dyDescent="0.2">
      <c r="A30" s="1" t="s">
        <v>262</v>
      </c>
      <c r="B30" s="1">
        <v>87862</v>
      </c>
      <c r="C30" s="1">
        <v>263765</v>
      </c>
      <c r="D30" s="1" t="s">
        <v>263</v>
      </c>
      <c r="E30" s="1">
        <v>1</v>
      </c>
      <c r="F30" s="1">
        <f>SUM(G30:R30)</f>
        <v>4</v>
      </c>
      <c r="G30" s="1">
        <v>1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/>
    </row>
    <row r="31" spans="1:18" x14ac:dyDescent="0.2">
      <c r="A31" s="1" t="s">
        <v>208</v>
      </c>
      <c r="B31" s="1">
        <v>86368</v>
      </c>
      <c r="C31" s="1">
        <v>560163</v>
      </c>
      <c r="D31" s="1" t="s">
        <v>209</v>
      </c>
      <c r="E31" s="1">
        <v>3</v>
      </c>
      <c r="F31" s="1">
        <f>SUM(G31:R31)</f>
        <v>5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/>
      <c r="N31" s="1"/>
      <c r="O31" s="1"/>
      <c r="P31" s="1"/>
      <c r="Q31" s="1"/>
      <c r="R31" s="1"/>
    </row>
    <row r="32" spans="1:18" x14ac:dyDescent="0.2">
      <c r="A32" s="1" t="s">
        <v>294</v>
      </c>
      <c r="B32" s="1">
        <v>85019</v>
      </c>
      <c r="C32" s="1">
        <v>570690</v>
      </c>
      <c r="D32" s="1" t="s">
        <v>295</v>
      </c>
      <c r="E32" s="1" t="s">
        <v>28</v>
      </c>
      <c r="F32" s="1">
        <f>SUM(G32:R32)</f>
        <v>5</v>
      </c>
      <c r="G32" s="1">
        <v>1</v>
      </c>
      <c r="H32" s="1">
        <v>1</v>
      </c>
      <c r="I32" s="1"/>
      <c r="J32" s="1">
        <v>1</v>
      </c>
      <c r="K32" s="1">
        <v>0</v>
      </c>
      <c r="L32" s="1">
        <v>1</v>
      </c>
      <c r="M32" s="1"/>
      <c r="N32" s="1">
        <v>1</v>
      </c>
      <c r="O32" s="1"/>
      <c r="P32" s="1"/>
      <c r="Q32" s="1"/>
      <c r="R32" s="1"/>
    </row>
    <row r="33" spans="1:18" x14ac:dyDescent="0.2">
      <c r="A33" s="1" t="s">
        <v>210</v>
      </c>
      <c r="B33" s="1">
        <v>89238</v>
      </c>
      <c r="C33" s="1">
        <v>569767</v>
      </c>
      <c r="D33" s="1" t="s">
        <v>211</v>
      </c>
      <c r="E33" s="1" t="s">
        <v>101</v>
      </c>
      <c r="F33" s="1">
        <f>SUM(G33:R33)</f>
        <v>6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/>
      <c r="P33" s="1"/>
      <c r="Q33" s="1">
        <v>0</v>
      </c>
      <c r="R33" s="1"/>
    </row>
    <row r="34" spans="1:18" x14ac:dyDescent="0.2">
      <c r="A34" s="1" t="s">
        <v>288</v>
      </c>
      <c r="B34" s="1">
        <v>86567</v>
      </c>
      <c r="C34" s="1">
        <v>267555</v>
      </c>
      <c r="D34" s="1" t="s">
        <v>289</v>
      </c>
      <c r="E34" s="1">
        <v>3</v>
      </c>
      <c r="F34" s="1">
        <f>SUM(G34:R34)</f>
        <v>6</v>
      </c>
      <c r="G34" s="1">
        <v>1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/>
      <c r="N34" s="1">
        <v>1</v>
      </c>
      <c r="O34" s="1"/>
      <c r="P34" s="1"/>
      <c r="Q34" s="1"/>
      <c r="R34" s="1"/>
    </row>
    <row r="35" spans="1:18" x14ac:dyDescent="0.2">
      <c r="A35" s="1" t="s">
        <v>326</v>
      </c>
      <c r="B35" s="1">
        <v>82636</v>
      </c>
      <c r="C35" s="1">
        <v>565550</v>
      </c>
      <c r="D35" s="1" t="s">
        <v>327</v>
      </c>
      <c r="E35" s="1">
        <v>9</v>
      </c>
      <c r="F35" s="1">
        <f>SUM(G35:R35)</f>
        <v>6</v>
      </c>
      <c r="G35" s="1">
        <v>1</v>
      </c>
      <c r="H35" s="1">
        <v>0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>
        <v>1</v>
      </c>
      <c r="R35" s="1"/>
    </row>
    <row r="36" spans="1:18" x14ac:dyDescent="0.2">
      <c r="A36" s="1" t="s">
        <v>150</v>
      </c>
      <c r="B36" s="1">
        <v>43330</v>
      </c>
      <c r="C36" s="1">
        <v>432489</v>
      </c>
      <c r="D36" s="1" t="s">
        <v>151</v>
      </c>
      <c r="E36" s="1">
        <v>10</v>
      </c>
      <c r="F36" s="1">
        <f>SUM(G36:R36)</f>
        <v>7</v>
      </c>
      <c r="G36" s="1">
        <v>1</v>
      </c>
      <c r="H36" s="1">
        <v>1</v>
      </c>
      <c r="I36" s="1">
        <v>0</v>
      </c>
      <c r="J36" s="1">
        <v>1</v>
      </c>
      <c r="K36" s="1"/>
      <c r="L36" s="1">
        <v>1</v>
      </c>
      <c r="M36" s="1"/>
      <c r="N36" s="1">
        <v>1</v>
      </c>
      <c r="O36" s="1"/>
      <c r="P36" s="1">
        <v>1</v>
      </c>
      <c r="Q36" s="1">
        <v>1</v>
      </c>
      <c r="R36" s="1"/>
    </row>
    <row r="37" spans="1:18" x14ac:dyDescent="0.2">
      <c r="A37" s="1" t="s">
        <v>406</v>
      </c>
      <c r="B37" s="1">
        <v>9766</v>
      </c>
      <c r="C37" s="1">
        <v>434301</v>
      </c>
      <c r="D37" s="1" t="s">
        <v>407</v>
      </c>
      <c r="E37" s="1">
        <v>7</v>
      </c>
      <c r="F37" s="1">
        <f>SUM(G37:R37)</f>
        <v>7</v>
      </c>
      <c r="G37" s="1">
        <v>1</v>
      </c>
      <c r="H37" s="1">
        <v>1</v>
      </c>
      <c r="I37" s="1">
        <v>0</v>
      </c>
      <c r="J37" s="1">
        <v>1</v>
      </c>
      <c r="K37" s="1"/>
      <c r="L37" s="1">
        <v>1</v>
      </c>
      <c r="M37" s="1"/>
      <c r="N37" s="1">
        <v>1</v>
      </c>
      <c r="O37" s="1"/>
      <c r="P37" s="1">
        <v>1</v>
      </c>
      <c r="Q37" s="1">
        <v>1</v>
      </c>
      <c r="R37" s="1"/>
    </row>
    <row r="38" spans="1:18" x14ac:dyDescent="0.2">
      <c r="A38" s="1" t="s">
        <v>148</v>
      </c>
      <c r="B38" s="1">
        <v>85276</v>
      </c>
      <c r="C38" s="1">
        <v>567971</v>
      </c>
      <c r="D38" s="1" t="s">
        <v>149</v>
      </c>
      <c r="E38" s="1" t="s">
        <v>101</v>
      </c>
      <c r="F38" s="1">
        <f>SUM(G38:R38)</f>
        <v>8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>
        <v>1</v>
      </c>
      <c r="P38" s="1">
        <v>1</v>
      </c>
      <c r="Q38" s="1"/>
      <c r="R38" s="1"/>
    </row>
    <row r="39" spans="1:18" x14ac:dyDescent="0.2">
      <c r="A39" s="1" t="s">
        <v>168</v>
      </c>
      <c r="B39" s="1">
        <v>84768</v>
      </c>
      <c r="C39" s="1">
        <v>568175</v>
      </c>
      <c r="D39" s="1" t="s">
        <v>169</v>
      </c>
      <c r="E39" s="1" t="s">
        <v>56</v>
      </c>
      <c r="F39" s="1">
        <f>SUM(G39:R39)</f>
        <v>8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0</v>
      </c>
      <c r="N39" s="1">
        <v>1</v>
      </c>
      <c r="O39" s="1"/>
      <c r="P39" s="1">
        <v>1</v>
      </c>
      <c r="Q39" s="1"/>
      <c r="R39" s="1"/>
    </row>
    <row r="40" spans="1:18" x14ac:dyDescent="0.2">
      <c r="A40" s="1" t="s">
        <v>220</v>
      </c>
      <c r="B40" s="1">
        <v>83702</v>
      </c>
      <c r="C40" s="1">
        <v>553873</v>
      </c>
      <c r="D40" s="1" t="s">
        <v>221</v>
      </c>
      <c r="E40" s="1" t="s">
        <v>49</v>
      </c>
      <c r="F40" s="1">
        <f>SUM(G40:R40)</f>
        <v>8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1</v>
      </c>
      <c r="O40" s="1"/>
      <c r="P40" s="1">
        <v>1</v>
      </c>
      <c r="Q40" s="1"/>
      <c r="R40" s="1"/>
    </row>
    <row r="41" spans="1:18" x14ac:dyDescent="0.2">
      <c r="A41" s="1" t="s">
        <v>376</v>
      </c>
      <c r="B41" s="1">
        <v>47767</v>
      </c>
      <c r="C41" s="1">
        <v>497376</v>
      </c>
      <c r="D41" s="1" t="s">
        <v>377</v>
      </c>
      <c r="E41" s="1">
        <v>10</v>
      </c>
      <c r="F41" s="1">
        <f>SUM(G41:R41)</f>
        <v>8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/>
      <c r="N41" s="1">
        <v>1</v>
      </c>
      <c r="O41" s="1"/>
      <c r="P41" s="1">
        <v>1</v>
      </c>
      <c r="Q41" s="1">
        <v>1</v>
      </c>
      <c r="R41" s="1"/>
    </row>
    <row r="42" spans="1:18" x14ac:dyDescent="0.2">
      <c r="A42" s="1" t="s">
        <v>390</v>
      </c>
      <c r="B42" s="1">
        <v>84769</v>
      </c>
      <c r="C42" s="1">
        <v>549845</v>
      </c>
      <c r="D42" s="1" t="s">
        <v>391</v>
      </c>
      <c r="E42" s="1">
        <v>2</v>
      </c>
      <c r="F42" s="1">
        <f>SUM(G42:R42)</f>
        <v>8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1</v>
      </c>
      <c r="M42" s="1"/>
      <c r="N42" s="1">
        <v>1</v>
      </c>
      <c r="O42" s="1"/>
      <c r="P42" s="1">
        <v>1</v>
      </c>
      <c r="Q42" s="1">
        <v>1</v>
      </c>
      <c r="R42" s="1"/>
    </row>
    <row r="43" spans="1:18" x14ac:dyDescent="0.2">
      <c r="A43" s="1" t="s">
        <v>428</v>
      </c>
      <c r="B43" s="1">
        <v>29521</v>
      </c>
      <c r="C43" s="1">
        <v>452624</v>
      </c>
      <c r="D43" s="1" t="s">
        <v>429</v>
      </c>
      <c r="E43" s="1" t="s">
        <v>28</v>
      </c>
      <c r="F43" s="1">
        <f>SUM(G43:R43)</f>
        <v>8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1</v>
      </c>
      <c r="M43" s="1"/>
      <c r="N43" s="1">
        <v>1</v>
      </c>
      <c r="O43" s="1"/>
      <c r="P43" s="1">
        <v>1</v>
      </c>
      <c r="Q43" s="1">
        <v>1</v>
      </c>
      <c r="R43" s="1"/>
    </row>
    <row r="44" spans="1:18" x14ac:dyDescent="0.2">
      <c r="A44" s="1" t="s">
        <v>478</v>
      </c>
      <c r="B44" s="1">
        <v>8367</v>
      </c>
      <c r="C44" s="1">
        <v>289312</v>
      </c>
      <c r="D44" s="1" t="s">
        <v>479</v>
      </c>
      <c r="E44" s="1" t="s">
        <v>46</v>
      </c>
      <c r="F44" s="1">
        <f>SUM(G44:R44)</f>
        <v>8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v>1</v>
      </c>
      <c r="M44" s="1"/>
      <c r="N44" s="1">
        <v>1</v>
      </c>
      <c r="O44" s="1">
        <v>0</v>
      </c>
      <c r="P44" s="1">
        <v>1</v>
      </c>
      <c r="Q44" s="1">
        <v>1</v>
      </c>
      <c r="R44" s="1"/>
    </row>
    <row r="45" spans="1:18" x14ac:dyDescent="0.2">
      <c r="A45" s="1" t="s">
        <v>41</v>
      </c>
      <c r="B45" s="1">
        <v>86156</v>
      </c>
      <c r="C45" s="1">
        <v>565494</v>
      </c>
      <c r="D45" s="1" t="s">
        <v>42</v>
      </c>
      <c r="E45" s="1" t="s">
        <v>43</v>
      </c>
      <c r="F45" s="1">
        <f>SUM(G45:R45)</f>
        <v>9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/>
      <c r="N45" s="1">
        <v>1</v>
      </c>
      <c r="O45" s="1"/>
      <c r="P45" s="1">
        <v>1</v>
      </c>
      <c r="Q45" s="1">
        <v>1</v>
      </c>
      <c r="R45" s="1"/>
    </row>
    <row r="46" spans="1:18" x14ac:dyDescent="0.2">
      <c r="A46" s="1" t="s">
        <v>134</v>
      </c>
      <c r="B46" s="1">
        <v>87212</v>
      </c>
      <c r="C46" s="1">
        <v>345081</v>
      </c>
      <c r="D46" s="1" t="s">
        <v>135</v>
      </c>
      <c r="E46" s="1" t="s">
        <v>49</v>
      </c>
      <c r="F46" s="1">
        <f>SUM(G46:R46)</f>
        <v>9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/>
      <c r="P46" s="1">
        <v>1</v>
      </c>
      <c r="Q46" s="1">
        <v>1</v>
      </c>
      <c r="R46" s="1"/>
    </row>
    <row r="47" spans="1:18" x14ac:dyDescent="0.2">
      <c r="A47" s="1" t="s">
        <v>226</v>
      </c>
      <c r="B47" s="1">
        <v>86499</v>
      </c>
      <c r="C47" s="1">
        <v>568079</v>
      </c>
      <c r="D47" s="1" t="s">
        <v>227</v>
      </c>
      <c r="E47" s="1" t="s">
        <v>46</v>
      </c>
      <c r="F47" s="1">
        <f>SUM(G47:R47)</f>
        <v>9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</row>
    <row r="48" spans="1:18" x14ac:dyDescent="0.2">
      <c r="A48" s="1" t="s">
        <v>372</v>
      </c>
      <c r="B48" s="1">
        <v>82630</v>
      </c>
      <c r="C48" s="1">
        <v>566215</v>
      </c>
      <c r="D48" s="1" t="s">
        <v>373</v>
      </c>
      <c r="E48" s="1" t="s">
        <v>49</v>
      </c>
      <c r="F48" s="1">
        <f>SUM(G48:R48)</f>
        <v>9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/>
      <c r="N48" s="1">
        <v>1</v>
      </c>
      <c r="O48" s="1">
        <v>1</v>
      </c>
      <c r="P48" s="1">
        <v>1</v>
      </c>
      <c r="Q48" s="1"/>
      <c r="R48" s="1"/>
    </row>
    <row r="49" spans="1:18" x14ac:dyDescent="0.2">
      <c r="A49" s="1" t="s">
        <v>93</v>
      </c>
      <c r="B49" s="1">
        <v>6038</v>
      </c>
      <c r="C49" s="1">
        <v>497929</v>
      </c>
      <c r="D49" s="1" t="s">
        <v>94</v>
      </c>
      <c r="E49" s="1" t="s">
        <v>23</v>
      </c>
      <c r="F49" s="1">
        <f>SUM(G49:R49)</f>
        <v>10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</row>
    <row r="50" spans="1:18" x14ac:dyDescent="0.2">
      <c r="A50" s="1" t="s">
        <v>414</v>
      </c>
      <c r="B50" s="1">
        <v>83024</v>
      </c>
      <c r="C50" s="1">
        <v>491983</v>
      </c>
      <c r="D50" s="1" t="s">
        <v>415</v>
      </c>
      <c r="E50" s="1" t="s">
        <v>28</v>
      </c>
      <c r="F50" s="1">
        <f>SUM(G50:R50)</f>
        <v>10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0</v>
      </c>
      <c r="N50" s="1">
        <v>1</v>
      </c>
      <c r="O50" s="1">
        <v>1</v>
      </c>
      <c r="P50" s="1">
        <v>1</v>
      </c>
      <c r="Q50" s="1">
        <v>1</v>
      </c>
      <c r="R50" s="1"/>
    </row>
    <row r="51" spans="1:18" x14ac:dyDescent="0.2">
      <c r="A51" s="1" t="s">
        <v>18</v>
      </c>
      <c r="B51" s="1">
        <v>85009</v>
      </c>
      <c r="C51" s="1">
        <v>569027</v>
      </c>
      <c r="D51" s="1" t="s">
        <v>19</v>
      </c>
      <c r="E51" s="1" t="s">
        <v>20</v>
      </c>
      <c r="F51" s="1">
        <f>SUM(G51:R51)</f>
        <v>11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/>
    </row>
    <row r="52" spans="1:18" x14ac:dyDescent="0.2">
      <c r="A52" s="1" t="s">
        <v>21</v>
      </c>
      <c r="B52" s="1">
        <v>51580</v>
      </c>
      <c r="C52" s="1">
        <v>461839</v>
      </c>
      <c r="D52" s="1" t="s">
        <v>22</v>
      </c>
      <c r="E52" s="1" t="s">
        <v>23</v>
      </c>
      <c r="F52" s="1">
        <f>SUM(G52:R52)</f>
        <v>11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0</v>
      </c>
      <c r="R52" s="1">
        <v>1</v>
      </c>
    </row>
    <row r="53" spans="1:18" x14ac:dyDescent="0.2">
      <c r="A53" s="1" t="s">
        <v>26</v>
      </c>
      <c r="B53" s="1">
        <v>86165</v>
      </c>
      <c r="C53" s="1">
        <v>566504</v>
      </c>
      <c r="D53" s="1" t="s">
        <v>27</v>
      </c>
      <c r="E53" s="1" t="s">
        <v>28</v>
      </c>
      <c r="F53" s="1">
        <f>SUM(G53:R53)</f>
        <v>11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/>
    </row>
    <row r="54" spans="1:18" x14ac:dyDescent="0.2">
      <c r="A54" s="1" t="s">
        <v>34</v>
      </c>
      <c r="B54" s="1">
        <v>86983</v>
      </c>
      <c r="C54" s="1">
        <v>553170</v>
      </c>
      <c r="D54" s="1" t="s">
        <v>35</v>
      </c>
      <c r="E54" s="1" t="s">
        <v>31</v>
      </c>
      <c r="F54" s="1">
        <f>SUM(G54:R54)</f>
        <v>11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/>
    </row>
    <row r="55" spans="1:18" x14ac:dyDescent="0.2">
      <c r="A55" s="1" t="s">
        <v>36</v>
      </c>
      <c r="B55" s="1">
        <v>85490</v>
      </c>
      <c r="C55" s="1">
        <v>562775</v>
      </c>
      <c r="D55" s="1" t="s">
        <v>37</v>
      </c>
      <c r="E55" s="1" t="s">
        <v>38</v>
      </c>
      <c r="F55" s="1">
        <f>SUM(G55:R55)</f>
        <v>11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/>
    </row>
    <row r="56" spans="1:18" x14ac:dyDescent="0.2">
      <c r="A56" s="1" t="s">
        <v>39</v>
      </c>
      <c r="B56" s="1">
        <v>63853</v>
      </c>
      <c r="C56" s="1">
        <v>492472</v>
      </c>
      <c r="D56" s="1" t="s">
        <v>40</v>
      </c>
      <c r="E56" s="1" t="s">
        <v>31</v>
      </c>
      <c r="F56" s="1">
        <f>SUM(G56:R56)</f>
        <v>11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/>
    </row>
    <row r="57" spans="1:18" x14ac:dyDescent="0.2">
      <c r="A57" s="1" t="s">
        <v>44</v>
      </c>
      <c r="B57" s="1">
        <v>68907</v>
      </c>
      <c r="C57" s="1">
        <v>531340</v>
      </c>
      <c r="D57" s="1" t="s">
        <v>45</v>
      </c>
      <c r="E57" s="1" t="s">
        <v>46</v>
      </c>
      <c r="F57" s="1">
        <f>SUM(G57:R57)</f>
        <v>11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/>
    </row>
    <row r="58" spans="1:18" x14ac:dyDescent="0.2">
      <c r="A58" s="1" t="s">
        <v>47</v>
      </c>
      <c r="B58" s="1">
        <v>86146</v>
      </c>
      <c r="C58" s="1">
        <v>412556</v>
      </c>
      <c r="D58" s="1" t="s">
        <v>48</v>
      </c>
      <c r="E58" s="1" t="s">
        <v>49</v>
      </c>
      <c r="F58" s="1">
        <f>SUM(G58:R58)</f>
        <v>11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/>
    </row>
    <row r="59" spans="1:18" x14ac:dyDescent="0.2">
      <c r="A59" s="1" t="s">
        <v>50</v>
      </c>
      <c r="B59" s="1">
        <v>11848</v>
      </c>
      <c r="C59" s="1">
        <v>450516</v>
      </c>
      <c r="D59" s="1" t="s">
        <v>51</v>
      </c>
      <c r="E59" s="1" t="s">
        <v>23</v>
      </c>
      <c r="F59" s="1">
        <f>SUM(G59:R59)</f>
        <v>11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/>
    </row>
    <row r="60" spans="1:18" x14ac:dyDescent="0.2">
      <c r="A60" s="1" t="s">
        <v>54</v>
      </c>
      <c r="B60" s="1">
        <v>67411</v>
      </c>
      <c r="C60" s="1">
        <v>535005</v>
      </c>
      <c r="D60" s="1" t="s">
        <v>55</v>
      </c>
      <c r="E60" s="1" t="s">
        <v>56</v>
      </c>
      <c r="F60" s="1">
        <f>SUM(G60:R60)</f>
        <v>11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/>
    </row>
    <row r="61" spans="1:18" x14ac:dyDescent="0.2">
      <c r="A61" s="1" t="s">
        <v>57</v>
      </c>
      <c r="B61" s="1">
        <v>84055</v>
      </c>
      <c r="C61" s="1">
        <v>414906</v>
      </c>
      <c r="D61" s="1" t="s">
        <v>58</v>
      </c>
      <c r="E61" s="1" t="s">
        <v>28</v>
      </c>
      <c r="F61" s="1">
        <f>SUM(G61:R61)</f>
        <v>11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/>
    </row>
    <row r="62" spans="1:18" x14ac:dyDescent="0.2">
      <c r="A62" s="1" t="s">
        <v>61</v>
      </c>
      <c r="B62" s="1">
        <v>83617</v>
      </c>
      <c r="C62" s="1">
        <v>457411</v>
      </c>
      <c r="D62" s="1" t="s">
        <v>62</v>
      </c>
      <c r="E62" s="1" t="s">
        <v>31</v>
      </c>
      <c r="F62" s="1">
        <f>SUM(G62:R62)</f>
        <v>11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/>
    </row>
    <row r="63" spans="1:18" x14ac:dyDescent="0.2">
      <c r="A63" s="1" t="s">
        <v>63</v>
      </c>
      <c r="B63" s="1">
        <v>86742</v>
      </c>
      <c r="C63" s="1">
        <v>452389</v>
      </c>
      <c r="D63" s="1" t="s">
        <v>64</v>
      </c>
      <c r="E63" s="1" t="s">
        <v>28</v>
      </c>
      <c r="F63" s="1">
        <f>SUM(G63:R63)</f>
        <v>11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/>
    </row>
    <row r="64" spans="1:18" x14ac:dyDescent="0.2">
      <c r="A64" s="1" t="s">
        <v>65</v>
      </c>
      <c r="B64" s="1">
        <v>85953</v>
      </c>
      <c r="C64" s="1">
        <v>564994</v>
      </c>
      <c r="D64" s="1" t="s">
        <v>66</v>
      </c>
      <c r="E64" s="1" t="s">
        <v>49</v>
      </c>
      <c r="F64" s="1">
        <f>SUM(G64:R64)</f>
        <v>11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/>
    </row>
    <row r="65" spans="1:18" x14ac:dyDescent="0.2">
      <c r="A65" s="1" t="s">
        <v>67</v>
      </c>
      <c r="B65" s="1">
        <v>45509</v>
      </c>
      <c r="C65" s="1">
        <v>493726</v>
      </c>
      <c r="D65" s="1" t="s">
        <v>68</v>
      </c>
      <c r="E65" s="1" t="s">
        <v>28</v>
      </c>
      <c r="F65" s="1">
        <f>SUM(G65:R65)</f>
        <v>11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/>
    </row>
    <row r="66" spans="1:18" x14ac:dyDescent="0.2">
      <c r="A66" s="1" t="s">
        <v>71</v>
      </c>
      <c r="B66" s="1">
        <v>83444</v>
      </c>
      <c r="C66" s="1">
        <v>562025</v>
      </c>
      <c r="D66" s="1" t="s">
        <v>72</v>
      </c>
      <c r="E66" s="1" t="s">
        <v>43</v>
      </c>
      <c r="F66" s="1">
        <f>SUM(G66:R66)</f>
        <v>11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/>
    </row>
    <row r="67" spans="1:18" x14ac:dyDescent="0.2">
      <c r="A67" s="1" t="s">
        <v>73</v>
      </c>
      <c r="B67" s="1">
        <v>85189</v>
      </c>
      <c r="C67" s="1">
        <v>568622</v>
      </c>
      <c r="D67" s="1" t="s">
        <v>74</v>
      </c>
      <c r="E67" s="1" t="s">
        <v>28</v>
      </c>
      <c r="F67" s="1">
        <f>SUM(G67:R67)</f>
        <v>11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0</v>
      </c>
      <c r="R67" s="1">
        <v>1</v>
      </c>
    </row>
    <row r="68" spans="1:18" x14ac:dyDescent="0.2">
      <c r="A68" s="1" t="s">
        <v>81</v>
      </c>
      <c r="B68" s="1">
        <v>85062</v>
      </c>
      <c r="C68" s="1">
        <v>569352</v>
      </c>
      <c r="D68" s="1" t="s">
        <v>82</v>
      </c>
      <c r="E68" s="1" t="s">
        <v>46</v>
      </c>
      <c r="F68" s="1">
        <f>SUM(G68:R68)</f>
        <v>11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/>
    </row>
    <row r="69" spans="1:18" x14ac:dyDescent="0.2">
      <c r="A69" s="1" t="s">
        <v>83</v>
      </c>
      <c r="B69" s="1">
        <v>87216</v>
      </c>
      <c r="C69" s="1">
        <v>553000</v>
      </c>
      <c r="D69" s="1" t="s">
        <v>84</v>
      </c>
      <c r="E69" s="1" t="s">
        <v>28</v>
      </c>
      <c r="F69" s="1">
        <f>SUM(G69:R69)</f>
        <v>11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/>
    </row>
    <row r="70" spans="1:18" x14ac:dyDescent="0.2">
      <c r="A70" s="1" t="s">
        <v>85</v>
      </c>
      <c r="B70" s="1">
        <v>30832</v>
      </c>
      <c r="C70" s="1">
        <v>431640</v>
      </c>
      <c r="D70" s="1" t="s">
        <v>86</v>
      </c>
      <c r="E70" s="1" t="s">
        <v>28</v>
      </c>
      <c r="F70" s="1">
        <f>SUM(G70:R70)</f>
        <v>11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0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</row>
    <row r="71" spans="1:18" x14ac:dyDescent="0.2">
      <c r="A71" s="1" t="s">
        <v>87</v>
      </c>
      <c r="B71" s="1">
        <v>83455</v>
      </c>
      <c r="C71" s="1">
        <v>566233</v>
      </c>
      <c r="D71" s="1" t="s">
        <v>88</v>
      </c>
      <c r="E71" s="1" t="s">
        <v>46</v>
      </c>
      <c r="F71" s="1">
        <f>SUM(G71:R71)</f>
        <v>11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/>
    </row>
    <row r="72" spans="1:18" x14ac:dyDescent="0.2">
      <c r="A72" s="1" t="s">
        <v>89</v>
      </c>
      <c r="B72" s="1">
        <v>67887</v>
      </c>
      <c r="C72" s="1">
        <v>494481</v>
      </c>
      <c r="D72" s="1" t="s">
        <v>90</v>
      </c>
      <c r="E72" s="1" t="s">
        <v>28</v>
      </c>
      <c r="F72" s="1">
        <f>SUM(G72:R72)</f>
        <v>11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/>
    </row>
    <row r="73" spans="1:18" x14ac:dyDescent="0.2">
      <c r="A73" s="1" t="s">
        <v>91</v>
      </c>
      <c r="B73" s="1">
        <v>82694</v>
      </c>
      <c r="C73" s="1">
        <v>557401</v>
      </c>
      <c r="D73" s="1" t="s">
        <v>92</v>
      </c>
      <c r="E73" s="1" t="s">
        <v>49</v>
      </c>
      <c r="F73" s="1">
        <f>SUM(G73:R73)</f>
        <v>11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/>
    </row>
    <row r="74" spans="1:18" x14ac:dyDescent="0.2">
      <c r="A74" s="1" t="s">
        <v>95</v>
      </c>
      <c r="B74" s="1">
        <v>86487</v>
      </c>
      <c r="C74" s="1">
        <v>561855</v>
      </c>
      <c r="D74" s="1" t="s">
        <v>96</v>
      </c>
      <c r="E74" s="1" t="s">
        <v>31</v>
      </c>
      <c r="F74" s="1">
        <f>SUM(G74:R74)</f>
        <v>11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/>
    </row>
    <row r="75" spans="1:18" x14ac:dyDescent="0.2">
      <c r="A75" s="1" t="s">
        <v>99</v>
      </c>
      <c r="B75" s="1">
        <v>84166</v>
      </c>
      <c r="C75" s="1">
        <v>567084</v>
      </c>
      <c r="D75" s="1" t="s">
        <v>100</v>
      </c>
      <c r="E75" s="1" t="s">
        <v>101</v>
      </c>
      <c r="F75" s="1">
        <f>SUM(G75:R75)</f>
        <v>11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/>
    </row>
    <row r="76" spans="1:18" x14ac:dyDescent="0.2">
      <c r="A76" s="1" t="s">
        <v>102</v>
      </c>
      <c r="B76" s="1">
        <v>83176</v>
      </c>
      <c r="C76" s="1">
        <v>546317</v>
      </c>
      <c r="D76" s="1" t="s">
        <v>103</v>
      </c>
      <c r="E76" s="1" t="s">
        <v>49</v>
      </c>
      <c r="F76" s="1">
        <f>SUM(G76:R76)</f>
        <v>11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/>
    </row>
    <row r="77" spans="1:18" x14ac:dyDescent="0.2">
      <c r="A77" s="1" t="s">
        <v>104</v>
      </c>
      <c r="B77" s="1">
        <v>39206</v>
      </c>
      <c r="C77" s="1">
        <v>492270</v>
      </c>
      <c r="D77" s="1" t="s">
        <v>105</v>
      </c>
      <c r="E77" s="1" t="s">
        <v>23</v>
      </c>
      <c r="F77" s="1">
        <f>SUM(G77:R77)</f>
        <v>11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/>
    </row>
    <row r="78" spans="1:18" x14ac:dyDescent="0.2">
      <c r="A78" s="1" t="s">
        <v>106</v>
      </c>
      <c r="B78" s="1">
        <v>65784</v>
      </c>
      <c r="C78" s="1">
        <v>496607</v>
      </c>
      <c r="D78" s="1" t="s">
        <v>107</v>
      </c>
      <c r="E78" s="1" t="s">
        <v>23</v>
      </c>
      <c r="F78" s="1">
        <f>SUM(G78:R78)</f>
        <v>11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1</v>
      </c>
    </row>
    <row r="79" spans="1:18" x14ac:dyDescent="0.2">
      <c r="A79" s="1" t="s">
        <v>108</v>
      </c>
      <c r="B79" s="1">
        <v>84892</v>
      </c>
      <c r="C79" s="1">
        <v>567609</v>
      </c>
      <c r="D79" s="1" t="s">
        <v>109</v>
      </c>
      <c r="E79" s="1" t="s">
        <v>20</v>
      </c>
      <c r="F79" s="1">
        <f>SUM(G79:R79)</f>
        <v>11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/>
    </row>
    <row r="80" spans="1:18" x14ac:dyDescent="0.2">
      <c r="A80" s="1" t="s">
        <v>112</v>
      </c>
      <c r="B80" s="1">
        <v>86418</v>
      </c>
      <c r="C80" s="1">
        <v>375022</v>
      </c>
      <c r="D80" s="1" t="s">
        <v>113</v>
      </c>
      <c r="E80" s="1" t="s">
        <v>56</v>
      </c>
      <c r="F80" s="1">
        <f>SUM(G80:R80)</f>
        <v>11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/>
    </row>
    <row r="81" spans="1:18" x14ac:dyDescent="0.2">
      <c r="A81" s="1" t="s">
        <v>114</v>
      </c>
      <c r="B81" s="1">
        <v>82486</v>
      </c>
      <c r="C81" s="1">
        <v>570429</v>
      </c>
      <c r="D81" s="1" t="s">
        <v>115</v>
      </c>
      <c r="E81" s="1" t="s">
        <v>31</v>
      </c>
      <c r="F81" s="1">
        <f>SUM(G81:R81)</f>
        <v>11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/>
    </row>
    <row r="82" spans="1:18" x14ac:dyDescent="0.2">
      <c r="A82" s="1" t="s">
        <v>116</v>
      </c>
      <c r="B82" s="1">
        <v>83083</v>
      </c>
      <c r="C82" s="1">
        <v>566297</v>
      </c>
      <c r="D82" s="1" t="s">
        <v>117</v>
      </c>
      <c r="E82" s="1" t="s">
        <v>20</v>
      </c>
      <c r="F82" s="1">
        <f>SUM(G82:R82)</f>
        <v>11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0</v>
      </c>
      <c r="R82" s="1">
        <v>1</v>
      </c>
    </row>
    <row r="83" spans="1:18" x14ac:dyDescent="0.2">
      <c r="A83" s="1" t="s">
        <v>118</v>
      </c>
      <c r="B83" s="1">
        <v>66240</v>
      </c>
      <c r="C83" s="1">
        <v>458145</v>
      </c>
      <c r="D83" s="1" t="s">
        <v>119</v>
      </c>
      <c r="E83" s="1" t="s">
        <v>23</v>
      </c>
      <c r="F83" s="1">
        <f>SUM(G83:R83)</f>
        <v>11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/>
      <c r="R83" s="1">
        <v>1</v>
      </c>
    </row>
    <row r="84" spans="1:18" x14ac:dyDescent="0.2">
      <c r="A84" s="1" t="s">
        <v>122</v>
      </c>
      <c r="B84" s="1">
        <v>85433</v>
      </c>
      <c r="C84" s="1">
        <v>551915</v>
      </c>
      <c r="D84" s="1" t="s">
        <v>123</v>
      </c>
      <c r="E84" s="1" t="s">
        <v>101</v>
      </c>
      <c r="F84" s="1">
        <f>SUM(G84:R84)</f>
        <v>11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1</v>
      </c>
    </row>
    <row r="85" spans="1:18" x14ac:dyDescent="0.2">
      <c r="A85" s="1" t="s">
        <v>124</v>
      </c>
      <c r="B85" s="1">
        <v>25233</v>
      </c>
      <c r="C85" s="1">
        <v>533677</v>
      </c>
      <c r="D85" s="1" t="s">
        <v>125</v>
      </c>
      <c r="E85" s="1" t="s">
        <v>23</v>
      </c>
      <c r="F85" s="1">
        <f>SUM(G85:R85)</f>
        <v>11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0</v>
      </c>
      <c r="R85" s="1">
        <v>1</v>
      </c>
    </row>
    <row r="86" spans="1:18" x14ac:dyDescent="0.2">
      <c r="A86" s="1" t="s">
        <v>126</v>
      </c>
      <c r="B86" s="1">
        <v>85107</v>
      </c>
      <c r="C86" s="1">
        <v>551951</v>
      </c>
      <c r="D86" s="1" t="s">
        <v>127</v>
      </c>
      <c r="E86" s="1" t="s">
        <v>101</v>
      </c>
      <c r="F86" s="1">
        <f>SUM(G86:R86)</f>
        <v>11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0</v>
      </c>
    </row>
    <row r="87" spans="1:18" x14ac:dyDescent="0.2">
      <c r="A87" s="1" t="s">
        <v>128</v>
      </c>
      <c r="B87" s="1">
        <v>82490</v>
      </c>
      <c r="C87" s="1">
        <v>570017</v>
      </c>
      <c r="D87" s="1" t="s">
        <v>129</v>
      </c>
      <c r="E87" s="1" t="s">
        <v>31</v>
      </c>
      <c r="F87" s="1">
        <f>SUM(G87:R87)</f>
        <v>11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/>
    </row>
    <row r="88" spans="1:18" x14ac:dyDescent="0.2">
      <c r="A88" s="1" t="s">
        <v>130</v>
      </c>
      <c r="B88" s="1">
        <v>11849</v>
      </c>
      <c r="C88" s="1">
        <v>450842</v>
      </c>
      <c r="D88" s="1" t="s">
        <v>131</v>
      </c>
      <c r="E88" s="1" t="s">
        <v>23</v>
      </c>
      <c r="F88" s="1">
        <f>SUM(G88:R88)</f>
        <v>11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1</v>
      </c>
    </row>
    <row r="89" spans="1:18" x14ac:dyDescent="0.2">
      <c r="A89" s="1" t="s">
        <v>132</v>
      </c>
      <c r="B89" s="1">
        <v>31448</v>
      </c>
      <c r="C89" s="1">
        <v>528914</v>
      </c>
      <c r="D89" s="1" t="s">
        <v>133</v>
      </c>
      <c r="E89" s="1" t="s">
        <v>56</v>
      </c>
      <c r="F89" s="1">
        <f>SUM(G89:R89)</f>
        <v>11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0</v>
      </c>
    </row>
    <row r="90" spans="1:18" x14ac:dyDescent="0.2">
      <c r="A90" s="1" t="s">
        <v>136</v>
      </c>
      <c r="B90" s="1">
        <v>83194</v>
      </c>
      <c r="C90" s="1">
        <v>569056</v>
      </c>
      <c r="D90" s="1" t="s">
        <v>137</v>
      </c>
      <c r="E90" s="1" t="s">
        <v>20</v>
      </c>
      <c r="F90" s="1">
        <f>SUM(G90:R90)</f>
        <v>11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/>
    </row>
    <row r="91" spans="1:18" x14ac:dyDescent="0.2">
      <c r="A91" s="1" t="s">
        <v>138</v>
      </c>
      <c r="B91" s="1">
        <v>86307</v>
      </c>
      <c r="C91" s="1">
        <v>568409</v>
      </c>
      <c r="D91" s="1" t="s">
        <v>139</v>
      </c>
      <c r="E91" s="1" t="s">
        <v>43</v>
      </c>
      <c r="F91" s="1">
        <f>SUM(G91:R91)</f>
        <v>11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/>
    </row>
    <row r="92" spans="1:18" x14ac:dyDescent="0.2">
      <c r="A92" s="1" t="s">
        <v>142</v>
      </c>
      <c r="B92" s="1">
        <v>86186</v>
      </c>
      <c r="C92" s="1">
        <v>564909</v>
      </c>
      <c r="D92" s="1" t="s">
        <v>143</v>
      </c>
      <c r="E92" s="1" t="s">
        <v>56</v>
      </c>
      <c r="F92" s="1">
        <f>SUM(G92:R92)</f>
        <v>11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/>
    </row>
    <row r="93" spans="1:18" x14ac:dyDescent="0.2">
      <c r="A93" s="1" t="s">
        <v>146</v>
      </c>
      <c r="B93" s="1">
        <v>30107</v>
      </c>
      <c r="C93" s="1">
        <v>445500</v>
      </c>
      <c r="D93" s="1" t="s">
        <v>147</v>
      </c>
      <c r="E93" s="1" t="s">
        <v>23</v>
      </c>
      <c r="F93" s="1">
        <f>SUM(G93:R93)</f>
        <v>11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/>
    </row>
    <row r="94" spans="1:18" x14ac:dyDescent="0.2">
      <c r="A94" s="1" t="s">
        <v>152</v>
      </c>
      <c r="B94" s="1">
        <v>82543</v>
      </c>
      <c r="C94" s="1">
        <v>566127</v>
      </c>
      <c r="D94" s="1" t="s">
        <v>153</v>
      </c>
      <c r="E94" s="1" t="s">
        <v>28</v>
      </c>
      <c r="F94" s="1">
        <f>SUM(G94:R94)</f>
        <v>11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0</v>
      </c>
      <c r="R94" s="1">
        <v>1</v>
      </c>
    </row>
    <row r="95" spans="1:18" x14ac:dyDescent="0.2">
      <c r="A95" s="1" t="s">
        <v>154</v>
      </c>
      <c r="B95" s="1">
        <v>86187</v>
      </c>
      <c r="C95" s="1">
        <v>562780</v>
      </c>
      <c r="D95" s="1" t="s">
        <v>155</v>
      </c>
      <c r="E95" s="1" t="s">
        <v>56</v>
      </c>
      <c r="F95" s="1">
        <f>SUM(G95:R95)</f>
        <v>11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/>
    </row>
    <row r="96" spans="1:18" x14ac:dyDescent="0.2">
      <c r="A96" s="1" t="s">
        <v>156</v>
      </c>
      <c r="B96" s="1">
        <v>37257</v>
      </c>
      <c r="C96" s="1">
        <v>486722</v>
      </c>
      <c r="D96" s="1" t="s">
        <v>157</v>
      </c>
      <c r="E96" s="1" t="s">
        <v>101</v>
      </c>
      <c r="F96" s="1">
        <f>SUM(G96:R96)</f>
        <v>11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/>
    </row>
    <row r="97" spans="1:18" x14ac:dyDescent="0.2">
      <c r="A97" s="1" t="s">
        <v>158</v>
      </c>
      <c r="B97" s="1">
        <v>84306</v>
      </c>
      <c r="C97" s="1">
        <v>554755</v>
      </c>
      <c r="D97" s="1" t="s">
        <v>159</v>
      </c>
      <c r="E97" s="1" t="s">
        <v>43</v>
      </c>
      <c r="F97" s="1">
        <f>SUM(G97:R97)</f>
        <v>11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/>
    </row>
    <row r="98" spans="1:18" x14ac:dyDescent="0.2">
      <c r="A98" s="1" t="s">
        <v>162</v>
      </c>
      <c r="B98" s="1">
        <v>84675</v>
      </c>
      <c r="C98" s="1">
        <v>570500</v>
      </c>
      <c r="D98" s="1" t="s">
        <v>163</v>
      </c>
      <c r="E98" s="1" t="s">
        <v>28</v>
      </c>
      <c r="F98" s="1">
        <f>SUM(G98:R98)</f>
        <v>11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/>
    </row>
    <row r="99" spans="1:18" x14ac:dyDescent="0.2">
      <c r="A99" s="1" t="s">
        <v>164</v>
      </c>
      <c r="B99" s="1">
        <v>82820</v>
      </c>
      <c r="C99" s="1">
        <v>558422</v>
      </c>
      <c r="D99" s="1" t="s">
        <v>165</v>
      </c>
      <c r="E99" s="1" t="s">
        <v>56</v>
      </c>
      <c r="F99" s="1">
        <f>SUM(G99:R99)</f>
        <v>11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/>
    </row>
    <row r="100" spans="1:18" x14ac:dyDescent="0.2">
      <c r="A100" s="1" t="s">
        <v>170</v>
      </c>
      <c r="B100" s="1">
        <v>89963</v>
      </c>
      <c r="C100" s="1">
        <v>374109</v>
      </c>
      <c r="D100" s="1" t="s">
        <v>171</v>
      </c>
      <c r="E100" s="1" t="s">
        <v>23</v>
      </c>
      <c r="F100" s="1">
        <f>SUM(G100:R100)</f>
        <v>11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/>
    </row>
    <row r="101" spans="1:18" x14ac:dyDescent="0.2">
      <c r="A101" s="1" t="s">
        <v>172</v>
      </c>
      <c r="B101" s="1">
        <v>89398</v>
      </c>
      <c r="C101" s="1">
        <v>565017</v>
      </c>
      <c r="D101" s="1" t="s">
        <v>173</v>
      </c>
      <c r="E101" s="1" t="s">
        <v>56</v>
      </c>
      <c r="F101" s="1">
        <f>SUM(G101:R101)</f>
        <v>11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/>
    </row>
    <row r="102" spans="1:18" x14ac:dyDescent="0.2">
      <c r="A102" s="1" t="s">
        <v>174</v>
      </c>
      <c r="B102" s="1">
        <v>85819</v>
      </c>
      <c r="C102" s="1">
        <v>565283</v>
      </c>
      <c r="D102" s="1" t="s">
        <v>175</v>
      </c>
      <c r="E102" s="1" t="s">
        <v>20</v>
      </c>
      <c r="F102" s="1">
        <f>SUM(G102:R102)</f>
        <v>11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/>
    </row>
    <row r="103" spans="1:18" x14ac:dyDescent="0.2">
      <c r="A103" s="1" t="s">
        <v>176</v>
      </c>
      <c r="B103" s="1">
        <v>88726</v>
      </c>
      <c r="C103" s="1">
        <v>563394</v>
      </c>
      <c r="D103" s="1" t="s">
        <v>177</v>
      </c>
      <c r="E103" s="1" t="s">
        <v>49</v>
      </c>
      <c r="F103" s="1">
        <f>SUM(G103:R103)</f>
        <v>11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/>
    </row>
    <row r="104" spans="1:18" x14ac:dyDescent="0.2">
      <c r="A104" s="1" t="s">
        <v>178</v>
      </c>
      <c r="B104" s="1">
        <v>83811</v>
      </c>
      <c r="C104" s="1">
        <v>546068</v>
      </c>
      <c r="D104" s="1" t="s">
        <v>179</v>
      </c>
      <c r="E104" s="1" t="s">
        <v>101</v>
      </c>
      <c r="F104" s="1">
        <f>SUM(G104:R104)</f>
        <v>11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/>
    </row>
    <row r="105" spans="1:18" x14ac:dyDescent="0.2">
      <c r="A105" s="1" t="s">
        <v>182</v>
      </c>
      <c r="B105" s="1">
        <v>11783</v>
      </c>
      <c r="C105" s="1">
        <v>477870</v>
      </c>
      <c r="D105" s="1" t="s">
        <v>183</v>
      </c>
      <c r="E105" s="1" t="s">
        <v>23</v>
      </c>
      <c r="F105" s="1">
        <f>SUM(G105:R105)</f>
        <v>11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/>
    </row>
    <row r="106" spans="1:18" x14ac:dyDescent="0.2">
      <c r="A106" s="1" t="s">
        <v>184</v>
      </c>
      <c r="B106" s="1">
        <v>15742</v>
      </c>
      <c r="C106" s="1">
        <v>462615</v>
      </c>
      <c r="D106" s="1" t="s">
        <v>185</v>
      </c>
      <c r="E106" s="1" t="s">
        <v>23</v>
      </c>
      <c r="F106" s="1">
        <f>SUM(G106:R106)</f>
        <v>11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/>
    </row>
    <row r="107" spans="1:18" x14ac:dyDescent="0.2">
      <c r="A107" s="1" t="s">
        <v>190</v>
      </c>
      <c r="B107" s="1">
        <v>85740</v>
      </c>
      <c r="C107" s="1">
        <v>565954</v>
      </c>
      <c r="D107" s="1" t="s">
        <v>191</v>
      </c>
      <c r="E107" s="1" t="s">
        <v>28</v>
      </c>
      <c r="F107" s="1">
        <f>SUM(G107:R107)</f>
        <v>11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/>
    </row>
    <row r="108" spans="1:18" x14ac:dyDescent="0.2">
      <c r="A108" s="1" t="s">
        <v>192</v>
      </c>
      <c r="B108" s="1">
        <v>83678</v>
      </c>
      <c r="C108" s="1">
        <v>562532</v>
      </c>
      <c r="D108" s="1" t="s">
        <v>193</v>
      </c>
      <c r="E108" s="1" t="s">
        <v>43</v>
      </c>
      <c r="F108" s="1">
        <f>SUM(G108:R108)</f>
        <v>11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/>
    </row>
    <row r="109" spans="1:18" x14ac:dyDescent="0.2">
      <c r="A109" s="1" t="s">
        <v>196</v>
      </c>
      <c r="B109" s="1">
        <v>84970</v>
      </c>
      <c r="C109" s="1">
        <v>565993</v>
      </c>
      <c r="D109" s="1" t="s">
        <v>197</v>
      </c>
      <c r="E109" s="1" t="s">
        <v>28</v>
      </c>
      <c r="F109" s="1">
        <f>SUM(G109:R109)</f>
        <v>11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/>
    </row>
    <row r="110" spans="1:18" x14ac:dyDescent="0.2">
      <c r="A110" s="1" t="s">
        <v>198</v>
      </c>
      <c r="B110" s="1">
        <v>84058</v>
      </c>
      <c r="C110" s="1">
        <v>568711</v>
      </c>
      <c r="D110" s="1" t="s">
        <v>199</v>
      </c>
      <c r="E110" s="1" t="s">
        <v>31</v>
      </c>
      <c r="F110" s="1">
        <f>SUM(G110:R110)</f>
        <v>11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/>
    </row>
    <row r="111" spans="1:18" x14ac:dyDescent="0.2">
      <c r="A111" s="1" t="s">
        <v>200</v>
      </c>
      <c r="B111" s="1">
        <v>36390</v>
      </c>
      <c r="C111" s="1">
        <v>532010</v>
      </c>
      <c r="D111" s="1" t="s">
        <v>201</v>
      </c>
      <c r="E111" s="1" t="s">
        <v>20</v>
      </c>
      <c r="F111" s="1">
        <f>SUM(G111:R111)</f>
        <v>11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1</v>
      </c>
    </row>
    <row r="112" spans="1:18" x14ac:dyDescent="0.2">
      <c r="A112" s="1" t="s">
        <v>202</v>
      </c>
      <c r="B112" s="1">
        <v>53487</v>
      </c>
      <c r="C112" s="1">
        <v>402368</v>
      </c>
      <c r="D112" s="1" t="s">
        <v>203</v>
      </c>
      <c r="E112" s="1" t="s">
        <v>23</v>
      </c>
      <c r="F112" s="1">
        <f>SUM(G112:R112)</f>
        <v>11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0</v>
      </c>
      <c r="R112" s="1">
        <v>1</v>
      </c>
    </row>
    <row r="113" spans="1:18" x14ac:dyDescent="0.2">
      <c r="A113" s="1" t="s">
        <v>206</v>
      </c>
      <c r="B113" s="1">
        <v>83433</v>
      </c>
      <c r="C113" s="1">
        <v>562567</v>
      </c>
      <c r="D113" s="1" t="s">
        <v>207</v>
      </c>
      <c r="E113" s="1" t="s">
        <v>31</v>
      </c>
      <c r="F113" s="1">
        <f>SUM(G113:R113)</f>
        <v>11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/>
    </row>
    <row r="114" spans="1:18" x14ac:dyDescent="0.2">
      <c r="A114" s="1" t="s">
        <v>214</v>
      </c>
      <c r="B114" s="1">
        <v>83631</v>
      </c>
      <c r="C114" s="1">
        <v>565203</v>
      </c>
      <c r="D114" s="1" t="s">
        <v>215</v>
      </c>
      <c r="E114" s="1" t="s">
        <v>28</v>
      </c>
      <c r="F114" s="1">
        <f>SUM(G114:R114)</f>
        <v>11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/>
    </row>
    <row r="115" spans="1:18" x14ac:dyDescent="0.2">
      <c r="A115" s="1" t="s">
        <v>216</v>
      </c>
      <c r="B115" s="1">
        <v>83788</v>
      </c>
      <c r="C115" s="1">
        <v>556521</v>
      </c>
      <c r="D115" s="1" t="s">
        <v>217</v>
      </c>
      <c r="E115" s="1" t="s">
        <v>20</v>
      </c>
      <c r="F115" s="1">
        <f>SUM(G115:R115)</f>
        <v>11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/>
    </row>
    <row r="116" spans="1:18" x14ac:dyDescent="0.2">
      <c r="A116" s="1" t="s">
        <v>222</v>
      </c>
      <c r="B116" s="1">
        <v>84798</v>
      </c>
      <c r="C116" s="1">
        <v>568384</v>
      </c>
      <c r="D116" s="1" t="s">
        <v>223</v>
      </c>
      <c r="E116" s="1" t="s">
        <v>46</v>
      </c>
      <c r="F116" s="1">
        <f>SUM(G116:R116)</f>
        <v>11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/>
    </row>
    <row r="117" spans="1:18" x14ac:dyDescent="0.2">
      <c r="A117" s="1" t="s">
        <v>228</v>
      </c>
      <c r="B117" s="1">
        <v>78791</v>
      </c>
      <c r="C117" s="1">
        <v>557163</v>
      </c>
      <c r="D117" s="1" t="s">
        <v>229</v>
      </c>
      <c r="E117" s="1" t="s">
        <v>23</v>
      </c>
      <c r="F117" s="1">
        <f>SUM(G117:R117)</f>
        <v>11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/>
    </row>
    <row r="118" spans="1:18" x14ac:dyDescent="0.2">
      <c r="A118" s="1" t="s">
        <v>230</v>
      </c>
      <c r="B118" s="1">
        <v>83259</v>
      </c>
      <c r="C118" s="1">
        <v>563348</v>
      </c>
      <c r="D118" s="1" t="s">
        <v>231</v>
      </c>
      <c r="E118" s="1" t="s">
        <v>56</v>
      </c>
      <c r="F118" s="1">
        <f>SUM(G118:R118)</f>
        <v>11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/>
    </row>
    <row r="119" spans="1:18" x14ac:dyDescent="0.2">
      <c r="A119" s="1" t="s">
        <v>232</v>
      </c>
      <c r="B119" s="1">
        <v>57552</v>
      </c>
      <c r="C119" s="1">
        <v>477722</v>
      </c>
      <c r="D119" s="1" t="s">
        <v>233</v>
      </c>
      <c r="E119" s="1" t="s">
        <v>23</v>
      </c>
      <c r="F119" s="1">
        <f>SUM(G119:R119)</f>
        <v>11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/>
    </row>
    <row r="120" spans="1:18" x14ac:dyDescent="0.2">
      <c r="A120" s="1" t="s">
        <v>236</v>
      </c>
      <c r="B120" s="1">
        <v>85728</v>
      </c>
      <c r="C120" s="1">
        <v>570189</v>
      </c>
      <c r="D120" s="1" t="s">
        <v>237</v>
      </c>
      <c r="E120" s="1" t="s">
        <v>31</v>
      </c>
      <c r="F120" s="1">
        <f>SUM(G120:R120)</f>
        <v>11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/>
    </row>
    <row r="121" spans="1:18" x14ac:dyDescent="0.2">
      <c r="A121" s="1" t="s">
        <v>238</v>
      </c>
      <c r="B121" s="1">
        <v>85929</v>
      </c>
      <c r="C121" s="1">
        <v>562814</v>
      </c>
      <c r="D121" s="1" t="s">
        <v>239</v>
      </c>
      <c r="E121" s="1" t="s">
        <v>46</v>
      </c>
      <c r="F121" s="1">
        <f>SUM(G121:R121)</f>
        <v>11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1</v>
      </c>
    </row>
    <row r="122" spans="1:18" x14ac:dyDescent="0.2">
      <c r="A122" s="1" t="s">
        <v>240</v>
      </c>
      <c r="B122" s="1">
        <v>48908</v>
      </c>
      <c r="C122" s="1">
        <v>458577</v>
      </c>
      <c r="D122" s="1" t="s">
        <v>241</v>
      </c>
      <c r="E122" s="1" t="s">
        <v>31</v>
      </c>
      <c r="F122" s="1">
        <f>SUM(G122:R122)</f>
        <v>11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/>
    </row>
    <row r="123" spans="1:18" x14ac:dyDescent="0.2">
      <c r="A123" s="1" t="s">
        <v>242</v>
      </c>
      <c r="B123" s="1">
        <v>84701</v>
      </c>
      <c r="C123" s="1">
        <v>567066</v>
      </c>
      <c r="D123" s="1" t="s">
        <v>243</v>
      </c>
      <c r="E123" s="1" t="s">
        <v>28</v>
      </c>
      <c r="F123" s="1">
        <f>SUM(G123:R123)</f>
        <v>11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/>
    </row>
    <row r="124" spans="1:18" x14ac:dyDescent="0.2">
      <c r="A124" s="1" t="s">
        <v>244</v>
      </c>
      <c r="B124" s="1">
        <v>85667</v>
      </c>
      <c r="C124" s="1">
        <v>568616</v>
      </c>
      <c r="D124" s="1" t="s">
        <v>245</v>
      </c>
      <c r="E124" s="1" t="s">
        <v>20</v>
      </c>
      <c r="F124" s="1">
        <f>SUM(G124:R124)</f>
        <v>11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/>
    </row>
    <row r="125" spans="1:18" x14ac:dyDescent="0.2">
      <c r="A125" s="1" t="s">
        <v>248</v>
      </c>
      <c r="B125" s="1">
        <v>84777</v>
      </c>
      <c r="C125" s="1">
        <v>558193</v>
      </c>
      <c r="D125" s="1" t="s">
        <v>249</v>
      </c>
      <c r="E125" s="1" t="s">
        <v>31</v>
      </c>
      <c r="F125" s="1">
        <f>SUM(G125:R125)</f>
        <v>11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/>
    </row>
    <row r="126" spans="1:18" x14ac:dyDescent="0.2">
      <c r="A126" s="1" t="s">
        <v>252</v>
      </c>
      <c r="B126" s="1">
        <v>83651</v>
      </c>
      <c r="C126" s="1">
        <v>566100</v>
      </c>
      <c r="D126" s="1" t="s">
        <v>253</v>
      </c>
      <c r="E126" s="1" t="s">
        <v>43</v>
      </c>
      <c r="F126" s="1">
        <f>SUM(G126:R126)</f>
        <v>11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/>
    </row>
    <row r="127" spans="1:18" x14ac:dyDescent="0.2">
      <c r="A127" s="1" t="s">
        <v>254</v>
      </c>
      <c r="B127" s="1">
        <v>5135</v>
      </c>
      <c r="C127" s="1">
        <v>462711</v>
      </c>
      <c r="D127" s="1" t="s">
        <v>255</v>
      </c>
      <c r="E127" s="1" t="s">
        <v>49</v>
      </c>
      <c r="F127" s="1">
        <f>SUM(G127:R127)</f>
        <v>11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/>
    </row>
    <row r="128" spans="1:18" x14ac:dyDescent="0.2">
      <c r="A128" s="1" t="s">
        <v>258</v>
      </c>
      <c r="B128" s="1">
        <v>41358</v>
      </c>
      <c r="C128" s="1">
        <v>481861</v>
      </c>
      <c r="D128" s="1" t="s">
        <v>259</v>
      </c>
      <c r="E128" s="1" t="s">
        <v>23</v>
      </c>
      <c r="F128" s="1">
        <f>SUM(G128:R128)</f>
        <v>11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/>
    </row>
    <row r="129" spans="1:18" x14ac:dyDescent="0.2">
      <c r="A129" s="1" t="s">
        <v>260</v>
      </c>
      <c r="B129" s="1">
        <v>84007</v>
      </c>
      <c r="C129" s="1">
        <v>562056</v>
      </c>
      <c r="D129" s="1" t="s">
        <v>261</v>
      </c>
      <c r="E129" s="1" t="s">
        <v>31</v>
      </c>
      <c r="F129" s="1">
        <f>SUM(G129:R129)</f>
        <v>11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/>
    </row>
    <row r="130" spans="1:18" x14ac:dyDescent="0.2">
      <c r="A130" s="1" t="s">
        <v>264</v>
      </c>
      <c r="B130" s="1">
        <v>82856</v>
      </c>
      <c r="C130" s="1">
        <v>558913</v>
      </c>
      <c r="D130" s="1" t="s">
        <v>265</v>
      </c>
      <c r="E130" s="1" t="s">
        <v>20</v>
      </c>
      <c r="F130" s="1">
        <f>SUM(G130:R130)</f>
        <v>11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0</v>
      </c>
      <c r="R130" s="1">
        <v>1</v>
      </c>
    </row>
    <row r="131" spans="1:18" x14ac:dyDescent="0.2">
      <c r="A131" s="1" t="s">
        <v>266</v>
      </c>
      <c r="B131" s="1">
        <v>56674</v>
      </c>
      <c r="C131" s="1">
        <v>436649</v>
      </c>
      <c r="D131" s="1" t="s">
        <v>267</v>
      </c>
      <c r="E131" s="1" t="s">
        <v>20</v>
      </c>
      <c r="F131" s="1">
        <f>SUM(G131:R131)</f>
        <v>11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0</v>
      </c>
      <c r="R131" s="1">
        <v>1</v>
      </c>
    </row>
    <row r="132" spans="1:18" x14ac:dyDescent="0.2">
      <c r="A132" s="1" t="s">
        <v>268</v>
      </c>
      <c r="B132" s="1">
        <v>88894</v>
      </c>
      <c r="C132" s="1">
        <v>571274</v>
      </c>
      <c r="D132" s="1" t="s">
        <v>269</v>
      </c>
      <c r="E132" s="1" t="s">
        <v>46</v>
      </c>
      <c r="F132" s="1">
        <f>SUM(G132:R132)</f>
        <v>11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1</v>
      </c>
    </row>
    <row r="133" spans="1:18" x14ac:dyDescent="0.2">
      <c r="A133" s="1" t="s">
        <v>272</v>
      </c>
      <c r="B133" s="1">
        <v>86591</v>
      </c>
      <c r="C133" s="1">
        <v>560456</v>
      </c>
      <c r="D133" s="1" t="s">
        <v>273</v>
      </c>
      <c r="E133" s="1" t="s">
        <v>20</v>
      </c>
      <c r="F133" s="1">
        <f>SUM(G133:R133)</f>
        <v>11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0</v>
      </c>
      <c r="R133" s="1">
        <v>1</v>
      </c>
    </row>
    <row r="134" spans="1:18" x14ac:dyDescent="0.2">
      <c r="A134" s="1" t="s">
        <v>274</v>
      </c>
      <c r="B134" s="1">
        <v>85992</v>
      </c>
      <c r="C134" s="1">
        <v>567920</v>
      </c>
      <c r="D134" s="1" t="s">
        <v>275</v>
      </c>
      <c r="E134" s="1" t="s">
        <v>28</v>
      </c>
      <c r="F134" s="1">
        <f>SUM(G134:R134)</f>
        <v>11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/>
    </row>
    <row r="135" spans="1:18" x14ac:dyDescent="0.2">
      <c r="A135" s="1" t="s">
        <v>278</v>
      </c>
      <c r="B135" s="1">
        <v>87699</v>
      </c>
      <c r="C135" s="1">
        <v>567143</v>
      </c>
      <c r="D135" s="1" t="s">
        <v>279</v>
      </c>
      <c r="E135" s="1" t="s">
        <v>20</v>
      </c>
      <c r="F135" s="1">
        <f>SUM(G135:R135)</f>
        <v>11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/>
    </row>
    <row r="136" spans="1:18" x14ac:dyDescent="0.2">
      <c r="A136" s="1" t="s">
        <v>280</v>
      </c>
      <c r="B136" s="1">
        <v>83434</v>
      </c>
      <c r="C136" s="1">
        <v>566263</v>
      </c>
      <c r="D136" s="1" t="s">
        <v>281</v>
      </c>
      <c r="E136" s="1" t="s">
        <v>56</v>
      </c>
      <c r="F136" s="1">
        <f>SUM(G136:R136)</f>
        <v>11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/>
    </row>
    <row r="137" spans="1:18" x14ac:dyDescent="0.2">
      <c r="A137" s="1" t="s">
        <v>282</v>
      </c>
      <c r="B137" s="1">
        <v>87404</v>
      </c>
      <c r="C137" s="1">
        <v>566517</v>
      </c>
      <c r="D137" s="1" t="s">
        <v>283</v>
      </c>
      <c r="E137" s="1" t="s">
        <v>46</v>
      </c>
      <c r="F137" s="1">
        <f>SUM(G137:R137)</f>
        <v>11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0</v>
      </c>
      <c r="R137" s="1">
        <v>1</v>
      </c>
    </row>
    <row r="138" spans="1:18" x14ac:dyDescent="0.2">
      <c r="A138" s="1" t="s">
        <v>284</v>
      </c>
      <c r="B138" s="1">
        <v>89247</v>
      </c>
      <c r="C138" s="1">
        <v>562731</v>
      </c>
      <c r="D138" s="1" t="s">
        <v>285</v>
      </c>
      <c r="E138" s="1" t="s">
        <v>56</v>
      </c>
      <c r="F138" s="1">
        <f>SUM(G138:R138)</f>
        <v>11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/>
    </row>
    <row r="139" spans="1:18" x14ac:dyDescent="0.2">
      <c r="A139" s="1" t="s">
        <v>292</v>
      </c>
      <c r="B139" s="1">
        <v>89611</v>
      </c>
      <c r="C139" s="1">
        <v>458322</v>
      </c>
      <c r="D139" s="1" t="s">
        <v>293</v>
      </c>
      <c r="E139" s="1" t="s">
        <v>101</v>
      </c>
      <c r="F139" s="1">
        <f>SUM(G139:R139)</f>
        <v>11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1</v>
      </c>
    </row>
    <row r="140" spans="1:18" x14ac:dyDescent="0.2">
      <c r="A140" s="1" t="s">
        <v>298</v>
      </c>
      <c r="B140" s="1">
        <v>59166</v>
      </c>
      <c r="C140" s="1">
        <v>465013</v>
      </c>
      <c r="D140" s="1" t="s">
        <v>299</v>
      </c>
      <c r="E140" s="1" t="s">
        <v>23</v>
      </c>
      <c r="F140" s="1">
        <f>SUM(G140:R140)</f>
        <v>11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/>
    </row>
    <row r="141" spans="1:18" x14ac:dyDescent="0.2">
      <c r="A141" s="1" t="s">
        <v>300</v>
      </c>
      <c r="B141" s="1">
        <v>84360</v>
      </c>
      <c r="C141" s="1">
        <v>549674</v>
      </c>
      <c r="D141" s="1" t="s">
        <v>301</v>
      </c>
      <c r="E141" s="1" t="s">
        <v>31</v>
      </c>
      <c r="F141" s="1">
        <f>SUM(G141:R141)</f>
        <v>11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/>
    </row>
    <row r="142" spans="1:18" x14ac:dyDescent="0.2">
      <c r="A142" s="1" t="s">
        <v>302</v>
      </c>
      <c r="B142" s="1">
        <v>83968</v>
      </c>
      <c r="C142" s="1">
        <v>564721</v>
      </c>
      <c r="D142" s="1" t="s">
        <v>303</v>
      </c>
      <c r="E142" s="1" t="s">
        <v>101</v>
      </c>
      <c r="F142" s="1">
        <f>SUM(G142:R142)</f>
        <v>11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0</v>
      </c>
      <c r="R142" s="1">
        <v>1</v>
      </c>
    </row>
    <row r="143" spans="1:18" x14ac:dyDescent="0.2">
      <c r="A143" s="1" t="s">
        <v>304</v>
      </c>
      <c r="B143" s="1">
        <v>84262</v>
      </c>
      <c r="C143" s="1">
        <v>554179</v>
      </c>
      <c r="D143" s="1" t="s">
        <v>305</v>
      </c>
      <c r="E143" s="1" t="s">
        <v>101</v>
      </c>
      <c r="F143" s="1">
        <f>SUM(G143:R143)</f>
        <v>11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0</v>
      </c>
      <c r="R143" s="1">
        <v>1</v>
      </c>
    </row>
    <row r="144" spans="1:18" x14ac:dyDescent="0.2">
      <c r="A144" s="1" t="s">
        <v>306</v>
      </c>
      <c r="B144" s="1">
        <v>84460</v>
      </c>
      <c r="C144" s="1">
        <v>567488</v>
      </c>
      <c r="D144" s="1" t="s">
        <v>307</v>
      </c>
      <c r="E144" s="1" t="s">
        <v>46</v>
      </c>
      <c r="F144" s="1">
        <f>SUM(G144:R144)</f>
        <v>11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</row>
    <row r="145" spans="1:18" x14ac:dyDescent="0.2">
      <c r="A145" s="1" t="s">
        <v>310</v>
      </c>
      <c r="B145" s="1">
        <v>83144</v>
      </c>
      <c r="C145" s="1">
        <v>567359</v>
      </c>
      <c r="D145" s="1" t="s">
        <v>311</v>
      </c>
      <c r="E145" s="1" t="s">
        <v>46</v>
      </c>
      <c r="F145" s="1">
        <f>SUM(G145:R145)</f>
        <v>11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1</v>
      </c>
    </row>
    <row r="146" spans="1:18" x14ac:dyDescent="0.2">
      <c r="A146" s="1" t="s">
        <v>312</v>
      </c>
      <c r="B146" s="1">
        <v>85808</v>
      </c>
      <c r="C146" s="1">
        <v>566411</v>
      </c>
      <c r="D146" s="1" t="s">
        <v>313</v>
      </c>
      <c r="E146" s="1" t="s">
        <v>43</v>
      </c>
      <c r="F146" s="1">
        <f>SUM(G146:R146)</f>
        <v>11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/>
    </row>
    <row r="147" spans="1:18" x14ac:dyDescent="0.2">
      <c r="A147" s="1" t="s">
        <v>314</v>
      </c>
      <c r="B147" s="1">
        <v>86036</v>
      </c>
      <c r="C147" s="1">
        <v>567870</v>
      </c>
      <c r="D147" s="1" t="s">
        <v>315</v>
      </c>
      <c r="E147" s="1" t="s">
        <v>46</v>
      </c>
      <c r="F147" s="1">
        <f>SUM(G147:R147)</f>
        <v>11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/>
    </row>
    <row r="148" spans="1:18" x14ac:dyDescent="0.2">
      <c r="A148" s="1" t="s">
        <v>316</v>
      </c>
      <c r="B148" s="1">
        <v>83343</v>
      </c>
      <c r="C148" s="1">
        <v>565495</v>
      </c>
      <c r="D148" s="1" t="s">
        <v>317</v>
      </c>
      <c r="E148" s="1" t="s">
        <v>28</v>
      </c>
      <c r="F148" s="1">
        <f>SUM(G148:R148)</f>
        <v>11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/>
    </row>
    <row r="149" spans="1:18" x14ac:dyDescent="0.2">
      <c r="A149" s="1" t="s">
        <v>318</v>
      </c>
      <c r="B149" s="1">
        <v>87667</v>
      </c>
      <c r="C149" s="1">
        <v>570272</v>
      </c>
      <c r="D149" s="1" t="s">
        <v>319</v>
      </c>
      <c r="E149" s="1" t="s">
        <v>56</v>
      </c>
      <c r="F149" s="1">
        <f>SUM(G149:R149)</f>
        <v>11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/>
    </row>
    <row r="150" spans="1:18" x14ac:dyDescent="0.2">
      <c r="A150" s="1" t="s">
        <v>322</v>
      </c>
      <c r="B150" s="1">
        <v>85734</v>
      </c>
      <c r="C150" s="1">
        <v>555436</v>
      </c>
      <c r="D150" s="1" t="s">
        <v>323</v>
      </c>
      <c r="E150" s="1" t="s">
        <v>46</v>
      </c>
      <c r="F150" s="1">
        <f>SUM(G150:R150)</f>
        <v>11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0</v>
      </c>
      <c r="R150" s="1">
        <v>1</v>
      </c>
    </row>
    <row r="151" spans="1:18" x14ac:dyDescent="0.2">
      <c r="A151" s="1" t="s">
        <v>324</v>
      </c>
      <c r="B151" s="1">
        <v>85319</v>
      </c>
      <c r="C151" s="1">
        <v>560151</v>
      </c>
      <c r="D151" s="1" t="s">
        <v>325</v>
      </c>
      <c r="E151" s="1" t="s">
        <v>46</v>
      </c>
      <c r="F151" s="1">
        <f>SUM(G151:R151)</f>
        <v>11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/>
    </row>
    <row r="152" spans="1:18" x14ac:dyDescent="0.2">
      <c r="A152" s="1" t="s">
        <v>330</v>
      </c>
      <c r="B152" s="1">
        <v>86619</v>
      </c>
      <c r="C152" s="1">
        <v>562779</v>
      </c>
      <c r="D152" s="1" t="s">
        <v>331</v>
      </c>
      <c r="E152" s="1" t="s">
        <v>28</v>
      </c>
      <c r="F152" s="1">
        <f>SUM(G152:R152)</f>
        <v>11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/>
    </row>
    <row r="153" spans="1:18" x14ac:dyDescent="0.2">
      <c r="A153" s="1" t="s">
        <v>332</v>
      </c>
      <c r="B153" s="1">
        <v>84589</v>
      </c>
      <c r="C153" s="1">
        <v>432363</v>
      </c>
      <c r="D153" s="1" t="s">
        <v>333</v>
      </c>
      <c r="E153" s="1" t="s">
        <v>20</v>
      </c>
      <c r="F153" s="1">
        <f>SUM(G153:R153)</f>
        <v>11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/>
    </row>
    <row r="154" spans="1:18" x14ac:dyDescent="0.2">
      <c r="A154" s="1" t="s">
        <v>334</v>
      </c>
      <c r="B154" s="1">
        <v>84245</v>
      </c>
      <c r="C154" s="1">
        <v>555476</v>
      </c>
      <c r="D154" s="1" t="s">
        <v>335</v>
      </c>
      <c r="E154" s="1" t="s">
        <v>46</v>
      </c>
      <c r="F154" s="1">
        <f>SUM(G154:R154)</f>
        <v>11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/>
    </row>
    <row r="155" spans="1:18" x14ac:dyDescent="0.2">
      <c r="A155" s="1" t="s">
        <v>338</v>
      </c>
      <c r="B155" s="1">
        <v>56912</v>
      </c>
      <c r="C155" s="1">
        <v>465506</v>
      </c>
      <c r="D155" s="1" t="s">
        <v>339</v>
      </c>
      <c r="E155" s="1" t="s">
        <v>23</v>
      </c>
      <c r="F155" s="1">
        <f>SUM(G155:R155)</f>
        <v>11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/>
    </row>
    <row r="156" spans="1:18" x14ac:dyDescent="0.2">
      <c r="A156" s="1" t="s">
        <v>340</v>
      </c>
      <c r="B156" s="1">
        <v>26848</v>
      </c>
      <c r="C156" s="1">
        <v>432493</v>
      </c>
      <c r="D156" s="1" t="s">
        <v>341</v>
      </c>
      <c r="E156" s="1" t="s">
        <v>23</v>
      </c>
      <c r="F156" s="1">
        <f>SUM(G156:R156)</f>
        <v>11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/>
      <c r="O156" s="1">
        <v>1</v>
      </c>
      <c r="P156" s="1">
        <v>1</v>
      </c>
      <c r="Q156" s="1">
        <v>1</v>
      </c>
      <c r="R156" s="1">
        <v>1</v>
      </c>
    </row>
    <row r="157" spans="1:18" x14ac:dyDescent="0.2">
      <c r="A157" s="1" t="s">
        <v>342</v>
      </c>
      <c r="B157" s="1">
        <v>85426</v>
      </c>
      <c r="C157" s="1">
        <v>570976</v>
      </c>
      <c r="D157" s="1" t="s">
        <v>343</v>
      </c>
      <c r="E157" s="1" t="s">
        <v>101</v>
      </c>
      <c r="F157" s="1">
        <f>SUM(G157:R157)</f>
        <v>11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0</v>
      </c>
      <c r="R157" s="1">
        <v>1</v>
      </c>
    </row>
    <row r="158" spans="1:18" x14ac:dyDescent="0.2">
      <c r="A158" s="1" t="s">
        <v>344</v>
      </c>
      <c r="B158" s="1">
        <v>85628</v>
      </c>
      <c r="C158" s="1">
        <v>559499</v>
      </c>
      <c r="D158" s="1" t="s">
        <v>345</v>
      </c>
      <c r="E158" s="1" t="s">
        <v>43</v>
      </c>
      <c r="F158" s="1">
        <f>SUM(G158:R158)</f>
        <v>11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/>
    </row>
    <row r="159" spans="1:18" x14ac:dyDescent="0.2">
      <c r="A159" s="1" t="s">
        <v>346</v>
      </c>
      <c r="B159" s="1">
        <v>83317</v>
      </c>
      <c r="C159" s="1">
        <v>568913</v>
      </c>
      <c r="D159" s="1" t="s">
        <v>347</v>
      </c>
      <c r="E159" s="1" t="s">
        <v>43</v>
      </c>
      <c r="F159" s="1">
        <f>SUM(G159:R159)</f>
        <v>11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/>
    </row>
    <row r="160" spans="1:18" x14ac:dyDescent="0.2">
      <c r="A160" s="1" t="s">
        <v>350</v>
      </c>
      <c r="B160" s="1">
        <v>83234</v>
      </c>
      <c r="C160" s="1">
        <v>561358</v>
      </c>
      <c r="D160" s="1" t="s">
        <v>351</v>
      </c>
      <c r="E160" s="1" t="s">
        <v>56</v>
      </c>
      <c r="F160" s="1">
        <f>SUM(G160:R160)</f>
        <v>11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/>
    </row>
    <row r="161" spans="1:18" x14ac:dyDescent="0.2">
      <c r="A161" s="1" t="s">
        <v>352</v>
      </c>
      <c r="B161" s="1">
        <v>89560</v>
      </c>
      <c r="C161" s="1">
        <v>569594</v>
      </c>
      <c r="D161" s="1" t="s">
        <v>353</v>
      </c>
      <c r="E161" s="1" t="s">
        <v>101</v>
      </c>
      <c r="F161" s="1">
        <f>SUM(G161:R161)</f>
        <v>11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0</v>
      </c>
      <c r="R161" s="1">
        <v>1</v>
      </c>
    </row>
    <row r="162" spans="1:18" x14ac:dyDescent="0.2">
      <c r="A162" s="1" t="s">
        <v>356</v>
      </c>
      <c r="B162" s="1">
        <v>83418</v>
      </c>
      <c r="C162" s="1">
        <v>556398</v>
      </c>
      <c r="D162" s="1" t="s">
        <v>357</v>
      </c>
      <c r="E162" s="1" t="s">
        <v>43</v>
      </c>
      <c r="F162" s="1">
        <f>SUM(G162:R162)</f>
        <v>11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/>
    </row>
    <row r="163" spans="1:18" x14ac:dyDescent="0.2">
      <c r="A163" s="1" t="s">
        <v>358</v>
      </c>
      <c r="B163" s="1">
        <v>88499</v>
      </c>
      <c r="C163" s="1">
        <v>555389</v>
      </c>
      <c r="D163" s="1" t="s">
        <v>359</v>
      </c>
      <c r="E163" s="1" t="s">
        <v>49</v>
      </c>
      <c r="F163" s="1">
        <f>SUM(G163:R163)</f>
        <v>11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/>
    </row>
    <row r="164" spans="1:18" x14ac:dyDescent="0.2">
      <c r="A164" s="1" t="s">
        <v>360</v>
      </c>
      <c r="B164" s="1">
        <v>89826</v>
      </c>
      <c r="C164" s="1">
        <v>567126</v>
      </c>
      <c r="D164" s="1" t="s">
        <v>361</v>
      </c>
      <c r="E164" s="1" t="s">
        <v>101</v>
      </c>
      <c r="F164" s="1">
        <f>SUM(G164:R164)</f>
        <v>11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/>
    </row>
    <row r="165" spans="1:18" x14ac:dyDescent="0.2">
      <c r="A165" s="1" t="s">
        <v>364</v>
      </c>
      <c r="B165" s="1">
        <v>26030</v>
      </c>
      <c r="C165" s="1">
        <v>459296</v>
      </c>
      <c r="D165" s="1" t="s">
        <v>365</v>
      </c>
      <c r="E165" s="1" t="s">
        <v>28</v>
      </c>
      <c r="F165" s="1">
        <f>SUM(G165:R165)</f>
        <v>11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0</v>
      </c>
      <c r="R165" s="1">
        <v>1</v>
      </c>
    </row>
    <row r="166" spans="1:18" x14ac:dyDescent="0.2">
      <c r="A166" s="1" t="s">
        <v>366</v>
      </c>
      <c r="B166" s="1">
        <v>84093</v>
      </c>
      <c r="C166" s="1">
        <v>564665</v>
      </c>
      <c r="D166" s="1" t="s">
        <v>367</v>
      </c>
      <c r="E166" s="1" t="s">
        <v>28</v>
      </c>
      <c r="F166" s="1">
        <f>SUM(G166:R166)</f>
        <v>11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/>
    </row>
    <row r="167" spans="1:18" x14ac:dyDescent="0.2">
      <c r="A167" s="1" t="s">
        <v>368</v>
      </c>
      <c r="B167" s="1">
        <v>86363</v>
      </c>
      <c r="C167" s="1">
        <v>555954</v>
      </c>
      <c r="D167" s="1" t="s">
        <v>369</v>
      </c>
      <c r="E167" s="1" t="s">
        <v>56</v>
      </c>
      <c r="F167" s="1">
        <f>SUM(G167:R167)</f>
        <v>11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/>
    </row>
    <row r="168" spans="1:18" x14ac:dyDescent="0.2">
      <c r="A168" s="1" t="s">
        <v>374</v>
      </c>
      <c r="B168" s="1">
        <v>87657</v>
      </c>
      <c r="C168" s="1">
        <v>571330</v>
      </c>
      <c r="D168" s="1" t="s">
        <v>375</v>
      </c>
      <c r="E168" s="1" t="s">
        <v>46</v>
      </c>
      <c r="F168" s="1">
        <f>SUM(G168:R168)</f>
        <v>11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/>
    </row>
    <row r="169" spans="1:18" x14ac:dyDescent="0.2">
      <c r="A169" s="1" t="s">
        <v>378</v>
      </c>
      <c r="B169" s="1">
        <v>86816</v>
      </c>
      <c r="C169" s="1">
        <v>562053</v>
      </c>
      <c r="D169" s="1" t="s">
        <v>379</v>
      </c>
      <c r="E169" s="1" t="s">
        <v>56</v>
      </c>
      <c r="F169" s="1">
        <f>SUM(G169:R169)</f>
        <v>11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/>
    </row>
    <row r="170" spans="1:18" x14ac:dyDescent="0.2">
      <c r="A170" s="1" t="s">
        <v>382</v>
      </c>
      <c r="B170" s="1">
        <v>83257</v>
      </c>
      <c r="C170" s="1">
        <v>566055</v>
      </c>
      <c r="D170" s="1" t="s">
        <v>383</v>
      </c>
      <c r="E170" s="1" t="s">
        <v>101</v>
      </c>
      <c r="F170" s="1">
        <f>SUM(G170:R170)</f>
        <v>11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/>
    </row>
    <row r="171" spans="1:18" x14ac:dyDescent="0.2">
      <c r="A171" s="1" t="s">
        <v>386</v>
      </c>
      <c r="B171" s="1">
        <v>8514</v>
      </c>
      <c r="C171" s="1">
        <v>494035</v>
      </c>
      <c r="D171" s="1" t="s">
        <v>387</v>
      </c>
      <c r="E171" s="1" t="s">
        <v>23</v>
      </c>
      <c r="F171" s="1">
        <f>SUM(G171:R171)</f>
        <v>11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/>
    </row>
    <row r="172" spans="1:18" x14ac:dyDescent="0.2">
      <c r="A172" s="1" t="s">
        <v>388</v>
      </c>
      <c r="B172" s="1">
        <v>84756</v>
      </c>
      <c r="C172" s="1">
        <v>566142</v>
      </c>
      <c r="D172" s="1" t="s">
        <v>389</v>
      </c>
      <c r="E172" s="1" t="s">
        <v>31</v>
      </c>
      <c r="F172" s="1">
        <f>SUM(G172:R172)</f>
        <v>11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/>
    </row>
    <row r="173" spans="1:18" x14ac:dyDescent="0.2">
      <c r="A173" s="1" t="s">
        <v>392</v>
      </c>
      <c r="B173" s="1">
        <v>50434</v>
      </c>
      <c r="C173" s="1">
        <v>437823</v>
      </c>
      <c r="D173" s="1" t="s">
        <v>393</v>
      </c>
      <c r="E173" s="1" t="s">
        <v>23</v>
      </c>
      <c r="F173" s="1">
        <f>SUM(G173:R173)</f>
        <v>11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/>
    </row>
    <row r="174" spans="1:18" x14ac:dyDescent="0.2">
      <c r="A174" s="1" t="s">
        <v>394</v>
      </c>
      <c r="B174" s="1">
        <v>87198</v>
      </c>
      <c r="C174" s="1">
        <v>565500</v>
      </c>
      <c r="D174" s="1" t="s">
        <v>395</v>
      </c>
      <c r="E174" s="1" t="s">
        <v>46</v>
      </c>
      <c r="F174" s="1">
        <f>SUM(G174:R174)</f>
        <v>11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0</v>
      </c>
      <c r="R174" s="1">
        <v>1</v>
      </c>
    </row>
    <row r="175" spans="1:18" x14ac:dyDescent="0.2">
      <c r="A175" s="1" t="s">
        <v>396</v>
      </c>
      <c r="B175" s="1">
        <v>87254</v>
      </c>
      <c r="C175" s="1">
        <v>565250</v>
      </c>
      <c r="D175" s="1" t="s">
        <v>397</v>
      </c>
      <c r="E175" s="1" t="s">
        <v>101</v>
      </c>
      <c r="F175" s="1">
        <f>SUM(G175:R175)</f>
        <v>11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/>
    </row>
    <row r="176" spans="1:18" x14ac:dyDescent="0.2">
      <c r="A176" s="1" t="s">
        <v>402</v>
      </c>
      <c r="B176" s="1">
        <v>86159</v>
      </c>
      <c r="C176" s="1">
        <v>568375</v>
      </c>
      <c r="D176" s="1" t="s">
        <v>403</v>
      </c>
      <c r="E176" s="1" t="s">
        <v>43</v>
      </c>
      <c r="F176" s="1">
        <f>SUM(G176:R176)</f>
        <v>11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/>
    </row>
    <row r="177" spans="1:18" x14ac:dyDescent="0.2">
      <c r="A177" s="1" t="s">
        <v>404</v>
      </c>
      <c r="B177" s="1">
        <v>88104</v>
      </c>
      <c r="C177" s="1">
        <v>567040</v>
      </c>
      <c r="D177" s="1" t="s">
        <v>405</v>
      </c>
      <c r="E177" s="1" t="s">
        <v>28</v>
      </c>
      <c r="F177" s="1">
        <f>SUM(G177:R177)</f>
        <v>11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/>
    </row>
    <row r="178" spans="1:18" x14ac:dyDescent="0.2">
      <c r="A178" s="1" t="s">
        <v>408</v>
      </c>
      <c r="B178" s="1">
        <v>5141</v>
      </c>
      <c r="C178" s="1">
        <v>488880</v>
      </c>
      <c r="D178" s="1" t="s">
        <v>409</v>
      </c>
      <c r="E178" s="1" t="s">
        <v>101</v>
      </c>
      <c r="F178" s="1">
        <f>SUM(G178:R178)</f>
        <v>11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/>
    </row>
    <row r="179" spans="1:18" x14ac:dyDescent="0.2">
      <c r="A179" s="1" t="s">
        <v>410</v>
      </c>
      <c r="B179" s="1">
        <v>60798</v>
      </c>
      <c r="C179" s="1">
        <v>395605</v>
      </c>
      <c r="D179" s="1" t="s">
        <v>411</v>
      </c>
      <c r="E179" s="1" t="s">
        <v>43</v>
      </c>
      <c r="F179" s="1">
        <f>SUM(G179:R179)</f>
        <v>11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/>
    </row>
    <row r="180" spans="1:18" x14ac:dyDescent="0.2">
      <c r="A180" s="1" t="s">
        <v>412</v>
      </c>
      <c r="B180" s="1">
        <v>84784</v>
      </c>
      <c r="C180" s="1">
        <v>558144</v>
      </c>
      <c r="D180" s="1" t="s">
        <v>413</v>
      </c>
      <c r="E180" s="1" t="s">
        <v>49</v>
      </c>
      <c r="F180" s="1">
        <f>SUM(G180:R180)</f>
        <v>11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/>
    </row>
    <row r="181" spans="1:18" x14ac:dyDescent="0.2">
      <c r="A181" s="1" t="s">
        <v>416</v>
      </c>
      <c r="B181" s="1">
        <v>31304</v>
      </c>
      <c r="C181" s="1">
        <v>448427</v>
      </c>
      <c r="D181" s="1" t="s">
        <v>417</v>
      </c>
      <c r="E181" s="1" t="s">
        <v>31</v>
      </c>
      <c r="F181" s="1">
        <f>SUM(G181:R181)</f>
        <v>11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/>
    </row>
    <row r="182" spans="1:18" x14ac:dyDescent="0.2">
      <c r="A182" s="1" t="s">
        <v>420</v>
      </c>
      <c r="B182" s="1">
        <v>88818</v>
      </c>
      <c r="C182" s="1">
        <v>569850</v>
      </c>
      <c r="D182" s="1" t="s">
        <v>421</v>
      </c>
      <c r="E182" s="1" t="s">
        <v>56</v>
      </c>
      <c r="F182" s="1">
        <f>SUM(G182:R182)</f>
        <v>11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/>
    </row>
    <row r="183" spans="1:18" x14ac:dyDescent="0.2">
      <c r="A183" s="1" t="s">
        <v>422</v>
      </c>
      <c r="B183" s="1">
        <v>86644</v>
      </c>
      <c r="C183" s="1">
        <v>567356</v>
      </c>
      <c r="D183" s="1" t="s">
        <v>423</v>
      </c>
      <c r="E183" s="1" t="s">
        <v>56</v>
      </c>
      <c r="F183" s="1">
        <f>SUM(G183:R183)</f>
        <v>11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/>
    </row>
    <row r="184" spans="1:18" x14ac:dyDescent="0.2">
      <c r="A184" s="1" t="s">
        <v>424</v>
      </c>
      <c r="B184" s="1">
        <v>85719</v>
      </c>
      <c r="C184" s="1">
        <v>566996</v>
      </c>
      <c r="D184" s="1" t="s">
        <v>425</v>
      </c>
      <c r="E184" s="1" t="s">
        <v>38</v>
      </c>
      <c r="F184" s="1">
        <f>SUM(G184:R184)</f>
        <v>11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/>
    </row>
    <row r="185" spans="1:18" x14ac:dyDescent="0.2">
      <c r="A185" s="1" t="s">
        <v>430</v>
      </c>
      <c r="B185" s="1">
        <v>68306</v>
      </c>
      <c r="C185" s="1">
        <v>432496</v>
      </c>
      <c r="D185" s="1" t="s">
        <v>431</v>
      </c>
      <c r="E185" s="1" t="s">
        <v>23</v>
      </c>
      <c r="F185" s="1">
        <f>SUM(G185:R185)</f>
        <v>11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/>
    </row>
    <row r="186" spans="1:18" x14ac:dyDescent="0.2">
      <c r="A186" s="1" t="s">
        <v>432</v>
      </c>
      <c r="B186" s="1">
        <v>9791</v>
      </c>
      <c r="C186" s="1">
        <v>434454</v>
      </c>
      <c r="D186" s="1" t="s">
        <v>433</v>
      </c>
      <c r="E186" s="1" t="s">
        <v>31</v>
      </c>
      <c r="F186" s="1">
        <f>SUM(G186:R186)</f>
        <v>11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/>
    </row>
    <row r="187" spans="1:18" x14ac:dyDescent="0.2">
      <c r="A187" s="1" t="s">
        <v>434</v>
      </c>
      <c r="B187" s="1">
        <v>33682</v>
      </c>
      <c r="C187" s="1">
        <v>489809</v>
      </c>
      <c r="D187" s="1" t="s">
        <v>435</v>
      </c>
      <c r="E187" s="1" t="s">
        <v>101</v>
      </c>
      <c r="F187" s="1">
        <f>SUM(G187:R187)</f>
        <v>11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/>
    </row>
    <row r="188" spans="1:18" x14ac:dyDescent="0.2">
      <c r="A188" s="1" t="s">
        <v>436</v>
      </c>
      <c r="B188" s="1">
        <v>87219</v>
      </c>
      <c r="C188" s="1">
        <v>571188</v>
      </c>
      <c r="D188" s="1" t="s">
        <v>437</v>
      </c>
      <c r="E188" s="1" t="s">
        <v>20</v>
      </c>
      <c r="F188" s="1">
        <f>SUM(G188:R188)</f>
        <v>11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/>
    </row>
    <row r="189" spans="1:18" x14ac:dyDescent="0.2">
      <c r="A189" s="1" t="s">
        <v>438</v>
      </c>
      <c r="B189" s="1">
        <v>84816</v>
      </c>
      <c r="C189" s="1">
        <v>514331</v>
      </c>
      <c r="D189" s="1" t="s">
        <v>439</v>
      </c>
      <c r="E189" s="1" t="s">
        <v>49</v>
      </c>
      <c r="F189" s="1">
        <f>SUM(G189:R189)</f>
        <v>11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/>
    </row>
    <row r="190" spans="1:18" x14ac:dyDescent="0.2">
      <c r="A190" s="1" t="s">
        <v>440</v>
      </c>
      <c r="B190" s="1">
        <v>85964</v>
      </c>
      <c r="C190" s="1">
        <v>568260</v>
      </c>
      <c r="D190" s="1" t="s">
        <v>441</v>
      </c>
      <c r="E190" s="1" t="s">
        <v>20</v>
      </c>
      <c r="F190" s="1">
        <f>SUM(G190:R190)</f>
        <v>11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/>
    </row>
    <row r="191" spans="1:18" x14ac:dyDescent="0.2">
      <c r="A191" s="1" t="s">
        <v>442</v>
      </c>
      <c r="B191" s="1">
        <v>29467</v>
      </c>
      <c r="C191" s="1">
        <v>459114</v>
      </c>
      <c r="D191" s="1" t="s">
        <v>443</v>
      </c>
      <c r="E191" s="1" t="s">
        <v>23</v>
      </c>
      <c r="F191" s="1">
        <f>SUM(G191:R191)</f>
        <v>11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/>
    </row>
    <row r="192" spans="1:18" x14ac:dyDescent="0.2">
      <c r="A192" s="1" t="s">
        <v>444</v>
      </c>
      <c r="B192" s="1">
        <v>87655</v>
      </c>
      <c r="C192" s="1">
        <v>571139</v>
      </c>
      <c r="D192" s="1" t="s">
        <v>445</v>
      </c>
      <c r="E192" s="1" t="s">
        <v>56</v>
      </c>
      <c r="F192" s="1">
        <f>SUM(G192:R192)</f>
        <v>11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/>
    </row>
    <row r="193" spans="1:18" x14ac:dyDescent="0.2">
      <c r="A193" s="1" t="s">
        <v>450</v>
      </c>
      <c r="B193" s="1">
        <v>82785</v>
      </c>
      <c r="C193" s="1">
        <v>570344</v>
      </c>
      <c r="D193" s="1" t="s">
        <v>451</v>
      </c>
      <c r="E193" s="1" t="s">
        <v>46</v>
      </c>
      <c r="F193" s="1">
        <f>SUM(G193:R193)</f>
        <v>11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/>
    </row>
    <row r="194" spans="1:18" x14ac:dyDescent="0.2">
      <c r="A194" s="1" t="s">
        <v>454</v>
      </c>
      <c r="B194" s="1">
        <v>87368</v>
      </c>
      <c r="C194" s="1">
        <v>563375</v>
      </c>
      <c r="D194" s="1" t="s">
        <v>455</v>
      </c>
      <c r="E194" s="1" t="s">
        <v>28</v>
      </c>
      <c r="F194" s="1">
        <f>SUM(G194:R194)</f>
        <v>11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/>
    </row>
    <row r="195" spans="1:18" x14ac:dyDescent="0.2">
      <c r="A195" s="1" t="s">
        <v>456</v>
      </c>
      <c r="B195" s="1">
        <v>86001</v>
      </c>
      <c r="C195" s="1">
        <v>397199</v>
      </c>
      <c r="D195" s="1" t="s">
        <v>457</v>
      </c>
      <c r="E195" s="1" t="s">
        <v>46</v>
      </c>
      <c r="F195" s="1">
        <f>SUM(G195:R195)</f>
        <v>11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/>
    </row>
    <row r="196" spans="1:18" x14ac:dyDescent="0.2">
      <c r="A196" s="1" t="s">
        <v>460</v>
      </c>
      <c r="B196" s="1">
        <v>82828</v>
      </c>
      <c r="C196" s="1">
        <v>564583</v>
      </c>
      <c r="D196" s="1" t="s">
        <v>461</v>
      </c>
      <c r="E196" s="1" t="s">
        <v>43</v>
      </c>
      <c r="F196" s="1">
        <f>SUM(G196:R196)</f>
        <v>11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/>
    </row>
    <row r="197" spans="1:18" x14ac:dyDescent="0.2">
      <c r="A197" s="1" t="s">
        <v>462</v>
      </c>
      <c r="B197" s="1">
        <v>89234</v>
      </c>
      <c r="C197" s="1">
        <v>564559</v>
      </c>
      <c r="D197" s="1" t="s">
        <v>463</v>
      </c>
      <c r="E197" s="1" t="s">
        <v>28</v>
      </c>
      <c r="F197" s="1">
        <f>SUM(G197:R197)</f>
        <v>11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/>
    </row>
    <row r="198" spans="1:18" x14ac:dyDescent="0.2">
      <c r="A198" s="1" t="s">
        <v>464</v>
      </c>
      <c r="B198" s="1">
        <v>86066</v>
      </c>
      <c r="C198" s="1">
        <v>568272</v>
      </c>
      <c r="D198" s="1" t="s">
        <v>465</v>
      </c>
      <c r="E198" s="1" t="s">
        <v>28</v>
      </c>
      <c r="F198" s="1">
        <f>SUM(G198:R198)</f>
        <v>11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/>
    </row>
    <row r="199" spans="1:18" x14ac:dyDescent="0.2">
      <c r="A199" s="1" t="s">
        <v>466</v>
      </c>
      <c r="B199" s="1">
        <v>83986</v>
      </c>
      <c r="C199" s="1">
        <v>565270</v>
      </c>
      <c r="D199" s="1" t="s">
        <v>467</v>
      </c>
      <c r="E199" s="1" t="s">
        <v>49</v>
      </c>
      <c r="F199" s="1">
        <f>SUM(G199:R199)</f>
        <v>11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/>
    </row>
    <row r="200" spans="1:18" x14ac:dyDescent="0.2">
      <c r="A200" s="1" t="s">
        <v>468</v>
      </c>
      <c r="B200" s="1">
        <v>83307</v>
      </c>
      <c r="C200" s="1">
        <v>559046</v>
      </c>
      <c r="D200" s="1" t="s">
        <v>469</v>
      </c>
      <c r="E200" s="1" t="s">
        <v>101</v>
      </c>
      <c r="F200" s="1">
        <f>SUM(G200:R200)</f>
        <v>11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0</v>
      </c>
      <c r="R200" s="1">
        <v>1</v>
      </c>
    </row>
    <row r="201" spans="1:18" x14ac:dyDescent="0.2">
      <c r="A201" s="1" t="s">
        <v>474</v>
      </c>
      <c r="B201" s="1">
        <v>43831</v>
      </c>
      <c r="C201" s="1">
        <v>410783</v>
      </c>
      <c r="D201" s="1" t="s">
        <v>475</v>
      </c>
      <c r="E201" s="1" t="s">
        <v>101</v>
      </c>
      <c r="F201" s="1">
        <f>SUM(G201:R201)</f>
        <v>11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0</v>
      </c>
    </row>
    <row r="202" spans="1:18" x14ac:dyDescent="0.2">
      <c r="A202" s="1" t="s">
        <v>476</v>
      </c>
      <c r="B202" s="1">
        <v>85171</v>
      </c>
      <c r="C202" s="1">
        <v>528936</v>
      </c>
      <c r="D202" s="1" t="s">
        <v>477</v>
      </c>
      <c r="E202" s="1" t="s">
        <v>43</v>
      </c>
      <c r="F202" s="1">
        <f>SUM(G202:R202)</f>
        <v>11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/>
    </row>
    <row r="203" spans="1:18" x14ac:dyDescent="0.2">
      <c r="A203" s="1" t="s">
        <v>480</v>
      </c>
      <c r="B203" s="1">
        <v>86931</v>
      </c>
      <c r="C203" s="1">
        <v>567979</v>
      </c>
      <c r="D203" s="1" t="s">
        <v>481</v>
      </c>
      <c r="E203" s="1" t="s">
        <v>43</v>
      </c>
      <c r="F203" s="1">
        <f>SUM(G203:R203)</f>
        <v>11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/>
    </row>
    <row r="204" spans="1:18" x14ac:dyDescent="0.2">
      <c r="A204" s="1" t="s">
        <v>482</v>
      </c>
      <c r="B204" s="1">
        <v>84683</v>
      </c>
      <c r="C204" s="1">
        <v>570918</v>
      </c>
      <c r="D204" s="1" t="s">
        <v>483</v>
      </c>
      <c r="E204" s="1" t="s">
        <v>20</v>
      </c>
      <c r="F204" s="1">
        <f>SUM(G204:R204)</f>
        <v>11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/>
    </row>
    <row r="205" spans="1:18" x14ac:dyDescent="0.2">
      <c r="A205" s="1" t="s">
        <v>484</v>
      </c>
      <c r="B205" s="1">
        <v>85138</v>
      </c>
      <c r="C205" s="1">
        <v>561313</v>
      </c>
      <c r="D205" s="1" t="s">
        <v>485</v>
      </c>
      <c r="E205" s="1" t="s">
        <v>49</v>
      </c>
      <c r="F205" s="1">
        <f>SUM(G205:R205)</f>
        <v>11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0</v>
      </c>
    </row>
    <row r="206" spans="1:18" x14ac:dyDescent="0.2">
      <c r="A206" s="1" t="s">
        <v>486</v>
      </c>
      <c r="B206" s="1">
        <v>85168</v>
      </c>
      <c r="C206" s="1">
        <v>566595</v>
      </c>
      <c r="D206" s="1" t="s">
        <v>487</v>
      </c>
      <c r="E206" s="1" t="s">
        <v>38</v>
      </c>
      <c r="F206" s="1">
        <f>SUM(G206:R206)</f>
        <v>11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/>
    </row>
    <row r="207" spans="1:18" x14ac:dyDescent="0.2">
      <c r="A207" s="1" t="s">
        <v>29</v>
      </c>
      <c r="B207" s="1">
        <v>84361</v>
      </c>
      <c r="C207" s="1">
        <v>457705</v>
      </c>
      <c r="D207" s="1" t="s">
        <v>30</v>
      </c>
      <c r="E207" s="1" t="s">
        <v>31</v>
      </c>
      <c r="F207" s="1">
        <f>SUM(G207:R207)</f>
        <v>12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</row>
    <row r="208" spans="1:18" x14ac:dyDescent="0.2">
      <c r="A208" s="1" t="s">
        <v>52</v>
      </c>
      <c r="B208" s="1">
        <v>87141</v>
      </c>
      <c r="C208" s="1">
        <v>561834</v>
      </c>
      <c r="D208" s="1" t="s">
        <v>53</v>
      </c>
      <c r="E208" s="1" t="s">
        <v>31</v>
      </c>
      <c r="F208" s="1">
        <f>SUM(G208:R208)</f>
        <v>12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</row>
    <row r="209" spans="1:18" x14ac:dyDescent="0.2">
      <c r="A209" s="1" t="s">
        <v>59</v>
      </c>
      <c r="B209" s="1">
        <v>83243</v>
      </c>
      <c r="C209" s="1">
        <v>567522</v>
      </c>
      <c r="D209" s="1" t="s">
        <v>60</v>
      </c>
      <c r="E209" s="1" t="s">
        <v>20</v>
      </c>
      <c r="F209" s="1">
        <f>SUM(G209:R209)</f>
        <v>12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</row>
    <row r="210" spans="1:18" x14ac:dyDescent="0.2">
      <c r="A210" s="1" t="s">
        <v>79</v>
      </c>
      <c r="B210" s="1">
        <v>87470</v>
      </c>
      <c r="C210" s="1">
        <v>563296</v>
      </c>
      <c r="D210" s="1" t="s">
        <v>80</v>
      </c>
      <c r="E210" s="1" t="s">
        <v>49</v>
      </c>
      <c r="F210" s="1">
        <f>SUM(G210:R210)</f>
        <v>12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</row>
    <row r="211" spans="1:18" x14ac:dyDescent="0.2">
      <c r="A211" s="1" t="s">
        <v>97</v>
      </c>
      <c r="B211" s="1">
        <v>82637</v>
      </c>
      <c r="C211" s="1">
        <v>569852</v>
      </c>
      <c r="D211" s="1" t="s">
        <v>98</v>
      </c>
      <c r="E211" s="1" t="s">
        <v>28</v>
      </c>
      <c r="F211" s="1">
        <f>SUM(G211:R211)</f>
        <v>12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</row>
    <row r="212" spans="1:18" x14ac:dyDescent="0.2">
      <c r="A212" s="1" t="s">
        <v>110</v>
      </c>
      <c r="B212" s="1">
        <v>84717</v>
      </c>
      <c r="C212" s="1">
        <v>565472</v>
      </c>
      <c r="D212" s="1" t="s">
        <v>111</v>
      </c>
      <c r="E212" s="1" t="s">
        <v>28</v>
      </c>
      <c r="F212" s="1">
        <f>SUM(G212:R212)</f>
        <v>12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</row>
    <row r="213" spans="1:18" x14ac:dyDescent="0.2">
      <c r="A213" s="1" t="s">
        <v>120</v>
      </c>
      <c r="B213" s="1">
        <v>22372</v>
      </c>
      <c r="C213" s="1">
        <v>497499</v>
      </c>
      <c r="D213" s="1" t="s">
        <v>121</v>
      </c>
      <c r="E213" s="1" t="s">
        <v>23</v>
      </c>
      <c r="F213" s="1">
        <f>SUM(G213:R213)</f>
        <v>12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</row>
    <row r="214" spans="1:18" x14ac:dyDescent="0.2">
      <c r="A214" s="1" t="s">
        <v>144</v>
      </c>
      <c r="B214" s="1">
        <v>39670</v>
      </c>
      <c r="C214" s="1">
        <v>477681</v>
      </c>
      <c r="D214" s="1" t="s">
        <v>145</v>
      </c>
      <c r="E214" s="1" t="s">
        <v>20</v>
      </c>
      <c r="F214" s="1">
        <f>SUM(G214:R214)</f>
        <v>12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</row>
    <row r="215" spans="1:18" x14ac:dyDescent="0.2">
      <c r="A215" s="1" t="s">
        <v>166</v>
      </c>
      <c r="B215" s="1">
        <v>59307</v>
      </c>
      <c r="C215" s="1">
        <v>513202</v>
      </c>
      <c r="D215" s="1" t="s">
        <v>167</v>
      </c>
      <c r="E215" s="1" t="s">
        <v>31</v>
      </c>
      <c r="F215" s="1">
        <f>SUM(G215:R215)</f>
        <v>12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</row>
    <row r="216" spans="1:18" x14ac:dyDescent="0.2">
      <c r="A216" s="1" t="s">
        <v>186</v>
      </c>
      <c r="B216" s="1">
        <v>87630</v>
      </c>
      <c r="C216" s="1">
        <v>566600</v>
      </c>
      <c r="D216" s="1" t="s">
        <v>187</v>
      </c>
      <c r="E216" s="1" t="s">
        <v>49</v>
      </c>
      <c r="F216" s="1">
        <f>SUM(G216:R216)</f>
        <v>12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</row>
    <row r="217" spans="1:18" x14ac:dyDescent="0.2">
      <c r="A217" s="1" t="s">
        <v>204</v>
      </c>
      <c r="B217" s="1">
        <v>83715</v>
      </c>
      <c r="C217" s="1">
        <v>567352</v>
      </c>
      <c r="D217" s="1" t="s">
        <v>205</v>
      </c>
      <c r="E217" s="1" t="s">
        <v>31</v>
      </c>
      <c r="F217" s="1">
        <f>SUM(G217:R217)</f>
        <v>12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</row>
    <row r="218" spans="1:18" x14ac:dyDescent="0.2">
      <c r="A218" s="1" t="s">
        <v>234</v>
      </c>
      <c r="B218" s="1">
        <v>86888</v>
      </c>
      <c r="C218" s="1">
        <v>568875</v>
      </c>
      <c r="D218" s="1" t="s">
        <v>235</v>
      </c>
      <c r="E218" s="1" t="s">
        <v>28</v>
      </c>
      <c r="F218" s="1">
        <f>SUM(G218:R218)</f>
        <v>12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</row>
    <row r="219" spans="1:18" x14ac:dyDescent="0.2">
      <c r="A219" s="1" t="s">
        <v>250</v>
      </c>
      <c r="B219" s="1">
        <v>83606</v>
      </c>
      <c r="C219" s="1">
        <v>568431</v>
      </c>
      <c r="D219" s="1" t="s">
        <v>251</v>
      </c>
      <c r="E219" s="1" t="s">
        <v>38</v>
      </c>
      <c r="F219" s="1">
        <f>SUM(G219:R219)</f>
        <v>12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</row>
    <row r="220" spans="1:18" x14ac:dyDescent="0.2">
      <c r="A220" s="1" t="s">
        <v>270</v>
      </c>
      <c r="B220" s="1">
        <v>85497</v>
      </c>
      <c r="C220" s="1">
        <v>557127</v>
      </c>
      <c r="D220" s="1" t="s">
        <v>271</v>
      </c>
      <c r="E220" s="1" t="s">
        <v>46</v>
      </c>
      <c r="F220" s="1">
        <f>SUM(G220:R220)</f>
        <v>12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</row>
    <row r="221" spans="1:18" x14ac:dyDescent="0.2">
      <c r="A221" s="1" t="s">
        <v>308</v>
      </c>
      <c r="B221" s="1">
        <v>83961</v>
      </c>
      <c r="C221" s="1">
        <v>568015</v>
      </c>
      <c r="D221" s="1" t="s">
        <v>309</v>
      </c>
      <c r="E221" s="1" t="s">
        <v>28</v>
      </c>
      <c r="F221" s="1">
        <f>SUM(G221:R221)</f>
        <v>12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</row>
    <row r="222" spans="1:18" x14ac:dyDescent="0.2">
      <c r="A222" s="1" t="s">
        <v>328</v>
      </c>
      <c r="B222" s="1">
        <v>87811</v>
      </c>
      <c r="C222" s="1">
        <v>565604</v>
      </c>
      <c r="D222" s="1" t="s">
        <v>329</v>
      </c>
      <c r="E222" s="1" t="s">
        <v>28</v>
      </c>
      <c r="F222" s="1">
        <f>SUM(G222:R222)</f>
        <v>12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</row>
    <row r="223" spans="1:18" x14ac:dyDescent="0.2">
      <c r="A223" s="1" t="s">
        <v>348</v>
      </c>
      <c r="B223" s="1">
        <v>86771</v>
      </c>
      <c r="C223" s="1">
        <v>549839</v>
      </c>
      <c r="D223" s="1" t="s">
        <v>349</v>
      </c>
      <c r="E223" s="1" t="s">
        <v>46</v>
      </c>
      <c r="F223" s="1">
        <f>SUM(G223:R223)</f>
        <v>12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</row>
    <row r="224" spans="1:18" x14ac:dyDescent="0.2">
      <c r="A224" s="1" t="s">
        <v>354</v>
      </c>
      <c r="B224" s="1">
        <v>87480</v>
      </c>
      <c r="C224" s="1">
        <v>566087</v>
      </c>
      <c r="D224" s="1" t="s">
        <v>355</v>
      </c>
      <c r="E224" s="1" t="s">
        <v>46</v>
      </c>
      <c r="F224" s="1">
        <f>SUM(G224:R224)</f>
        <v>12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</row>
    <row r="225" spans="1:18" x14ac:dyDescent="0.2">
      <c r="A225" s="1" t="s">
        <v>370</v>
      </c>
      <c r="B225" s="1">
        <v>86195</v>
      </c>
      <c r="C225" s="1">
        <v>457466</v>
      </c>
      <c r="D225" s="1" t="s">
        <v>371</v>
      </c>
      <c r="E225" s="1" t="s">
        <v>49</v>
      </c>
      <c r="F225" s="1">
        <f>SUM(G225:R225)</f>
        <v>12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</row>
    <row r="226" spans="1:18" x14ac:dyDescent="0.2">
      <c r="A226" s="1" t="s">
        <v>380</v>
      </c>
      <c r="B226" s="1">
        <v>84011</v>
      </c>
      <c r="C226" s="1">
        <v>568495</v>
      </c>
      <c r="D226" s="1" t="s">
        <v>381</v>
      </c>
      <c r="E226" s="1" t="s">
        <v>46</v>
      </c>
      <c r="F226" s="1">
        <f>SUM(G226:R226)</f>
        <v>12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</row>
    <row r="227" spans="1:18" x14ac:dyDescent="0.2">
      <c r="A227" s="1" t="s">
        <v>384</v>
      </c>
      <c r="B227" s="1">
        <v>87092</v>
      </c>
      <c r="C227" s="1">
        <v>570530</v>
      </c>
      <c r="D227" s="1" t="s">
        <v>385</v>
      </c>
      <c r="E227" s="1" t="s">
        <v>31</v>
      </c>
      <c r="F227" s="1">
        <f>SUM(G227:R227)</f>
        <v>12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</row>
    <row r="228" spans="1:18" x14ac:dyDescent="0.2">
      <c r="A228" s="1" t="s">
        <v>400</v>
      </c>
      <c r="B228" s="1">
        <v>85942</v>
      </c>
      <c r="C228" s="1">
        <v>566395</v>
      </c>
      <c r="D228" s="1" t="s">
        <v>401</v>
      </c>
      <c r="E228" s="1" t="s">
        <v>20</v>
      </c>
      <c r="F228" s="1">
        <f>SUM(G228:R228)</f>
        <v>12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</row>
    <row r="229" spans="1:18" x14ac:dyDescent="0.2">
      <c r="A229" s="1" t="s">
        <v>446</v>
      </c>
      <c r="B229" s="1">
        <v>84252</v>
      </c>
      <c r="C229" s="1">
        <v>568989</v>
      </c>
      <c r="D229" s="1" t="s">
        <v>447</v>
      </c>
      <c r="E229" s="1" t="s">
        <v>49</v>
      </c>
      <c r="F229" s="1">
        <f>SUM(G229:R229)</f>
        <v>12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</row>
    <row r="230" spans="1:18" x14ac:dyDescent="0.2">
      <c r="A230" s="1" t="s">
        <v>448</v>
      </c>
      <c r="B230" s="1">
        <v>89232</v>
      </c>
      <c r="C230" s="1">
        <v>567054</v>
      </c>
      <c r="D230" s="1" t="s">
        <v>449</v>
      </c>
      <c r="E230" s="1" t="s">
        <v>49</v>
      </c>
      <c r="F230" s="1">
        <f>SUM(G230:R230)</f>
        <v>12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</row>
    <row r="231" spans="1:18" x14ac:dyDescent="0.2">
      <c r="A231" s="1" t="s">
        <v>458</v>
      </c>
      <c r="B231" s="1">
        <v>61031</v>
      </c>
      <c r="C231" s="1">
        <v>532898</v>
      </c>
      <c r="D231" s="1" t="s">
        <v>459</v>
      </c>
      <c r="E231" s="1" t="s">
        <v>23</v>
      </c>
      <c r="F231" s="1">
        <f>SUM(G231:R231)</f>
        <v>12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</row>
    <row r="232" spans="1:18" x14ac:dyDescent="0.2">
      <c r="A232" s="1" t="s">
        <v>470</v>
      </c>
      <c r="B232" s="1">
        <v>86615</v>
      </c>
      <c r="C232" s="1">
        <v>549841</v>
      </c>
      <c r="D232" s="1" t="s">
        <v>471</v>
      </c>
      <c r="E232" s="1" t="s">
        <v>56</v>
      </c>
      <c r="F232" s="1">
        <f>SUM(G232:R232)</f>
        <v>12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</row>
    <row r="233" spans="1:18" x14ac:dyDescent="0.2">
      <c r="A233" s="1" t="s">
        <v>488</v>
      </c>
      <c r="B233" s="1">
        <v>79245</v>
      </c>
      <c r="C233" s="1"/>
      <c r="D233" s="1" t="s">
        <v>489</v>
      </c>
      <c r="E233" s="1" t="s">
        <v>490</v>
      </c>
      <c r="F233" s="1">
        <f>SUM(F3:F232)</f>
        <v>2216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 t="s">
        <v>491</v>
      </c>
      <c r="B234" s="1"/>
      <c r="C234" s="1"/>
      <c r="D234" s="1"/>
      <c r="E234" s="1"/>
      <c r="F234" s="1"/>
      <c r="G234" s="1">
        <f>SUM(G4:G233)</f>
        <v>217</v>
      </c>
      <c r="H234" s="1">
        <f t="shared" ref="H234:R234" si="1">SUM(H4:H233)</f>
        <v>209</v>
      </c>
      <c r="I234" s="1">
        <f t="shared" si="1"/>
        <v>197</v>
      </c>
      <c r="J234" s="1">
        <f t="shared" si="1"/>
        <v>209</v>
      </c>
      <c r="K234" s="1">
        <f t="shared" si="1"/>
        <v>192</v>
      </c>
      <c r="L234" s="1">
        <f t="shared" si="1"/>
        <v>204</v>
      </c>
      <c r="M234" s="1">
        <f t="shared" si="1"/>
        <v>185</v>
      </c>
      <c r="N234" s="1">
        <f t="shared" si="1"/>
        <v>199</v>
      </c>
      <c r="O234" s="1">
        <f t="shared" si="1"/>
        <v>187</v>
      </c>
      <c r="P234" s="1">
        <f t="shared" si="1"/>
        <v>197</v>
      </c>
      <c r="Q234" s="1">
        <f t="shared" si="1"/>
        <v>165</v>
      </c>
      <c r="R234" s="1">
        <f t="shared" si="1"/>
        <v>55</v>
      </c>
    </row>
    <row r="236" spans="1:18" x14ac:dyDescent="0.2">
      <c r="A236" s="3" t="s">
        <v>492</v>
      </c>
      <c r="B236" s="3" t="s">
        <v>493</v>
      </c>
      <c r="C236" s="3" t="s">
        <v>494</v>
      </c>
      <c r="E236" s="3" t="s">
        <v>495</v>
      </c>
      <c r="F236">
        <f>SUM(B239:B249)</f>
        <v>212</v>
      </c>
    </row>
    <row r="237" spans="1:18" x14ac:dyDescent="0.2">
      <c r="A237" s="4">
        <v>0</v>
      </c>
      <c r="B237">
        <f>COUNTIF(F$3:F$232,"=" &amp; A237)</f>
        <v>12</v>
      </c>
      <c r="C237">
        <f>B237</f>
        <v>12</v>
      </c>
      <c r="E237" t="s">
        <v>497</v>
      </c>
      <c r="F237">
        <f>SUM(B248:B249)</f>
        <v>182</v>
      </c>
    </row>
    <row r="238" spans="1:18" x14ac:dyDescent="0.2">
      <c r="A238" s="4">
        <v>1</v>
      </c>
      <c r="B238">
        <f>COUNTIF(F$3:F$232,"=" &amp; A238)</f>
        <v>6</v>
      </c>
      <c r="C238">
        <f>C237+B238</f>
        <v>18</v>
      </c>
      <c r="E238" t="s">
        <v>496</v>
      </c>
      <c r="F238" s="2">
        <f>F237/F236</f>
        <v>0.85849056603773588</v>
      </c>
    </row>
    <row r="239" spans="1:18" x14ac:dyDescent="0.2">
      <c r="A239" s="4">
        <v>2</v>
      </c>
      <c r="B239">
        <f>COUNTIF(F$3:F$232,"=" &amp; A239)</f>
        <v>4</v>
      </c>
      <c r="C239">
        <f t="shared" ref="C239:C249" si="2">C238+B239</f>
        <v>22</v>
      </c>
    </row>
    <row r="240" spans="1:18" x14ac:dyDescent="0.2">
      <c r="A240" s="4">
        <v>3</v>
      </c>
      <c r="B240">
        <f>COUNTIF(F$3:F$232,"=" &amp; A240)</f>
        <v>4</v>
      </c>
      <c r="C240">
        <f t="shared" si="2"/>
        <v>26</v>
      </c>
    </row>
    <row r="241" spans="1:3" x14ac:dyDescent="0.2">
      <c r="A241" s="4">
        <v>4</v>
      </c>
      <c r="B241">
        <f t="shared" ref="B241:B249" si="3">COUNTIF(F$3:F$232,"=" &amp; A241)</f>
        <v>2</v>
      </c>
      <c r="C241">
        <f t="shared" si="2"/>
        <v>28</v>
      </c>
    </row>
    <row r="242" spans="1:3" x14ac:dyDescent="0.2">
      <c r="A242" s="4">
        <v>5</v>
      </c>
      <c r="B242">
        <f t="shared" si="3"/>
        <v>2</v>
      </c>
      <c r="C242">
        <f t="shared" si="2"/>
        <v>30</v>
      </c>
    </row>
    <row r="243" spans="1:3" x14ac:dyDescent="0.2">
      <c r="A243" s="4">
        <v>6</v>
      </c>
      <c r="B243">
        <f t="shared" si="3"/>
        <v>3</v>
      </c>
      <c r="C243">
        <f t="shared" si="2"/>
        <v>33</v>
      </c>
    </row>
    <row r="244" spans="1:3" x14ac:dyDescent="0.2">
      <c r="A244" s="4">
        <v>7</v>
      </c>
      <c r="B244">
        <f t="shared" si="3"/>
        <v>2</v>
      </c>
      <c r="C244">
        <f t="shared" si="2"/>
        <v>35</v>
      </c>
    </row>
    <row r="245" spans="1:3" x14ac:dyDescent="0.2">
      <c r="A245" s="4">
        <v>8</v>
      </c>
      <c r="B245">
        <f t="shared" si="3"/>
        <v>7</v>
      </c>
      <c r="C245">
        <f t="shared" si="2"/>
        <v>42</v>
      </c>
    </row>
    <row r="246" spans="1:3" x14ac:dyDescent="0.2">
      <c r="A246" s="4">
        <v>9</v>
      </c>
      <c r="B246">
        <f t="shared" si="3"/>
        <v>4</v>
      </c>
      <c r="C246">
        <f t="shared" si="2"/>
        <v>46</v>
      </c>
    </row>
    <row r="247" spans="1:3" x14ac:dyDescent="0.2">
      <c r="A247" s="4">
        <v>10</v>
      </c>
      <c r="B247">
        <f t="shared" si="3"/>
        <v>2</v>
      </c>
      <c r="C247">
        <f t="shared" si="2"/>
        <v>48</v>
      </c>
    </row>
    <row r="248" spans="1:3" x14ac:dyDescent="0.2">
      <c r="A248" s="4">
        <v>11</v>
      </c>
      <c r="B248">
        <f t="shared" si="3"/>
        <v>156</v>
      </c>
      <c r="C248">
        <f t="shared" si="2"/>
        <v>204</v>
      </c>
    </row>
    <row r="249" spans="1:3" x14ac:dyDescent="0.2">
      <c r="A249" s="4">
        <v>12</v>
      </c>
      <c r="B249">
        <f t="shared" si="3"/>
        <v>26</v>
      </c>
      <c r="C249">
        <f t="shared" si="2"/>
        <v>230</v>
      </c>
    </row>
  </sheetData>
  <sortState ref="A3:AS232">
    <sortCondition ref="F3:F2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2017-02-06T08:24:04Z</dcterms:created>
  <dcterms:modified xsi:type="dcterms:W3CDTF">2017-02-06T11:06:47Z</dcterms:modified>
</cp:coreProperties>
</file>