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uste\ownCloud\paper\freezing_subtrees\results\ccc_19_1\"/>
    </mc:Choice>
  </mc:AlternateContent>
  <xr:revisionPtr revIDLastSave="0" documentId="13_ncr:1_{196264EC-E993-4409-9202-807932EF9A3A}" xr6:coauthVersionLast="46" xr6:coauthVersionMax="46" xr10:uidLastSave="{00000000-0000-0000-0000-000000000000}"/>
  <bookViews>
    <workbookView xWindow="3060" yWindow="3945" windowWidth="30840" windowHeight="17055" xr2:uid="{86A6B212-6990-4C0D-A9B6-FD3CB251A530}"/>
  </bookViews>
  <sheets>
    <sheet name="RTFM f-mea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<sst xmlns="http://schemas.openxmlformats.org/spreadsheetml/2006/main" count="8" uniqueCount="8">
  <si>
    <t>Variants</t>
  </si>
  <si>
    <t>Traces</t>
  </si>
  <si>
    <t>Traces (%)</t>
  </si>
  <si>
    <t>IM</t>
  </si>
  <si>
    <t>IPDA</t>
  </si>
  <si>
    <t>IPDA + Freezing (Baseline)</t>
  </si>
  <si>
    <t>IPDA + Freezing (Advanced)</t>
  </si>
  <si>
    <t>IPDA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</si>
</sst>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5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4"/>
          <c:order val="4"/>
          <c:spPr>
            <a:solidFill>
              <a:schemeClr val="accent1">
                <a:alpha val="10000"/>
              </a:schemeClr>
            </a:solidFill>
            <a:ln>
              <a:noFill/>
            </a:ln>
            <a:effectLst/>
          </c:spPr>
          <c:val>
            <c:numRef>
              <c:f>'RTFM f-measure'!$F$2:$F$21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56-4916-906A-F710AFBC1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16208"/>
        <c:axId val="1395310384"/>
      </c:areaChart>
      <c:scatterChart>
        <c:scatterStyle val="lineMarker"/>
        <c:varyColors val="0"/>
        <c:ser>
          <c:idx val="0"/>
          <c:order val="0"/>
          <c:tx>
            <c:strRef>
              <c:f>'RTFM f-measure'!$B$1</c:f>
              <c:strCache>
                <c:ptCount val="1"/>
                <c:pt idx="0">
                  <c:v>IM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f-measure'!$B$2:$B$21</c:f>
              <c:numCache>
                <c:formatCode>General</c:formatCode>
                <c:ptCount val="20"/>
                <c:pt idx="0">
                  <c:v>0.31663517099835797</c:v>
                </c:pt>
                <c:pt idx="1">
                  <c:v>0.11229240819500599</c:v>
                </c:pt>
                <c:pt idx="2">
                  <c:v>0.17882158728772801</c:v>
                </c:pt>
                <c:pt idx="3">
                  <c:v>0.14885447524602799</c:v>
                </c:pt>
                <c:pt idx="4">
                  <c:v>0.15287648521094799</c:v>
                </c:pt>
                <c:pt idx="5">
                  <c:v>0.13585339859162099</c:v>
                </c:pt>
                <c:pt idx="6">
                  <c:v>0.117567340284156</c:v>
                </c:pt>
                <c:pt idx="7">
                  <c:v>0.117567340284156</c:v>
                </c:pt>
                <c:pt idx="8">
                  <c:v>0.116581441413294</c:v>
                </c:pt>
                <c:pt idx="9">
                  <c:v>0.116581441413294</c:v>
                </c:pt>
                <c:pt idx="10">
                  <c:v>0.116581441413294</c:v>
                </c:pt>
                <c:pt idx="11">
                  <c:v>0.119116965347354</c:v>
                </c:pt>
                <c:pt idx="12">
                  <c:v>0.10480464897766401</c:v>
                </c:pt>
                <c:pt idx="13">
                  <c:v>0.10990677963241199</c:v>
                </c:pt>
                <c:pt idx="14">
                  <c:v>0.10990677963241199</c:v>
                </c:pt>
                <c:pt idx="15">
                  <c:v>0.10990677963241199</c:v>
                </c:pt>
                <c:pt idx="16">
                  <c:v>0.10990677963241199</c:v>
                </c:pt>
                <c:pt idx="17">
                  <c:v>0.10484169027966</c:v>
                </c:pt>
                <c:pt idx="18">
                  <c:v>0.10484169027966</c:v>
                </c:pt>
                <c:pt idx="19">
                  <c:v>0.10504875941241799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C-466E-B85E-42D62971D836}"/>
            </c:ext>
          </c:extLst>
        </c:ser>
        <c:ser>
          <c:idx val="1"/>
          <c:order val="1"/>
          <c:tx>
            <c:strRef>
              <c:f>'RTFM f-measure'!$C$1</c:f>
              <c:strCache>
                <c:ptCount val="1"/>
                <c:pt idx="0">
                  <c:v>IPDA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f-measure'!$C$2:$C$21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0.19600253523647901</c:v>
                </c:pt>
                <c:pt idx="2">
                  <c:v>0.17842851065311899</c:v>
                </c:pt>
                <c:pt idx="3">
                  <c:v>0.120418597244265</c:v>
                </c:pt>
                <c:pt idx="4">
                  <c:v>0.122113899716216</c:v>
                </c:pt>
                <c:pt idx="5">
                  <c:v>0.15123679846351401</c:v>
                </c:pt>
                <c:pt idx="6">
                  <c:v>0.13928048170532001</c:v>
                </c:pt>
                <c:pt idx="7">
                  <c:v>0.13928048170532001</c:v>
                </c:pt>
                <c:pt idx="8">
                  <c:v>0.10250549194999301</c:v>
                </c:pt>
                <c:pt idx="9">
                  <c:v>0.10250549194999301</c:v>
                </c:pt>
                <c:pt idx="10">
                  <c:v>0.10254585609297601</c:v>
                </c:pt>
                <c:pt idx="11">
                  <c:v>0.102977206265253</c:v>
                </c:pt>
                <c:pt idx="12">
                  <c:v>0.104153629549295</c:v>
                </c:pt>
                <c:pt idx="13">
                  <c:v>0.104153629549295</c:v>
                </c:pt>
                <c:pt idx="14">
                  <c:v>0.104153629549295</c:v>
                </c:pt>
                <c:pt idx="15">
                  <c:v>0.104280392895593</c:v>
                </c:pt>
                <c:pt idx="16">
                  <c:v>0.104280392895593</c:v>
                </c:pt>
                <c:pt idx="17">
                  <c:v>0.104232217198528</c:v>
                </c:pt>
                <c:pt idx="18">
                  <c:v>0.104232217198528</c:v>
                </c:pt>
                <c:pt idx="19">
                  <c:v>0.105077485195917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C-466E-B85E-42D62971D836}"/>
            </c:ext>
          </c:extLst>
        </c:ser>
        <c:ser>
          <c:idx val="2"/>
          <c:order val="2"/>
          <c:tx>
            <c:strRef>
              <c:f>'RTFM f-measure'!$D$1</c:f>
              <c:strCache>
                <c:ptCount val="1"/>
                <c:pt idx="0">
                  <c:v>IPDA + Freezing (Baseline)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f-measure'!$D$2:$D$21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0.18379497176839699</c:v>
                </c:pt>
                <c:pt idx="2">
                  <c:v>0.16876952901182499</c:v>
                </c:pt>
                <c:pt idx="3">
                  <c:v>0.11915739444354299</c:v>
                </c:pt>
                <c:pt idx="4">
                  <c:v>0.120577634408592</c:v>
                </c:pt>
                <c:pt idx="5">
                  <c:v>0.13961474059411799</c:v>
                </c:pt>
                <c:pt idx="6">
                  <c:v>0.128513351303913</c:v>
                </c:pt>
                <c:pt idx="7">
                  <c:v>0.128513351303913</c:v>
                </c:pt>
                <c:pt idx="8">
                  <c:v>0.103634064814631</c:v>
                </c:pt>
                <c:pt idx="9">
                  <c:v>0.103634064814631</c:v>
                </c:pt>
                <c:pt idx="10">
                  <c:v>0.103675322837825</c:v>
                </c:pt>
                <c:pt idx="11">
                  <c:v>0.104562969001255</c:v>
                </c:pt>
                <c:pt idx="12">
                  <c:v>0.100764256418082</c:v>
                </c:pt>
                <c:pt idx="13">
                  <c:v>9.9208481288150005E-2</c:v>
                </c:pt>
                <c:pt idx="14">
                  <c:v>9.9208481288150005E-2</c:v>
                </c:pt>
                <c:pt idx="15">
                  <c:v>9.9327146806948E-2</c:v>
                </c:pt>
                <c:pt idx="16">
                  <c:v>9.9327146806948E-2</c:v>
                </c:pt>
                <c:pt idx="17">
                  <c:v>9.9284002453304807E-2</c:v>
                </c:pt>
                <c:pt idx="18">
                  <c:v>9.9284002453304807E-2</c:v>
                </c:pt>
                <c:pt idx="19">
                  <c:v>9.5731501295190896E-2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C-466E-B85E-42D62971D836}"/>
            </c:ext>
          </c:extLst>
        </c:ser>
        <c:ser>
          <c:idx val="3"/>
          <c:order val="3"/>
          <c:tx>
            <c:strRef>
              <c:f>'RTFM f-measure'!$E$1</c:f>
              <c:strCache>
                <c:ptCount val="1"/>
                <c:pt idx="0">
                  <c:v>IPDA + Freezing (Advanced)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f-measure'!$E$2:$E$21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0.19613373444468801</c:v>
                </c:pt>
                <c:pt idx="2">
                  <c:v>0.19039557405194299</c:v>
                </c:pt>
                <c:pt idx="3">
                  <c:v>0.12641511080309401</c:v>
                </c:pt>
                <c:pt idx="4">
                  <c:v>0.11734589512852101</c:v>
                </c:pt>
                <c:pt idx="5">
                  <c:v>0.14247621546005901</c:v>
                </c:pt>
                <c:pt idx="6">
                  <c:v>0.12908279670193201</c:v>
                </c:pt>
                <c:pt idx="7">
                  <c:v>0.12908279670193201</c:v>
                </c:pt>
                <c:pt idx="8">
                  <c:v>0.102516671228522</c:v>
                </c:pt>
                <c:pt idx="9">
                  <c:v>0.102516671228522</c:v>
                </c:pt>
                <c:pt idx="10">
                  <c:v>0.102557044177969</c:v>
                </c:pt>
                <c:pt idx="11">
                  <c:v>0.102983752548665</c:v>
                </c:pt>
                <c:pt idx="12">
                  <c:v>0.10416681223650399</c:v>
                </c:pt>
                <c:pt idx="13">
                  <c:v>0.10416681223650399</c:v>
                </c:pt>
                <c:pt idx="14">
                  <c:v>0.10416681223650399</c:v>
                </c:pt>
                <c:pt idx="15">
                  <c:v>0.104293591653742</c:v>
                </c:pt>
                <c:pt idx="16">
                  <c:v>0.104293591653742</c:v>
                </c:pt>
                <c:pt idx="17">
                  <c:v>0.104245403763537</c:v>
                </c:pt>
                <c:pt idx="18">
                  <c:v>0.104245403763537</c:v>
                </c:pt>
                <c:pt idx="19">
                  <c:v>0.105090725806451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0C-466E-B85E-42D62971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16208"/>
        <c:axId val="1395310384"/>
      </c:scatterChart>
      <c:catAx>
        <c:axId val="139531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Processed Variants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0384"/>
        <c:crossesAt val="0"/>
        <c:auto val="1"/>
        <c:lblAlgn val="ctr"/>
        <c:lblOffset val="100"/>
        <c:tickLblSkip val="1"/>
        <c:tickMarkSkip val="1"/>
        <c:noMultiLvlLbl val="1"/>
      </c:catAx>
      <c:valAx>
        <c:axId val="1395310384"/>
        <c:scaling>
          <c:orientation val="minMax"/>
          <c:max val="0.4"/>
          <c:min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'RTFM f-measure'!$B$1</c:f>
              <c:strCache>
                <c:ptCount val="1"/>
                <c:pt idx="0">
                  <c:v>IM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f-measure'!$B$2:$B$21</c:f>
              <c:numCache>
                <c:formatCode>General</c:formatCode>
                <c:ptCount val="20"/>
                <c:pt idx="0">
                  <c:v>0.31663517099835797</c:v>
                </c:pt>
                <c:pt idx="1">
                  <c:v>0.11229240819500599</c:v>
                </c:pt>
                <c:pt idx="2">
                  <c:v>0.17882158728772801</c:v>
                </c:pt>
                <c:pt idx="3">
                  <c:v>0.14885447524602799</c:v>
                </c:pt>
                <c:pt idx="4">
                  <c:v>0.15287648521094799</c:v>
                </c:pt>
                <c:pt idx="5">
                  <c:v>0.13585339859162099</c:v>
                </c:pt>
                <c:pt idx="6">
                  <c:v>0.117567340284156</c:v>
                </c:pt>
                <c:pt idx="7">
                  <c:v>0.117567340284156</c:v>
                </c:pt>
                <c:pt idx="8">
                  <c:v>0.116581441413294</c:v>
                </c:pt>
                <c:pt idx="9">
                  <c:v>0.116581441413294</c:v>
                </c:pt>
                <c:pt idx="10">
                  <c:v>0.116581441413294</c:v>
                </c:pt>
                <c:pt idx="11">
                  <c:v>0.119116965347354</c:v>
                </c:pt>
                <c:pt idx="12">
                  <c:v>0.10480464897766401</c:v>
                </c:pt>
                <c:pt idx="13">
                  <c:v>0.10990677963241199</c:v>
                </c:pt>
                <c:pt idx="14">
                  <c:v>0.10990677963241199</c:v>
                </c:pt>
                <c:pt idx="15">
                  <c:v>0.10990677963241199</c:v>
                </c:pt>
                <c:pt idx="16">
                  <c:v>0.10990677963241199</c:v>
                </c:pt>
                <c:pt idx="17">
                  <c:v>0.10484169027966</c:v>
                </c:pt>
                <c:pt idx="18">
                  <c:v>0.10484169027966</c:v>
                </c:pt>
                <c:pt idx="19">
                  <c:v>0.10504875941241799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6-4E8D-A257-27B88D5B9337}"/>
            </c:ext>
          </c:extLst>
        </c:ser>
        <c:ser>
          <c:idx val="1"/>
          <c:order val="1"/>
          <c:tx>
            <c:strRef>
              <c:f>'RTFM f-measure'!$C$1</c:f>
              <c:strCache>
                <c:ptCount val="1"/>
                <c:pt idx="0">
                  <c:v>IPDA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f-measure'!$C$2:$C$21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0.19600253523647901</c:v>
                </c:pt>
                <c:pt idx="2">
                  <c:v>0.17842851065311899</c:v>
                </c:pt>
                <c:pt idx="3">
                  <c:v>0.120418597244265</c:v>
                </c:pt>
                <c:pt idx="4">
                  <c:v>0.122113899716216</c:v>
                </c:pt>
                <c:pt idx="5">
                  <c:v>0.15123679846351401</c:v>
                </c:pt>
                <c:pt idx="6">
                  <c:v>0.13928048170532001</c:v>
                </c:pt>
                <c:pt idx="7">
                  <c:v>0.13928048170532001</c:v>
                </c:pt>
                <c:pt idx="8">
                  <c:v>0.10250549194999301</c:v>
                </c:pt>
                <c:pt idx="9">
                  <c:v>0.10250549194999301</c:v>
                </c:pt>
                <c:pt idx="10">
                  <c:v>0.10254585609297601</c:v>
                </c:pt>
                <c:pt idx="11">
                  <c:v>0.102977206265253</c:v>
                </c:pt>
                <c:pt idx="12">
                  <c:v>0.104153629549295</c:v>
                </c:pt>
                <c:pt idx="13">
                  <c:v>0.104153629549295</c:v>
                </c:pt>
                <c:pt idx="14">
                  <c:v>0.104153629549295</c:v>
                </c:pt>
                <c:pt idx="15">
                  <c:v>0.104280392895593</c:v>
                </c:pt>
                <c:pt idx="16">
                  <c:v>0.104280392895593</c:v>
                </c:pt>
                <c:pt idx="17">
                  <c:v>0.104232217198528</c:v>
                </c:pt>
                <c:pt idx="18">
                  <c:v>0.104232217198528</c:v>
                </c:pt>
                <c:pt idx="19">
                  <c:v>0.105077485195917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66-4E8D-A257-27B88D5B9337}"/>
            </c:ext>
          </c:extLst>
        </c:ser>
        <c:ser>
          <c:idx val="2"/>
          <c:order val="2"/>
          <c:tx>
            <c:strRef>
              <c:f>'RTFM f-measure'!$D$1</c:f>
              <c:strCache>
                <c:ptCount val="1"/>
                <c:pt idx="0">
                  <c:v>IPDA + Freezing (Baseline)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f-measure'!$D$2:$D$21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0.18379497176839699</c:v>
                </c:pt>
                <c:pt idx="2">
                  <c:v>0.16876952901182499</c:v>
                </c:pt>
                <c:pt idx="3">
                  <c:v>0.11915739444354299</c:v>
                </c:pt>
                <c:pt idx="4">
                  <c:v>0.120577634408592</c:v>
                </c:pt>
                <c:pt idx="5">
                  <c:v>0.13961474059411799</c:v>
                </c:pt>
                <c:pt idx="6">
                  <c:v>0.128513351303913</c:v>
                </c:pt>
                <c:pt idx="7">
                  <c:v>0.128513351303913</c:v>
                </c:pt>
                <c:pt idx="8">
                  <c:v>0.103634064814631</c:v>
                </c:pt>
                <c:pt idx="9">
                  <c:v>0.103634064814631</c:v>
                </c:pt>
                <c:pt idx="10">
                  <c:v>0.103675322837825</c:v>
                </c:pt>
                <c:pt idx="11">
                  <c:v>0.104562969001255</c:v>
                </c:pt>
                <c:pt idx="12">
                  <c:v>0.100764256418082</c:v>
                </c:pt>
                <c:pt idx="13">
                  <c:v>9.9208481288150005E-2</c:v>
                </c:pt>
                <c:pt idx="14">
                  <c:v>9.9208481288150005E-2</c:v>
                </c:pt>
                <c:pt idx="15">
                  <c:v>9.9327146806948E-2</c:v>
                </c:pt>
                <c:pt idx="16">
                  <c:v>9.9327146806948E-2</c:v>
                </c:pt>
                <c:pt idx="17">
                  <c:v>9.9284002453304807E-2</c:v>
                </c:pt>
                <c:pt idx="18">
                  <c:v>9.9284002453304807E-2</c:v>
                </c:pt>
                <c:pt idx="19">
                  <c:v>9.5731501295190896E-2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66-4E8D-A257-27B88D5B9337}"/>
            </c:ext>
          </c:extLst>
        </c:ser>
        <c:ser>
          <c:idx val="3"/>
          <c:order val="3"/>
          <c:tx>
            <c:strRef>
              <c:f>'RTFM f-measure'!$E$1</c:f>
              <c:strCache>
                <c:ptCount val="1"/>
                <c:pt idx="0">
                  <c:v>IPDA + Freezing (Advanced)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f-measure'!$E$2:$E$21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0.19613373444468801</c:v>
                </c:pt>
                <c:pt idx="2">
                  <c:v>0.19039557405194299</c:v>
                </c:pt>
                <c:pt idx="3">
                  <c:v>0.12641511080309401</c:v>
                </c:pt>
                <c:pt idx="4">
                  <c:v>0.11734589512852101</c:v>
                </c:pt>
                <c:pt idx="5">
                  <c:v>0.14247621546005901</c:v>
                </c:pt>
                <c:pt idx="6">
                  <c:v>0.12908279670193201</c:v>
                </c:pt>
                <c:pt idx="7">
                  <c:v>0.12908279670193201</c:v>
                </c:pt>
                <c:pt idx="8">
                  <c:v>0.102516671228522</c:v>
                </c:pt>
                <c:pt idx="9">
                  <c:v>0.102516671228522</c:v>
                </c:pt>
                <c:pt idx="10">
                  <c:v>0.102557044177969</c:v>
                </c:pt>
                <c:pt idx="11">
                  <c:v>0.102983752548665</c:v>
                </c:pt>
                <c:pt idx="12">
                  <c:v>0.10416681223650399</c:v>
                </c:pt>
                <c:pt idx="13">
                  <c:v>0.10416681223650399</c:v>
                </c:pt>
                <c:pt idx="14">
                  <c:v>0.10416681223650399</c:v>
                </c:pt>
                <c:pt idx="15">
                  <c:v>0.104293591653742</c:v>
                </c:pt>
                <c:pt idx="16">
                  <c:v>0.104293591653742</c:v>
                </c:pt>
                <c:pt idx="17">
                  <c:v>0.104245403763537</c:v>
                </c:pt>
                <c:pt idx="18">
                  <c:v>0.104245403763537</c:v>
                </c:pt>
                <c:pt idx="19">
                  <c:v>0.105090725806451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66-4E8D-A257-27B88D5B9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16208"/>
        <c:axId val="1395310384"/>
      </c:scatterChart>
      <c:valAx>
        <c:axId val="1395316208"/>
        <c:scaling>
          <c:orientation val="minMax"/>
          <c:max val="1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Processed Traces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0384"/>
        <c:crossesAt val="0"/>
        <c:crossBetween val="midCat"/>
      </c:valAx>
      <c:valAx>
        <c:axId val="139531038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'RTFM f-measure'!$B$1</c:f>
              <c:strCache>
                <c:ptCount val="1"/>
                <c:pt idx="0">
                  <c:v>IM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f-measure'!$B$2:$B$21</c:f>
              <c:numCache>
                <c:formatCode>General</c:formatCode>
                <c:ptCount val="20"/>
                <c:pt idx="0">
                  <c:v>0.31663517099835797</c:v>
                </c:pt>
                <c:pt idx="1">
                  <c:v>0.11229240819500599</c:v>
                </c:pt>
                <c:pt idx="2">
                  <c:v>0.17882158728772801</c:v>
                </c:pt>
                <c:pt idx="3">
                  <c:v>0.14885447524602799</c:v>
                </c:pt>
                <c:pt idx="4">
                  <c:v>0.15287648521094799</c:v>
                </c:pt>
                <c:pt idx="5">
                  <c:v>0.13585339859162099</c:v>
                </c:pt>
                <c:pt idx="6">
                  <c:v>0.117567340284156</c:v>
                </c:pt>
                <c:pt idx="7">
                  <c:v>0.117567340284156</c:v>
                </c:pt>
                <c:pt idx="8">
                  <c:v>0.116581441413294</c:v>
                </c:pt>
                <c:pt idx="9">
                  <c:v>0.116581441413294</c:v>
                </c:pt>
                <c:pt idx="10">
                  <c:v>0.116581441413294</c:v>
                </c:pt>
                <c:pt idx="11">
                  <c:v>0.119116965347354</c:v>
                </c:pt>
                <c:pt idx="12">
                  <c:v>0.10480464897766401</c:v>
                </c:pt>
                <c:pt idx="13">
                  <c:v>0.10990677963241199</c:v>
                </c:pt>
                <c:pt idx="14">
                  <c:v>0.10990677963241199</c:v>
                </c:pt>
                <c:pt idx="15">
                  <c:v>0.10990677963241199</c:v>
                </c:pt>
                <c:pt idx="16">
                  <c:v>0.10990677963241199</c:v>
                </c:pt>
                <c:pt idx="17">
                  <c:v>0.10484169027966</c:v>
                </c:pt>
                <c:pt idx="18">
                  <c:v>0.10484169027966</c:v>
                </c:pt>
                <c:pt idx="19">
                  <c:v>0.10504875941241799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2-4B01-B293-5D525859A6AF}"/>
            </c:ext>
          </c:extLst>
        </c:ser>
        <c:ser>
          <c:idx val="1"/>
          <c:order val="1"/>
          <c:tx>
            <c:strRef>
              <c:f>'RTFM f-measure'!$C$1</c:f>
              <c:strCache>
                <c:ptCount val="1"/>
                <c:pt idx="0">
                  <c:v>IPDA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f-measure'!$C$2:$C$21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0.19600253523647901</c:v>
                </c:pt>
                <c:pt idx="2">
                  <c:v>0.17842851065311899</c:v>
                </c:pt>
                <c:pt idx="3">
                  <c:v>0.120418597244265</c:v>
                </c:pt>
                <c:pt idx="4">
                  <c:v>0.122113899716216</c:v>
                </c:pt>
                <c:pt idx="5">
                  <c:v>0.15123679846351401</c:v>
                </c:pt>
                <c:pt idx="6">
                  <c:v>0.13928048170532001</c:v>
                </c:pt>
                <c:pt idx="7">
                  <c:v>0.13928048170532001</c:v>
                </c:pt>
                <c:pt idx="8">
                  <c:v>0.10250549194999301</c:v>
                </c:pt>
                <c:pt idx="9">
                  <c:v>0.10250549194999301</c:v>
                </c:pt>
                <c:pt idx="10">
                  <c:v>0.10254585609297601</c:v>
                </c:pt>
                <c:pt idx="11">
                  <c:v>0.102977206265253</c:v>
                </c:pt>
                <c:pt idx="12">
                  <c:v>0.104153629549295</c:v>
                </c:pt>
                <c:pt idx="13">
                  <c:v>0.104153629549295</c:v>
                </c:pt>
                <c:pt idx="14">
                  <c:v>0.104153629549295</c:v>
                </c:pt>
                <c:pt idx="15">
                  <c:v>0.104280392895593</c:v>
                </c:pt>
                <c:pt idx="16">
                  <c:v>0.104280392895593</c:v>
                </c:pt>
                <c:pt idx="17">
                  <c:v>0.104232217198528</c:v>
                </c:pt>
                <c:pt idx="18">
                  <c:v>0.104232217198528</c:v>
                </c:pt>
                <c:pt idx="19">
                  <c:v>0.105077485195917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B2-4B01-B293-5D525859A6AF}"/>
            </c:ext>
          </c:extLst>
        </c:ser>
        <c:ser>
          <c:idx val="2"/>
          <c:order val="2"/>
          <c:tx>
            <c:strRef>
              <c:f>'RTFM f-measure'!$D$1</c:f>
              <c:strCache>
                <c:ptCount val="1"/>
                <c:pt idx="0">
                  <c:v>IPDA + Freezing (Baseline)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f-measure'!$D$2:$D$21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0.18379497176839699</c:v>
                </c:pt>
                <c:pt idx="2">
                  <c:v>0.16876952901182499</c:v>
                </c:pt>
                <c:pt idx="3">
                  <c:v>0.11915739444354299</c:v>
                </c:pt>
                <c:pt idx="4">
                  <c:v>0.120577634408592</c:v>
                </c:pt>
                <c:pt idx="5">
                  <c:v>0.13961474059411799</c:v>
                </c:pt>
                <c:pt idx="6">
                  <c:v>0.128513351303913</c:v>
                </c:pt>
                <c:pt idx="7">
                  <c:v>0.128513351303913</c:v>
                </c:pt>
                <c:pt idx="8">
                  <c:v>0.103634064814631</c:v>
                </c:pt>
                <c:pt idx="9">
                  <c:v>0.103634064814631</c:v>
                </c:pt>
                <c:pt idx="10">
                  <c:v>0.103675322837825</c:v>
                </c:pt>
                <c:pt idx="11">
                  <c:v>0.104562969001255</c:v>
                </c:pt>
                <c:pt idx="12">
                  <c:v>0.100764256418082</c:v>
                </c:pt>
                <c:pt idx="13">
                  <c:v>9.9208481288150005E-2</c:v>
                </c:pt>
                <c:pt idx="14">
                  <c:v>9.9208481288150005E-2</c:v>
                </c:pt>
                <c:pt idx="15">
                  <c:v>9.9327146806948E-2</c:v>
                </c:pt>
                <c:pt idx="16">
                  <c:v>9.9327146806948E-2</c:v>
                </c:pt>
                <c:pt idx="17">
                  <c:v>9.9284002453304807E-2</c:v>
                </c:pt>
                <c:pt idx="18">
                  <c:v>9.9284002453304807E-2</c:v>
                </c:pt>
                <c:pt idx="19">
                  <c:v>9.5731501295190896E-2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B2-4B01-B293-5D525859A6AF}"/>
            </c:ext>
          </c:extLst>
        </c:ser>
        <c:ser>
          <c:idx val="3"/>
          <c:order val="3"/>
          <c:tx>
            <c:strRef>
              <c:f>'RTFM f-measure'!$E$1</c:f>
              <c:strCache>
                <c:ptCount val="1"/>
                <c:pt idx="0">
                  <c:v>IPDA + Freezing (Advanced)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'RTFM f-measure'!$A$2:$A$21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'RTFM f-measure'!$E$2:$E$21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0.19613373444468801</c:v>
                </c:pt>
                <c:pt idx="2">
                  <c:v>0.19039557405194299</c:v>
                </c:pt>
                <c:pt idx="3">
                  <c:v>0.12641511080309401</c:v>
                </c:pt>
                <c:pt idx="4">
                  <c:v>0.11734589512852101</c:v>
                </c:pt>
                <c:pt idx="5">
                  <c:v>0.14247621546005901</c:v>
                </c:pt>
                <c:pt idx="6">
                  <c:v>0.12908279670193201</c:v>
                </c:pt>
                <c:pt idx="7">
                  <c:v>0.12908279670193201</c:v>
                </c:pt>
                <c:pt idx="8">
                  <c:v>0.102516671228522</c:v>
                </c:pt>
                <c:pt idx="9">
                  <c:v>0.102516671228522</c:v>
                </c:pt>
                <c:pt idx="10">
                  <c:v>0.102557044177969</c:v>
                </c:pt>
                <c:pt idx="11">
                  <c:v>0.102983752548665</c:v>
                </c:pt>
                <c:pt idx="12">
                  <c:v>0.10416681223650399</c:v>
                </c:pt>
                <c:pt idx="13">
                  <c:v>0.10416681223650399</c:v>
                </c:pt>
                <c:pt idx="14">
                  <c:v>0.10416681223650399</c:v>
                </c:pt>
                <c:pt idx="15">
                  <c:v>0.104293591653742</c:v>
                </c:pt>
                <c:pt idx="16">
                  <c:v>0.104293591653742</c:v>
                </c:pt>
                <c:pt idx="17">
                  <c:v>0.104245403763537</c:v>
                </c:pt>
                <c:pt idx="18">
                  <c:v>0.104245403763537</c:v>
                </c:pt>
                <c:pt idx="19">
                  <c:v>0.105090725806451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B2-4B01-B293-5D525859A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16208"/>
        <c:axId val="1395310384"/>
      </c:scatterChart>
      <c:valAx>
        <c:axId val="1395316208"/>
        <c:scaling>
          <c:orientation val="minMax"/>
          <c:max val="23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Processed Variants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0384"/>
        <c:crossesAt val="0"/>
        <c:crossBetween val="midCat"/>
      </c:valAx>
      <c:valAx>
        <c:axId val="139531038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'RTFM f-measure'!$B$1</c:f>
              <c:strCache>
                <c:ptCount val="1"/>
                <c:pt idx="0">
                  <c:v>IM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f-measure'!$B$2:$B$21</c:f>
              <c:numCache>
                <c:formatCode>General</c:formatCode>
                <c:ptCount val="20"/>
                <c:pt idx="0">
                  <c:v>0.31663517099835797</c:v>
                </c:pt>
                <c:pt idx="1">
                  <c:v>0.11229240819500599</c:v>
                </c:pt>
                <c:pt idx="2">
                  <c:v>0.17882158728772801</c:v>
                </c:pt>
                <c:pt idx="3">
                  <c:v>0.14885447524602799</c:v>
                </c:pt>
                <c:pt idx="4">
                  <c:v>0.15287648521094799</c:v>
                </c:pt>
                <c:pt idx="5">
                  <c:v>0.13585339859162099</c:v>
                </c:pt>
                <c:pt idx="6">
                  <c:v>0.117567340284156</c:v>
                </c:pt>
                <c:pt idx="7">
                  <c:v>0.117567340284156</c:v>
                </c:pt>
                <c:pt idx="8">
                  <c:v>0.116581441413294</c:v>
                </c:pt>
                <c:pt idx="9">
                  <c:v>0.116581441413294</c:v>
                </c:pt>
                <c:pt idx="10">
                  <c:v>0.116581441413294</c:v>
                </c:pt>
                <c:pt idx="11">
                  <c:v>0.119116965347354</c:v>
                </c:pt>
                <c:pt idx="12">
                  <c:v>0.10480464897766401</c:v>
                </c:pt>
                <c:pt idx="13">
                  <c:v>0.10990677963241199</c:v>
                </c:pt>
                <c:pt idx="14">
                  <c:v>0.10990677963241199</c:v>
                </c:pt>
                <c:pt idx="15">
                  <c:v>0.10990677963241199</c:v>
                </c:pt>
                <c:pt idx="16">
                  <c:v>0.10990677963241199</c:v>
                </c:pt>
                <c:pt idx="17">
                  <c:v>0.10484169027966</c:v>
                </c:pt>
                <c:pt idx="18">
                  <c:v>0.10484169027966</c:v>
                </c:pt>
                <c:pt idx="19">
                  <c:v>0.10504875941241799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8-4416-97AC-3B236619AB51}"/>
            </c:ext>
          </c:extLst>
        </c:ser>
        <c:ser>
          <c:idx val="1"/>
          <c:order val="1"/>
          <c:tx>
            <c:strRef>
              <c:f>'RTFM f-measure'!$C$1</c:f>
              <c:strCache>
                <c:ptCount val="1"/>
                <c:pt idx="0">
                  <c:v>IPDA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f-measure'!$C$2:$C$21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0.19600253523647901</c:v>
                </c:pt>
                <c:pt idx="2">
                  <c:v>0.17842851065311899</c:v>
                </c:pt>
                <c:pt idx="3">
                  <c:v>0.120418597244265</c:v>
                </c:pt>
                <c:pt idx="4">
                  <c:v>0.122113899716216</c:v>
                </c:pt>
                <c:pt idx="5">
                  <c:v>0.15123679846351401</c:v>
                </c:pt>
                <c:pt idx="6">
                  <c:v>0.13928048170532001</c:v>
                </c:pt>
                <c:pt idx="7">
                  <c:v>0.13928048170532001</c:v>
                </c:pt>
                <c:pt idx="8">
                  <c:v>0.10250549194999301</c:v>
                </c:pt>
                <c:pt idx="9">
                  <c:v>0.10250549194999301</c:v>
                </c:pt>
                <c:pt idx="10">
                  <c:v>0.10254585609297601</c:v>
                </c:pt>
                <c:pt idx="11">
                  <c:v>0.102977206265253</c:v>
                </c:pt>
                <c:pt idx="12">
                  <c:v>0.104153629549295</c:v>
                </c:pt>
                <c:pt idx="13">
                  <c:v>0.104153629549295</c:v>
                </c:pt>
                <c:pt idx="14">
                  <c:v>0.104153629549295</c:v>
                </c:pt>
                <c:pt idx="15">
                  <c:v>0.104280392895593</c:v>
                </c:pt>
                <c:pt idx="16">
                  <c:v>0.104280392895593</c:v>
                </c:pt>
                <c:pt idx="17">
                  <c:v>0.104232217198528</c:v>
                </c:pt>
                <c:pt idx="18">
                  <c:v>0.104232217198528</c:v>
                </c:pt>
                <c:pt idx="19">
                  <c:v>0.105077485195917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8-4416-97AC-3B236619AB51}"/>
            </c:ext>
          </c:extLst>
        </c:ser>
        <c:ser>
          <c:idx val="2"/>
          <c:order val="2"/>
          <c:tx>
            <c:strRef>
              <c:f>'RTFM f-measure'!$D$1</c:f>
              <c:strCache>
                <c:ptCount val="1"/>
                <c:pt idx="0">
                  <c:v>IPDA + Freezing (Baseline)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f-measure'!$D$2:$D$21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0.18379497176839699</c:v>
                </c:pt>
                <c:pt idx="2">
                  <c:v>0.16876952901182499</c:v>
                </c:pt>
                <c:pt idx="3">
                  <c:v>0.11915739444354299</c:v>
                </c:pt>
                <c:pt idx="4">
                  <c:v>0.120577634408592</c:v>
                </c:pt>
                <c:pt idx="5">
                  <c:v>0.13961474059411799</c:v>
                </c:pt>
                <c:pt idx="6">
                  <c:v>0.128513351303913</c:v>
                </c:pt>
                <c:pt idx="7">
                  <c:v>0.128513351303913</c:v>
                </c:pt>
                <c:pt idx="8">
                  <c:v>0.103634064814631</c:v>
                </c:pt>
                <c:pt idx="9">
                  <c:v>0.103634064814631</c:v>
                </c:pt>
                <c:pt idx="10">
                  <c:v>0.103675322837825</c:v>
                </c:pt>
                <c:pt idx="11">
                  <c:v>0.104562969001255</c:v>
                </c:pt>
                <c:pt idx="12">
                  <c:v>0.100764256418082</c:v>
                </c:pt>
                <c:pt idx="13">
                  <c:v>9.9208481288150005E-2</c:v>
                </c:pt>
                <c:pt idx="14">
                  <c:v>9.9208481288150005E-2</c:v>
                </c:pt>
                <c:pt idx="15">
                  <c:v>9.9327146806948E-2</c:v>
                </c:pt>
                <c:pt idx="16">
                  <c:v>9.9327146806948E-2</c:v>
                </c:pt>
                <c:pt idx="17">
                  <c:v>9.9284002453304807E-2</c:v>
                </c:pt>
                <c:pt idx="18">
                  <c:v>9.9284002453304807E-2</c:v>
                </c:pt>
                <c:pt idx="19">
                  <c:v>9.5731501295190896E-2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8-4416-97AC-3B236619AB51}"/>
            </c:ext>
          </c:extLst>
        </c:ser>
        <c:ser>
          <c:idx val="3"/>
          <c:order val="3"/>
          <c:tx>
            <c:strRef>
              <c:f>'RTFM f-measure'!$E$1</c:f>
              <c:strCache>
                <c:ptCount val="1"/>
                <c:pt idx="0">
                  <c:v>IPDA + Freezing (Advanced)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'RTFM f-measure'!$H$2:$H$21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'RTFM f-measure'!$E$2:$E$21</c:f>
              <c:numCache>
                <c:formatCode>General</c:formatCode>
                <c:ptCount val="20"/>
                <c:pt idx="0">
                  <c:v>0.26057937312657697</c:v>
                </c:pt>
                <c:pt idx="1">
                  <c:v>0.19613373444468801</c:v>
                </c:pt>
                <c:pt idx="2">
                  <c:v>0.19039557405194299</c:v>
                </c:pt>
                <c:pt idx="3">
                  <c:v>0.12641511080309401</c:v>
                </c:pt>
                <c:pt idx="4">
                  <c:v>0.11734589512852101</c:v>
                </c:pt>
                <c:pt idx="5">
                  <c:v>0.14247621546005901</c:v>
                </c:pt>
                <c:pt idx="6">
                  <c:v>0.12908279670193201</c:v>
                </c:pt>
                <c:pt idx="7">
                  <c:v>0.12908279670193201</c:v>
                </c:pt>
                <c:pt idx="8">
                  <c:v>0.102516671228522</c:v>
                </c:pt>
                <c:pt idx="9">
                  <c:v>0.102516671228522</c:v>
                </c:pt>
                <c:pt idx="10">
                  <c:v>0.102557044177969</c:v>
                </c:pt>
                <c:pt idx="11">
                  <c:v>0.102983752548665</c:v>
                </c:pt>
                <c:pt idx="12">
                  <c:v>0.10416681223650399</c:v>
                </c:pt>
                <c:pt idx="13">
                  <c:v>0.10416681223650399</c:v>
                </c:pt>
                <c:pt idx="14">
                  <c:v>0.10416681223650399</c:v>
                </c:pt>
                <c:pt idx="15">
                  <c:v>0.104293591653742</c:v>
                </c:pt>
                <c:pt idx="16">
                  <c:v>0.104293591653742</c:v>
                </c:pt>
                <c:pt idx="17">
                  <c:v>0.104245403763537</c:v>
                </c:pt>
                <c:pt idx="18">
                  <c:v>0.104245403763537</c:v>
                </c:pt>
                <c:pt idx="19">
                  <c:v>0.105090725806451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28-4416-97AC-3B236619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16208"/>
        <c:axId val="1395310384"/>
      </c:scatterChart>
      <c:valAx>
        <c:axId val="1395316208"/>
        <c:scaling>
          <c:orientation val="minMax"/>
          <c:max val="1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Processed Traces (%)</a:t>
                </a:r>
              </a:p>
            </c:rich>
          </c:tx>
          <c:overlay val="0"/>
          <c:spPr>
            <a:solidFill>
              <a:schemeClr val="accent1">
                <a:alpha val="14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0384"/>
        <c:crossesAt val="0"/>
        <c:crossBetween val="midCat"/>
      </c:valAx>
      <c:valAx>
        <c:axId val="139531038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139531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378128</xdr:colOff>
      <xdr:row>2</xdr:row>
      <xdr:rowOff>115797</xdr:rowOff>
    </xdr:from>
    <xdr:to>
      <xdr:col>15</xdr:col>
      <xdr:colOff>407736</xdr:colOff>
      <xdr:row>15</xdr:row>
      <xdr:rowOff>159297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14066-A14F-4438-BF71-E12095491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366312</xdr:colOff>
      <xdr:row>16</xdr:row>
      <xdr:rowOff>151730</xdr:rowOff>
    </xdr:from>
    <xdr:to>
      <xdr:col>15</xdr:col>
      <xdr:colOff>395920</xdr:colOff>
      <xdr:row>30</xdr:row>
      <xdr:rowOff>4730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75E68-062D-42C3-9EDE-7C54F3638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531652</xdr:colOff>
      <xdr:row>2</xdr:row>
      <xdr:rowOff>65014</xdr:rowOff>
    </xdr:from>
    <xdr:to>
      <xdr:col>26</xdr:col>
      <xdr:colOff>304738</xdr:colOff>
      <xdr:row>15</xdr:row>
      <xdr:rowOff>100231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CEBA99-39F0-49BF-8E00-D682B54A7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577742</xdr:colOff>
      <xdr:row>17</xdr:row>
      <xdr:rowOff>4927</xdr:rowOff>
    </xdr:from>
    <xdr:to>
      <xdr:col>26</xdr:col>
      <xdr:colOff>350828</xdr:colOff>
      <xdr:row>30</xdr:row>
      <xdr:rowOff>48427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FDE9F9-D606-4F13-A6DE-4AC00CA5F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A50C7-51FA-4AF4-9560-980DCA3E9EAB}" name="Table1" displayName="Table1" ref="A1:H21" totalsRowShown="0">
  <autoFilter ref="A1:H21" xr:uid="{F74E61CC-22B7-4288-8C04-C04A189B883F}"/>
  <tableColumns count="8">
    <tableColumn id="1" xr3:uid="{9C0385F4-4664-47C7-AE04-005ABA5783F7}" name="Variants"/>
    <tableColumn id="2" xr3:uid="{FB86579C-8F5A-4B9A-A0C1-CE94757C48A0}" name="IM" dataDxfId="4"/>
    <tableColumn id="3" xr3:uid="{C532BD5B-ABF1-478E-A945-39F4AFD4D8F1}" name="IPDA" dataDxfId="3"/>
    <tableColumn id="4" xr3:uid="{277C34A6-C422-457D-A673-09D2778E954D}" name="IPDA + Freezing (Baseline)" dataDxfId="2"/>
    <tableColumn id="5" xr3:uid="{85A8908C-D3A4-4B2C-B3B8-29E7FAC4EB27}" name="IPDA + Freezing (Advanced)" dataDxfId="1"/>
    <tableColumn id="6" xr3:uid="{4EF0D167-BF98-49B2-AE5B-FE216E046F3A}" name="IPDA ADV">
      <calculatedColumnFormula>IF(AND(E2&gt;=B2,E2&gt;=C2,E2&gt;=D2), 1, 0)</calculatedColumnFormula>
    </tableColumn>
    <tableColumn id="7" xr3:uid="{E6E80F27-6F1E-4AC3-93E5-0EF22C2691B7}" name="Traces"/>
    <tableColumn id="8" xr3:uid="{63BC9FFC-4308-44C0-AAEC-AEC50752EF56}" name="Traces (%)" dataDxfId="0">
      <calculatedColumnFormula>G2/20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7A7F-50DD-4077-B543-50DB84889E04}">
  <dimension ref="A1:H462"/>
  <sheetViews>
    <sheetView tabSelected="1" zoomScale="70" zoomScaleNormal="70" workbookViewId="0">
      <selection activeCell="E43" sqref="E43"/>
    </sheetView>
  </sheetViews>
  <sheetFormatPr defaultRowHeight="15" x14ac:dyDescent="0.25"/>
  <cols>
    <col min="1" max="1" width="10" customWidth="1"/>
    <col min="3" max="3" width="19" customWidth="1"/>
    <col min="4" max="4" width="24.85546875" customWidth="1"/>
    <col min="5" max="5" width="26.140625" customWidth="1"/>
    <col min="6" max="6" width="11" customWidth="1"/>
    <col min="8" max="8" width="11.425781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>
        <v>1</v>
      </c>
      <c r="B2">
        <v>0.31663517099835797</v>
      </c>
      <c r="C2">
        <v>0.26057937312657697</v>
      </c>
      <c r="D2">
        <v>0.26057937312657697</v>
      </c>
      <c r="E2">
        <v>0.26057937312657697</v>
      </c>
      <c r="F2">
        <f t="shared" ref="F2:F21" si="0">IF(AND(E2&gt;=B2,E2&gt;=C2,E2&gt;=D2), 1, 0)</f>
        <v>0</v>
      </c>
      <c r="G2">
        <v>1</v>
      </c>
      <c r="H2">
        <f t="shared" ref="H2:H21" si="1">G2/20</f>
        <v>0.05</v>
      </c>
    </row>
    <row r="3" spans="1:8" x14ac:dyDescent="0.25">
      <c r="A3">
        <v>2</v>
      </c>
      <c r="B3">
        <v>0.11229240819500599</v>
      </c>
      <c r="C3">
        <v>0.19600253523647901</v>
      </c>
      <c r="D3">
        <v>0.18379497176839699</v>
      </c>
      <c r="E3">
        <v>0.19613373444468801</v>
      </c>
      <c r="F3">
        <f t="shared" si="0"/>
        <v>1</v>
      </c>
      <c r="G3">
        <v>2</v>
      </c>
      <c r="H3">
        <f t="shared" si="1"/>
        <v>0.1</v>
      </c>
    </row>
    <row r="4" spans="1:8" x14ac:dyDescent="0.25">
      <c r="A4">
        <v>3</v>
      </c>
      <c r="B4">
        <v>0.17882158728772801</v>
      </c>
      <c r="C4">
        <v>0.17842851065311899</v>
      </c>
      <c r="D4">
        <v>0.16876952901182499</v>
      </c>
      <c r="E4">
        <v>0.19039557405194299</v>
      </c>
      <c r="F4">
        <f t="shared" si="0"/>
        <v>1</v>
      </c>
      <c r="G4">
        <v>3</v>
      </c>
      <c r="H4">
        <f t="shared" si="1"/>
        <v>0.15</v>
      </c>
    </row>
    <row r="5" spans="1:8" x14ac:dyDescent="0.25">
      <c r="A5">
        <v>4</v>
      </c>
      <c r="B5">
        <v>0.14885447524602799</v>
      </c>
      <c r="C5">
        <v>0.120418597244265</v>
      </c>
      <c r="D5">
        <v>0.11915739444354299</v>
      </c>
      <c r="E5">
        <v>0.12641511080309401</v>
      </c>
      <c r="F5">
        <f t="shared" si="0"/>
        <v>0</v>
      </c>
      <c r="G5">
        <v>4</v>
      </c>
      <c r="H5">
        <f t="shared" si="1"/>
        <v>0.2</v>
      </c>
    </row>
    <row r="6" spans="1:8" x14ac:dyDescent="0.25">
      <c r="A6">
        <v>5</v>
      </c>
      <c r="B6">
        <v>0.15287648521094799</v>
      </c>
      <c r="C6">
        <v>0.122113899716216</v>
      </c>
      <c r="D6">
        <v>0.120577634408592</v>
      </c>
      <c r="E6">
        <v>0.11734589512852101</v>
      </c>
      <c r="F6">
        <f t="shared" si="0"/>
        <v>0</v>
      </c>
      <c r="G6">
        <v>5</v>
      </c>
      <c r="H6">
        <f t="shared" si="1"/>
        <v>0.25</v>
      </c>
    </row>
    <row r="7" spans="1:8" x14ac:dyDescent="0.25">
      <c r="A7">
        <v>6</v>
      </c>
      <c r="B7">
        <v>0.13585339859162099</v>
      </c>
      <c r="C7">
        <v>0.15123679846351401</v>
      </c>
      <c r="D7">
        <v>0.13961474059411799</v>
      </c>
      <c r="E7">
        <v>0.14247621546005901</v>
      </c>
      <c r="F7">
        <f t="shared" si="0"/>
        <v>0</v>
      </c>
      <c r="G7">
        <v>6</v>
      </c>
      <c r="H7">
        <f t="shared" si="1"/>
        <v>0.3</v>
      </c>
    </row>
    <row r="8" spans="1:8" x14ac:dyDescent="0.25">
      <c r="A8">
        <v>7</v>
      </c>
      <c r="B8">
        <v>0.117567340284156</v>
      </c>
      <c r="C8">
        <v>0.13928048170532001</v>
      </c>
      <c r="D8">
        <v>0.128513351303913</v>
      </c>
      <c r="E8">
        <v>0.12908279670193201</v>
      </c>
      <c r="F8">
        <f t="shared" si="0"/>
        <v>0</v>
      </c>
      <c r="G8">
        <v>7</v>
      </c>
      <c r="H8">
        <f t="shared" si="1"/>
        <v>0.35</v>
      </c>
    </row>
    <row r="9" spans="1:8" x14ac:dyDescent="0.25">
      <c r="A9">
        <v>8</v>
      </c>
      <c r="B9">
        <v>0.117567340284156</v>
      </c>
      <c r="C9">
        <v>0.13928048170532001</v>
      </c>
      <c r="D9">
        <v>0.128513351303913</v>
      </c>
      <c r="E9">
        <v>0.12908279670193201</v>
      </c>
      <c r="F9">
        <f t="shared" si="0"/>
        <v>0</v>
      </c>
      <c r="G9">
        <v>8</v>
      </c>
      <c r="H9">
        <f t="shared" si="1"/>
        <v>0.4</v>
      </c>
    </row>
    <row r="10" spans="1:8" x14ac:dyDescent="0.25">
      <c r="A10">
        <v>9</v>
      </c>
      <c r="B10">
        <v>0.116581441413294</v>
      </c>
      <c r="C10">
        <v>0.10250549194999301</v>
      </c>
      <c r="D10">
        <v>0.103634064814631</v>
      </c>
      <c r="E10">
        <v>0.102516671228522</v>
      </c>
      <c r="F10">
        <f t="shared" si="0"/>
        <v>0</v>
      </c>
      <c r="G10">
        <v>9</v>
      </c>
      <c r="H10">
        <f t="shared" si="1"/>
        <v>0.45</v>
      </c>
    </row>
    <row r="11" spans="1:8" x14ac:dyDescent="0.25">
      <c r="A11">
        <v>10</v>
      </c>
      <c r="B11">
        <v>0.116581441413294</v>
      </c>
      <c r="C11">
        <v>0.10250549194999301</v>
      </c>
      <c r="D11">
        <v>0.103634064814631</v>
      </c>
      <c r="E11">
        <v>0.102516671228522</v>
      </c>
      <c r="F11">
        <f t="shared" si="0"/>
        <v>0</v>
      </c>
      <c r="G11">
        <v>10</v>
      </c>
      <c r="H11">
        <f t="shared" si="1"/>
        <v>0.5</v>
      </c>
    </row>
    <row r="12" spans="1:8" x14ac:dyDescent="0.25">
      <c r="A12">
        <v>11</v>
      </c>
      <c r="B12">
        <v>0.116581441413294</v>
      </c>
      <c r="C12">
        <v>0.10254585609297601</v>
      </c>
      <c r="D12">
        <v>0.103675322837825</v>
      </c>
      <c r="E12">
        <v>0.102557044177969</v>
      </c>
      <c r="F12">
        <f t="shared" si="0"/>
        <v>0</v>
      </c>
      <c r="G12">
        <v>11</v>
      </c>
      <c r="H12">
        <f t="shared" si="1"/>
        <v>0.55000000000000004</v>
      </c>
    </row>
    <row r="13" spans="1:8" x14ac:dyDescent="0.25">
      <c r="A13">
        <v>12</v>
      </c>
      <c r="B13">
        <v>0.119116965347354</v>
      </c>
      <c r="C13">
        <v>0.102977206265253</v>
      </c>
      <c r="D13">
        <v>0.104562969001255</v>
      </c>
      <c r="E13">
        <v>0.102983752548665</v>
      </c>
      <c r="F13">
        <f t="shared" si="0"/>
        <v>0</v>
      </c>
      <c r="G13">
        <v>12</v>
      </c>
      <c r="H13">
        <f t="shared" si="1"/>
        <v>0.6</v>
      </c>
    </row>
    <row r="14" spans="1:8" x14ac:dyDescent="0.25">
      <c r="A14">
        <v>13</v>
      </c>
      <c r="B14">
        <v>0.10480464897766401</v>
      </c>
      <c r="C14">
        <v>0.104153629549295</v>
      </c>
      <c r="D14">
        <v>0.100764256418082</v>
      </c>
      <c r="E14">
        <v>0.10416681223650399</v>
      </c>
      <c r="F14">
        <f t="shared" si="0"/>
        <v>0</v>
      </c>
      <c r="G14">
        <v>13</v>
      </c>
      <c r="H14">
        <f t="shared" si="1"/>
        <v>0.65</v>
      </c>
    </row>
    <row r="15" spans="1:8" x14ac:dyDescent="0.25">
      <c r="A15">
        <v>14</v>
      </c>
      <c r="B15">
        <v>0.10990677963241199</v>
      </c>
      <c r="C15">
        <v>0.104153629549295</v>
      </c>
      <c r="D15">
        <v>9.9208481288150005E-2</v>
      </c>
      <c r="E15">
        <v>0.10416681223650399</v>
      </c>
      <c r="F15">
        <f t="shared" si="0"/>
        <v>0</v>
      </c>
      <c r="G15">
        <v>14</v>
      </c>
      <c r="H15">
        <f t="shared" si="1"/>
        <v>0.7</v>
      </c>
    </row>
    <row r="16" spans="1:8" x14ac:dyDescent="0.25">
      <c r="A16">
        <v>15</v>
      </c>
      <c r="B16">
        <v>0.10990677963241199</v>
      </c>
      <c r="C16">
        <v>0.104153629549295</v>
      </c>
      <c r="D16">
        <v>9.9208481288150005E-2</v>
      </c>
      <c r="E16">
        <v>0.10416681223650399</v>
      </c>
      <c r="F16">
        <f t="shared" si="0"/>
        <v>0</v>
      </c>
      <c r="G16">
        <v>15</v>
      </c>
      <c r="H16">
        <f t="shared" si="1"/>
        <v>0.75</v>
      </c>
    </row>
    <row r="17" spans="1:8" x14ac:dyDescent="0.25">
      <c r="A17">
        <v>16</v>
      </c>
      <c r="B17">
        <v>0.10990677963241199</v>
      </c>
      <c r="C17">
        <v>0.104280392895593</v>
      </c>
      <c r="D17">
        <v>9.9327146806948E-2</v>
      </c>
      <c r="E17">
        <v>0.104293591653742</v>
      </c>
      <c r="F17">
        <f t="shared" si="0"/>
        <v>0</v>
      </c>
      <c r="G17">
        <v>16</v>
      </c>
      <c r="H17">
        <f t="shared" si="1"/>
        <v>0.8</v>
      </c>
    </row>
    <row r="18" spans="1:8" x14ac:dyDescent="0.25">
      <c r="A18">
        <v>17</v>
      </c>
      <c r="B18">
        <v>0.10990677963241199</v>
      </c>
      <c r="C18">
        <v>0.104280392895593</v>
      </c>
      <c r="D18">
        <v>9.9327146806948E-2</v>
      </c>
      <c r="E18">
        <v>0.104293591653742</v>
      </c>
      <c r="F18">
        <f t="shared" si="0"/>
        <v>0</v>
      </c>
      <c r="G18">
        <v>17</v>
      </c>
      <c r="H18">
        <f t="shared" si="1"/>
        <v>0.85</v>
      </c>
    </row>
    <row r="19" spans="1:8" x14ac:dyDescent="0.25">
      <c r="A19">
        <v>18</v>
      </c>
      <c r="B19">
        <v>0.10484169027966</v>
      </c>
      <c r="C19">
        <v>0.104232217198528</v>
      </c>
      <c r="D19">
        <v>9.9284002453304807E-2</v>
      </c>
      <c r="E19">
        <v>0.104245403763537</v>
      </c>
      <c r="F19">
        <f t="shared" si="0"/>
        <v>0</v>
      </c>
      <c r="G19">
        <v>18</v>
      </c>
      <c r="H19">
        <f t="shared" si="1"/>
        <v>0.9</v>
      </c>
    </row>
    <row r="20" spans="1:8" x14ac:dyDescent="0.25">
      <c r="A20">
        <v>19</v>
      </c>
      <c r="B20">
        <v>0.10484169027966</v>
      </c>
      <c r="C20">
        <v>0.104232217198528</v>
      </c>
      <c r="D20">
        <v>9.9284002453304807E-2</v>
      </c>
      <c r="E20">
        <v>0.104245403763537</v>
      </c>
      <c r="F20">
        <f t="shared" si="0"/>
        <v>0</v>
      </c>
      <c r="G20">
        <v>19</v>
      </c>
      <c r="H20">
        <f t="shared" si="1"/>
        <v>0.95</v>
      </c>
    </row>
    <row r="21" spans="1:8" x14ac:dyDescent="0.25">
      <c r="A21">
        <v>20</v>
      </c>
      <c r="B21">
        <v>0.10504875941241799</v>
      </c>
      <c r="C21">
        <v>0.105077485195917</v>
      </c>
      <c r="D21">
        <v>9.5731501295190896E-2</v>
      </c>
      <c r="E21">
        <v>0.105090725806451</v>
      </c>
      <c r="F21">
        <f t="shared" si="0"/>
        <v>1</v>
      </c>
      <c r="G21">
        <v>20</v>
      </c>
      <c r="H21">
        <f t="shared" si="1"/>
        <v>1</v>
      </c>
    </row>
    <row r="22" spans="1:8" x14ac:dyDescent="0.25">
      <c r="A22" s="1"/>
      <c r="B22" s="1"/>
      <c r="C22" s="1"/>
      <c r="D22" s="1"/>
      <c r="E22" s="1"/>
      <c r="F22" s="1"/>
      <c r="G22" s="1"/>
    </row>
    <row r="23" spans="1:8" x14ac:dyDescent="0.25">
      <c r="A23" s="1"/>
      <c r="B23" s="1"/>
      <c r="C23" s="1"/>
      <c r="D23" s="1"/>
      <c r="E23" s="1"/>
      <c r="F23" s="1"/>
      <c r="G23" s="1"/>
    </row>
    <row r="24" spans="1:8" x14ac:dyDescent="0.25">
      <c r="A24" s="1"/>
      <c r="B24" s="1"/>
      <c r="C24" s="1"/>
      <c r="D24" s="1"/>
      <c r="E24" s="1"/>
      <c r="F24" s="1"/>
      <c r="G24" s="1"/>
    </row>
    <row r="25" spans="1:8" x14ac:dyDescent="0.25">
      <c r="A25" s="1"/>
      <c r="B25" s="1"/>
      <c r="C25" s="1"/>
      <c r="D25" s="1"/>
      <c r="E25" s="1"/>
      <c r="F25" s="1"/>
      <c r="G25" s="1"/>
    </row>
    <row r="26" spans="1:8" x14ac:dyDescent="0.25">
      <c r="A26" s="1"/>
      <c r="B26" s="1"/>
      <c r="C26" s="1"/>
      <c r="D26" s="1"/>
      <c r="E26" s="1"/>
      <c r="F26" s="1"/>
      <c r="G26" s="1"/>
    </row>
    <row r="27" spans="1:8" x14ac:dyDescent="0.25">
      <c r="A27" s="1"/>
      <c r="B27" s="1"/>
      <c r="C27" s="1"/>
      <c r="D27" s="1"/>
      <c r="E27" s="1"/>
      <c r="F27" s="1"/>
      <c r="G27" s="1"/>
    </row>
    <row r="28" spans="1:8" x14ac:dyDescent="0.25">
      <c r="A28" s="1"/>
      <c r="B28" s="1"/>
      <c r="C28" s="1"/>
      <c r="D28" s="1"/>
      <c r="E28" s="1"/>
      <c r="F28" s="1"/>
      <c r="G28" s="1"/>
    </row>
    <row r="29" spans="1:8" x14ac:dyDescent="0.25">
      <c r="A29" s="1"/>
      <c r="B29" s="1"/>
      <c r="C29" s="1"/>
      <c r="D29" s="1"/>
      <c r="E29" s="1"/>
      <c r="F29" s="1"/>
      <c r="G29" s="1"/>
    </row>
    <row r="30" spans="1:8" x14ac:dyDescent="0.25">
      <c r="A30" s="1"/>
      <c r="B30" s="1"/>
      <c r="C30" s="1"/>
      <c r="D30" s="1"/>
      <c r="E30" s="1"/>
      <c r="F30" s="1"/>
      <c r="G30" s="1"/>
    </row>
    <row r="31" spans="1:8" x14ac:dyDescent="0.25">
      <c r="A31" s="1"/>
      <c r="B31" s="1"/>
      <c r="C31" s="1"/>
      <c r="D31" s="1"/>
      <c r="E31" s="1"/>
      <c r="F31" s="1"/>
      <c r="G31" s="1"/>
    </row>
    <row r="32" spans="1:8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RTFM f-measure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Schuster, Daniel</dc:creator>
  <cp:lastModifiedBy>Schuster, Daniel</cp:lastModifiedBy>
  <cp:lastPrinted>2021-04-26T09:20:21Z</cp:lastPrinted>
  <dcterms:created xsi:type="dcterms:W3CDTF">2021-02-26T15:24:43Z</dcterms:created>
  <dcterms:modified xsi:type="dcterms:W3CDTF">2021-04-27T16:45:51Z</dcterms:modified>
</cp:coreProperties>
</file>