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git\ProMoAI\evaluation\llm_evaluation\self_improvement\output_optimization\gpt-4o\"/>
    </mc:Choice>
  </mc:AlternateContent>
  <xr:revisionPtr revIDLastSave="0" documentId="13_ncr:1_{ADFE2819-EA96-430F-98C5-36FA52CB43E6}" xr6:coauthVersionLast="47" xr6:coauthVersionMax="47" xr10:uidLastSave="{00000000-0000-0000-0000-000000000000}"/>
  <bookViews>
    <workbookView xWindow="20265" yWindow="11700" windowWidth="28905" windowHeight="10920" xr2:uid="{00000000-000D-0000-FFFF-FFFF00000000}"/>
  </bookViews>
  <sheets>
    <sheet name="metr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H2" i="1" s="1"/>
  <c r="F22" i="1"/>
  <c r="E22" i="1"/>
  <c r="G3" i="1"/>
  <c r="I3" i="1" s="1"/>
  <c r="G4" i="1"/>
  <c r="I4" i="1" s="1"/>
  <c r="G5" i="1"/>
  <c r="I5" i="1" s="1"/>
  <c r="G6" i="1"/>
  <c r="I6" i="1" s="1"/>
  <c r="G7" i="1"/>
  <c r="H7" i="1" s="1"/>
  <c r="G8" i="1"/>
  <c r="I8" i="1" s="1"/>
  <c r="G9" i="1"/>
  <c r="H9" i="1" s="1"/>
  <c r="G10" i="1"/>
  <c r="I10" i="1" s="1"/>
  <c r="G11" i="1"/>
  <c r="I11" i="1" s="1"/>
  <c r="G12" i="1"/>
  <c r="I12" i="1" s="1"/>
  <c r="G13" i="1"/>
  <c r="I13" i="1" s="1"/>
  <c r="G14" i="1"/>
  <c r="I14" i="1" s="1"/>
  <c r="G15" i="1"/>
  <c r="H15" i="1" s="1"/>
  <c r="G16" i="1"/>
  <c r="I16" i="1" s="1"/>
  <c r="G17" i="1"/>
  <c r="H17" i="1" s="1"/>
  <c r="G18" i="1"/>
  <c r="I18" i="1" s="1"/>
  <c r="G19" i="1"/>
  <c r="I19" i="1" s="1"/>
  <c r="G20" i="1"/>
  <c r="I20" i="1" s="1"/>
  <c r="G21" i="1"/>
  <c r="I21" i="1" s="1"/>
  <c r="H8" i="1" l="1"/>
  <c r="H20" i="1"/>
  <c r="H4" i="1"/>
  <c r="H19" i="1"/>
  <c r="H3" i="1"/>
  <c r="H10" i="1"/>
  <c r="H18" i="1"/>
  <c r="H16" i="1"/>
  <c r="I17" i="1"/>
  <c r="H12" i="1"/>
  <c r="H11" i="1"/>
  <c r="I9" i="1"/>
  <c r="H14" i="1"/>
  <c r="H6" i="1"/>
  <c r="H21" i="1"/>
  <c r="H13" i="1"/>
  <c r="H5" i="1"/>
  <c r="I15" i="1"/>
  <c r="I7" i="1"/>
  <c r="I2" i="1"/>
</calcChain>
</file>

<file path=xl/sharedStrings.xml><?xml version="1.0" encoding="utf-8"?>
<sst xmlns="http://schemas.openxmlformats.org/spreadsheetml/2006/main" count="6" uniqueCount="6">
  <si>
    <t>process_id</t>
  </si>
  <si>
    <t>fitness_percFitTraces</t>
  </si>
  <si>
    <t>averageFitness</t>
  </si>
  <si>
    <t>precision</t>
  </si>
  <si>
    <t>f_measure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</si>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</sst>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169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G2" sqref="G2:G21"/>
    </sheetView>
  </sheetViews>
  <sheetFormatPr defaultRowHeight="15" x14ac:dyDescent="0.25"/>
  <cols>
    <col min="5" max="6" width="17.42578125" bestFit="1" customWidth="1"/>
    <col min="7" max="7" width="3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</v>
      </c>
      <c r="B2">
        <v>33.3333333333333</v>
      </c>
      <c r="C2">
        <v>0.84404761904761905</v>
      </c>
      <c r="D2">
        <v>1</v>
      </c>
      <c r="E2" s="3">
        <v>0.91542930923176202</v>
      </c>
      <c r="F2" s="3">
        <v>0.80454180500000005</v>
      </c>
      <c r="G2" s="2">
        <f xml:space="preserve"> E2-F2</f>
        <v>0.11088750423176197</v>
      </c>
      <c r="H2" t="b">
        <f>G2&gt;0.02</f>
        <v>1</v>
      </c>
      <c r="I2" t="b">
        <f>G2&lt;-0.02</f>
        <v>0</v>
      </c>
    </row>
    <row r="3" spans="1:9" x14ac:dyDescent="0.25">
      <c r="A3">
        <v>2</v>
      </c>
      <c r="B3">
        <v>0</v>
      </c>
      <c r="C3">
        <v>0.90100250626566403</v>
      </c>
      <c r="D3">
        <v>0.8</v>
      </c>
      <c r="E3" s="3">
        <v>0.84750257845881805</v>
      </c>
      <c r="F3" s="3">
        <v>0.77488940399999995</v>
      </c>
      <c r="G3" s="2">
        <f t="shared" ref="G3:G21" si="0" xml:space="preserve"> E3-F3</f>
        <v>7.2613174458818097E-2</v>
      </c>
      <c r="H3" t="b">
        <f t="shared" ref="H3:H21" si="1">G3&gt;0.02</f>
        <v>1</v>
      </c>
      <c r="I3" t="b">
        <f t="shared" ref="I3:I21" si="2">G3&lt;-0.02</f>
        <v>0</v>
      </c>
    </row>
    <row r="4" spans="1:9" x14ac:dyDescent="0.25">
      <c r="A4">
        <v>3</v>
      </c>
      <c r="B4">
        <v>0</v>
      </c>
      <c r="C4">
        <v>0.79545454545454497</v>
      </c>
      <c r="D4">
        <v>0.9</v>
      </c>
      <c r="E4" s="3">
        <v>0.84450402144772097</v>
      </c>
      <c r="F4" s="3">
        <v>0</v>
      </c>
      <c r="G4" s="2">
        <f t="shared" si="0"/>
        <v>0.84450402144772097</v>
      </c>
      <c r="H4" t="b">
        <f t="shared" si="1"/>
        <v>1</v>
      </c>
      <c r="I4" t="b">
        <f t="shared" si="2"/>
        <v>0</v>
      </c>
    </row>
    <row r="5" spans="1:9" x14ac:dyDescent="0.25">
      <c r="A5">
        <v>4</v>
      </c>
      <c r="B5">
        <v>21.428571428571399</v>
      </c>
      <c r="C5">
        <v>0.93511904761904696</v>
      </c>
      <c r="D5">
        <v>0.8125</v>
      </c>
      <c r="E5" s="3">
        <v>0.86950783378746499</v>
      </c>
      <c r="F5" s="3">
        <v>0.86950783399999998</v>
      </c>
      <c r="G5" s="2">
        <f t="shared" si="0"/>
        <v>-2.1253498960760453E-10</v>
      </c>
      <c r="H5" t="b">
        <f t="shared" si="1"/>
        <v>0</v>
      </c>
      <c r="I5" t="b">
        <f t="shared" si="2"/>
        <v>0</v>
      </c>
    </row>
    <row r="6" spans="1:9" x14ac:dyDescent="0.25">
      <c r="A6">
        <v>5</v>
      </c>
      <c r="B6">
        <v>25</v>
      </c>
      <c r="C6">
        <v>0.92430555555555505</v>
      </c>
      <c r="D6">
        <v>0.92857142857142805</v>
      </c>
      <c r="E6" s="3">
        <v>0.92643358141028997</v>
      </c>
      <c r="F6" s="3">
        <v>0.92643358099999995</v>
      </c>
      <c r="G6" s="2">
        <f t="shared" si="0"/>
        <v>4.102900241775842E-10</v>
      </c>
      <c r="H6" t="b">
        <f t="shared" si="1"/>
        <v>0</v>
      </c>
      <c r="I6" t="b">
        <f t="shared" si="2"/>
        <v>0</v>
      </c>
    </row>
    <row r="7" spans="1:9" x14ac:dyDescent="0.25">
      <c r="A7">
        <v>6</v>
      </c>
      <c r="B7">
        <v>12.5</v>
      </c>
      <c r="C7">
        <v>0.86641899766899699</v>
      </c>
      <c r="D7">
        <v>0.98148148148148096</v>
      </c>
      <c r="E7" s="3">
        <v>0.92036796462848902</v>
      </c>
      <c r="F7" s="3">
        <v>0.92036796499999995</v>
      </c>
      <c r="G7" s="2">
        <f t="shared" si="0"/>
        <v>-3.7151093312814965E-10</v>
      </c>
      <c r="H7" t="b">
        <f t="shared" si="1"/>
        <v>0</v>
      </c>
      <c r="I7" t="b">
        <f t="shared" si="2"/>
        <v>0</v>
      </c>
    </row>
    <row r="8" spans="1:9" x14ac:dyDescent="0.25">
      <c r="A8">
        <v>7</v>
      </c>
      <c r="B8">
        <v>0</v>
      </c>
      <c r="C8">
        <v>0.75037154537928397</v>
      </c>
      <c r="D8">
        <v>0.54663394109396901</v>
      </c>
      <c r="E8" s="3">
        <v>0.63250087900674201</v>
      </c>
      <c r="F8" s="3">
        <v>0.62504554700000003</v>
      </c>
      <c r="G8" s="2">
        <f t="shared" si="0"/>
        <v>7.455332006741977E-3</v>
      </c>
      <c r="H8" t="b">
        <f t="shared" si="1"/>
        <v>0</v>
      </c>
      <c r="I8" t="b">
        <f t="shared" si="2"/>
        <v>0</v>
      </c>
    </row>
    <row r="9" spans="1:9" x14ac:dyDescent="0.25">
      <c r="A9">
        <v>8</v>
      </c>
      <c r="B9">
        <v>50</v>
      </c>
      <c r="C9">
        <v>0.95454545454545403</v>
      </c>
      <c r="D9">
        <v>1</v>
      </c>
      <c r="E9" s="3">
        <v>0.97674418604651103</v>
      </c>
      <c r="F9" s="3">
        <v>0.97674418600000001</v>
      </c>
      <c r="G9" s="2">
        <f t="shared" si="0"/>
        <v>4.6511017259831533E-11</v>
      </c>
      <c r="H9" t="b">
        <f t="shared" si="1"/>
        <v>0</v>
      </c>
      <c r="I9" t="b">
        <f t="shared" si="2"/>
        <v>0</v>
      </c>
    </row>
    <row r="10" spans="1:9" x14ac:dyDescent="0.25">
      <c r="A10">
        <v>9</v>
      </c>
      <c r="B10">
        <v>7.1428571428571397</v>
      </c>
      <c r="C10">
        <v>0.86559696342304904</v>
      </c>
      <c r="D10">
        <v>0.90647482014388403</v>
      </c>
      <c r="E10" s="3">
        <v>0.88556440998865904</v>
      </c>
      <c r="F10" s="3">
        <v>0.90449663999999996</v>
      </c>
      <c r="G10" s="2">
        <f t="shared" si="0"/>
        <v>-1.8932230011340923E-2</v>
      </c>
      <c r="H10" t="b">
        <f t="shared" si="1"/>
        <v>0</v>
      </c>
      <c r="I10" t="b">
        <f t="shared" si="2"/>
        <v>0</v>
      </c>
    </row>
    <row r="11" spans="1:9" x14ac:dyDescent="0.25">
      <c r="A11">
        <v>10</v>
      </c>
      <c r="B11">
        <v>10</v>
      </c>
      <c r="C11">
        <v>0.84834956709956699</v>
      </c>
      <c r="D11">
        <v>1</v>
      </c>
      <c r="E11" s="3">
        <v>0.91795359730659398</v>
      </c>
      <c r="F11" s="3">
        <v>0.94487656399999997</v>
      </c>
      <c r="G11" s="2">
        <f t="shared" si="0"/>
        <v>-2.6922966693405992E-2</v>
      </c>
      <c r="H11" t="b">
        <f t="shared" si="1"/>
        <v>0</v>
      </c>
      <c r="I11" t="b">
        <f t="shared" si="2"/>
        <v>1</v>
      </c>
    </row>
    <row r="12" spans="1:9" x14ac:dyDescent="0.25">
      <c r="A12">
        <v>11</v>
      </c>
      <c r="B12">
        <v>1.5873015873015801</v>
      </c>
      <c r="C12">
        <v>0.78125933421801697</v>
      </c>
      <c r="D12">
        <v>0.316176470588235</v>
      </c>
      <c r="E12" s="3">
        <v>0.45016905376215</v>
      </c>
      <c r="F12" s="3">
        <v>0.45016905400000001</v>
      </c>
      <c r="G12" s="2">
        <f t="shared" si="0"/>
        <v>-2.3785001745935119E-10</v>
      </c>
      <c r="H12" t="b">
        <f t="shared" si="1"/>
        <v>0</v>
      </c>
      <c r="I12" t="b">
        <f t="shared" si="2"/>
        <v>0</v>
      </c>
    </row>
    <row r="13" spans="1:9" x14ac:dyDescent="0.25">
      <c r="A13">
        <v>12</v>
      </c>
      <c r="B13">
        <v>0</v>
      </c>
      <c r="C13">
        <v>0.756314452743024</v>
      </c>
      <c r="D13">
        <v>0.87317073170731696</v>
      </c>
      <c r="E13" s="3">
        <v>0.81055249891726899</v>
      </c>
      <c r="F13" s="3">
        <v>0.81055249900000004</v>
      </c>
      <c r="G13" s="2">
        <f t="shared" si="0"/>
        <v>-8.2731044237505103E-11</v>
      </c>
      <c r="H13" t="b">
        <f t="shared" si="1"/>
        <v>0</v>
      </c>
      <c r="I13" t="b">
        <f t="shared" si="2"/>
        <v>0</v>
      </c>
    </row>
    <row r="14" spans="1:9" x14ac:dyDescent="0.25">
      <c r="A14">
        <v>13</v>
      </c>
      <c r="B14">
        <v>100</v>
      </c>
      <c r="C14">
        <v>1</v>
      </c>
      <c r="D14">
        <v>1</v>
      </c>
      <c r="E14" s="3">
        <v>1</v>
      </c>
      <c r="F14" s="3">
        <v>1</v>
      </c>
      <c r="G14" s="2">
        <f t="shared" si="0"/>
        <v>0</v>
      </c>
      <c r="H14" t="b">
        <f t="shared" si="1"/>
        <v>0</v>
      </c>
      <c r="I14" t="b">
        <f t="shared" si="2"/>
        <v>0</v>
      </c>
    </row>
    <row r="15" spans="1:9" x14ac:dyDescent="0.25">
      <c r="A15">
        <v>14</v>
      </c>
      <c r="B15">
        <v>0</v>
      </c>
      <c r="C15">
        <v>0.82291666666666596</v>
      </c>
      <c r="D15">
        <v>0.5</v>
      </c>
      <c r="E15" s="3">
        <v>0.62204724409448797</v>
      </c>
      <c r="F15" s="3">
        <v>0.56131534599999999</v>
      </c>
      <c r="G15" s="2">
        <f t="shared" si="0"/>
        <v>6.0731898094487979E-2</v>
      </c>
      <c r="H15" t="b">
        <f t="shared" si="1"/>
        <v>1</v>
      </c>
      <c r="I15" t="b">
        <f t="shared" si="2"/>
        <v>0</v>
      </c>
    </row>
    <row r="16" spans="1:9" x14ac:dyDescent="0.25">
      <c r="A16">
        <v>15</v>
      </c>
      <c r="B16">
        <v>8.3333333333333304</v>
      </c>
      <c r="C16">
        <v>0.84343434343434298</v>
      </c>
      <c r="D16">
        <v>0.952380952380952</v>
      </c>
      <c r="E16" s="3">
        <v>0.89460291951252102</v>
      </c>
      <c r="F16" s="3">
        <v>0.89460291999999997</v>
      </c>
      <c r="G16" s="2">
        <f t="shared" si="0"/>
        <v>-4.8747894609846298E-10</v>
      </c>
      <c r="H16" t="b">
        <f t="shared" si="1"/>
        <v>0</v>
      </c>
      <c r="I16" t="b">
        <f t="shared" si="2"/>
        <v>0</v>
      </c>
    </row>
    <row r="17" spans="1:9" x14ac:dyDescent="0.25">
      <c r="A17">
        <v>16</v>
      </c>
      <c r="B17">
        <v>20.370370370370299</v>
      </c>
      <c r="C17">
        <v>0.93389755458843204</v>
      </c>
      <c r="D17">
        <v>0.39441375076734198</v>
      </c>
      <c r="E17" s="3">
        <v>0.55460197598636696</v>
      </c>
      <c r="F17" s="3">
        <v>0.55780832700000005</v>
      </c>
      <c r="G17" s="2">
        <f t="shared" si="0"/>
        <v>-3.2063510136330908E-3</v>
      </c>
      <c r="H17" t="b">
        <f t="shared" si="1"/>
        <v>0</v>
      </c>
      <c r="I17" t="b">
        <f t="shared" si="2"/>
        <v>0</v>
      </c>
    </row>
    <row r="18" spans="1:9" x14ac:dyDescent="0.25">
      <c r="A18">
        <v>17</v>
      </c>
      <c r="B18">
        <v>5.7761732851985501</v>
      </c>
      <c r="C18">
        <v>0.91142180221952196</v>
      </c>
      <c r="D18">
        <v>0.91948337455344797</v>
      </c>
      <c r="E18" s="3">
        <v>0.91543484062179503</v>
      </c>
      <c r="F18" s="3">
        <v>0.91543484100000005</v>
      </c>
      <c r="G18" s="2">
        <f t="shared" si="0"/>
        <v>-3.7820502285512703E-10</v>
      </c>
      <c r="H18" t="b">
        <f t="shared" si="1"/>
        <v>0</v>
      </c>
      <c r="I18" t="b">
        <f t="shared" si="2"/>
        <v>0</v>
      </c>
    </row>
    <row r="19" spans="1:9" x14ac:dyDescent="0.25">
      <c r="A19">
        <v>18</v>
      </c>
      <c r="B19">
        <v>0</v>
      </c>
      <c r="C19">
        <v>0.77363964586097</v>
      </c>
      <c r="D19">
        <v>0.39582710140592198</v>
      </c>
      <c r="E19" s="3">
        <v>0.52370456752108996</v>
      </c>
      <c r="F19" s="3">
        <v>0.52370456799999998</v>
      </c>
      <c r="G19" s="2">
        <f t="shared" si="0"/>
        <v>-4.789100227498011E-10</v>
      </c>
      <c r="H19" t="b">
        <f t="shared" si="1"/>
        <v>0</v>
      </c>
      <c r="I19" t="b">
        <f t="shared" si="2"/>
        <v>0</v>
      </c>
    </row>
    <row r="20" spans="1:9" x14ac:dyDescent="0.25">
      <c r="A20">
        <v>19</v>
      </c>
      <c r="B20">
        <v>0</v>
      </c>
      <c r="C20">
        <v>0.89</v>
      </c>
      <c r="D20">
        <v>1</v>
      </c>
      <c r="E20" s="3">
        <v>0.94179894179894097</v>
      </c>
      <c r="F20" s="3">
        <v>0.94179894200000003</v>
      </c>
      <c r="G20" s="2">
        <f t="shared" si="0"/>
        <v>-2.0105905829126414E-10</v>
      </c>
      <c r="H20" t="b">
        <f t="shared" si="1"/>
        <v>0</v>
      </c>
      <c r="I20" t="b">
        <f t="shared" si="2"/>
        <v>0</v>
      </c>
    </row>
    <row r="21" spans="1:9" x14ac:dyDescent="0.25">
      <c r="A21">
        <v>20</v>
      </c>
      <c r="B21">
        <v>0</v>
      </c>
      <c r="C21">
        <v>0.57676940094218998</v>
      </c>
      <c r="D21">
        <v>0.88761706555671105</v>
      </c>
      <c r="E21" s="3">
        <v>0.69920116701323398</v>
      </c>
      <c r="F21" s="3">
        <v>0.69920116700000001</v>
      </c>
      <c r="G21" s="2">
        <f t="shared" si="0"/>
        <v>1.3233969475834328E-11</v>
      </c>
      <c r="H21" t="b">
        <f t="shared" si="1"/>
        <v>0</v>
      </c>
      <c r="I21" t="b">
        <f t="shared" si="2"/>
        <v>0</v>
      </c>
    </row>
    <row r="22" spans="1:9" x14ac:dyDescent="0.25">
      <c r="E22" s="3">
        <f>AVERAGE(E2:E21)</f>
        <v>0.80743107852704532</v>
      </c>
      <c r="F22" s="3">
        <f>AVERAGE(F2:F21)</f>
        <v>0.75507455950000002</v>
      </c>
      <c r="G22" s="1"/>
    </row>
  </sheetData>
  <conditionalFormatting sqref="G2:G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1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Kourani, Humam</dc:creator>
  <cp:lastModifiedBy>Kourani, Humam</cp:lastModifiedBy>
  <dcterms:created xsi:type="dcterms:W3CDTF">2024-11-07T14:23:51Z</dcterms:created>
  <dcterms:modified xsi:type="dcterms:W3CDTF">2024-11-07T16:22:39Z</dcterms:modified>
</cp:coreProperties>
</file>