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9780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Лист1!$O$1:$S$183</definedName>
    <definedName name="_xlnm._FilterDatabase" localSheetId="2" hidden="1">Лист3!$A$1:$D$183</definedName>
  </definedNames>
  <calcPr calcId="145621"/>
</workbook>
</file>

<file path=xl/calcChain.xml><?xml version="1.0" encoding="utf-8"?>
<calcChain xmlns="http://schemas.openxmlformats.org/spreadsheetml/2006/main">
  <c r="J15" i="1" l="1"/>
  <c r="J21" i="1"/>
  <c r="J28" i="1"/>
  <c r="J34" i="1"/>
  <c r="J40" i="1"/>
  <c r="J93" i="1"/>
  <c r="J92" i="1"/>
  <c r="J103" i="1"/>
  <c r="J182" i="1"/>
  <c r="J163" i="1"/>
  <c r="J158" i="1"/>
  <c r="J157" i="1"/>
  <c r="J152" i="1"/>
  <c r="J126" i="1"/>
  <c r="O1" i="1"/>
  <c r="J1" i="1"/>
  <c r="J2" i="1"/>
  <c r="J117" i="1"/>
  <c r="K117" i="1" s="1"/>
  <c r="L117" i="1" s="1"/>
  <c r="C120" i="3"/>
  <c r="D120" i="3" s="1"/>
  <c r="C47" i="3"/>
  <c r="D47" i="3" s="1"/>
  <c r="C127" i="3"/>
  <c r="D127" i="3" s="1"/>
  <c r="C65" i="3"/>
  <c r="D65" i="3" s="1"/>
  <c r="C116" i="3"/>
  <c r="D116" i="3" s="1"/>
  <c r="C174" i="3"/>
  <c r="D174" i="3" s="1"/>
  <c r="C171" i="3"/>
  <c r="D171" i="3" s="1"/>
  <c r="C182" i="3"/>
  <c r="D182" i="3" s="1"/>
  <c r="C134" i="3"/>
  <c r="D134" i="3" s="1"/>
  <c r="C68" i="3"/>
  <c r="D68" i="3" s="1"/>
  <c r="C2" i="3"/>
  <c r="D2" i="3" s="1"/>
  <c r="C38" i="3"/>
  <c r="D38" i="3" s="1"/>
  <c r="C23" i="3"/>
  <c r="D23" i="3" s="1"/>
  <c r="C118" i="3"/>
  <c r="D118" i="3" s="1"/>
  <c r="C40" i="3"/>
  <c r="D40" i="3" s="1"/>
  <c r="C72" i="3"/>
  <c r="D72" i="3" s="1"/>
  <c r="C11" i="3"/>
  <c r="D11" i="3" s="1"/>
  <c r="C146" i="3"/>
  <c r="D146" i="3" s="1"/>
  <c r="C70" i="3"/>
  <c r="D70" i="3" s="1"/>
  <c r="C117" i="3"/>
  <c r="D117" i="3" s="1"/>
  <c r="C159" i="3"/>
  <c r="D159" i="3" s="1"/>
  <c r="C26" i="3"/>
  <c r="D26" i="3" s="1"/>
  <c r="C71" i="3"/>
  <c r="D71" i="3" s="1"/>
  <c r="C44" i="3"/>
  <c r="D44" i="3" s="1"/>
  <c r="C112" i="3"/>
  <c r="D112" i="3" s="1"/>
  <c r="C27" i="3"/>
  <c r="D27" i="3" s="1"/>
  <c r="C136" i="3"/>
  <c r="D136" i="3" s="1"/>
  <c r="C84" i="3"/>
  <c r="D84" i="3" s="1"/>
  <c r="C95" i="3"/>
  <c r="D95" i="3" s="1"/>
  <c r="C114" i="3"/>
  <c r="D114" i="3" s="1"/>
  <c r="C66" i="3"/>
  <c r="D66" i="3" s="1"/>
  <c r="C149" i="3"/>
  <c r="D149" i="3" s="1"/>
  <c r="C163" i="3"/>
  <c r="D163" i="3" s="1"/>
  <c r="C167" i="3"/>
  <c r="D167" i="3" s="1"/>
  <c r="C96" i="3"/>
  <c r="D96" i="3" s="1"/>
  <c r="C25" i="3"/>
  <c r="D25" i="3" s="1"/>
  <c r="C41" i="3"/>
  <c r="D41" i="3" s="1"/>
  <c r="C145" i="3"/>
  <c r="D145" i="3" s="1"/>
  <c r="C55" i="3"/>
  <c r="D55" i="3" s="1"/>
  <c r="C86" i="3"/>
  <c r="D86" i="3" s="1"/>
  <c r="C133" i="3"/>
  <c r="D133" i="3" s="1"/>
  <c r="C164" i="3"/>
  <c r="D164" i="3" s="1"/>
  <c r="C124" i="3"/>
  <c r="D124" i="3" s="1"/>
  <c r="C82" i="3"/>
  <c r="D82" i="3" s="1"/>
  <c r="C36" i="3"/>
  <c r="D36" i="3" s="1"/>
  <c r="C101" i="3"/>
  <c r="D101" i="3" s="1"/>
  <c r="C9" i="3"/>
  <c r="D9" i="3" s="1"/>
  <c r="C152" i="3"/>
  <c r="D152" i="3" s="1"/>
  <c r="C49" i="3"/>
  <c r="D49" i="3" s="1"/>
  <c r="C89" i="3"/>
  <c r="D89" i="3" s="1"/>
  <c r="C62" i="3"/>
  <c r="D62" i="3" s="1"/>
  <c r="C111" i="3"/>
  <c r="D111" i="3" s="1"/>
  <c r="C7" i="3"/>
  <c r="D7" i="3" s="1"/>
  <c r="C137" i="3"/>
  <c r="D137" i="3" s="1"/>
  <c r="C150" i="3"/>
  <c r="D150" i="3" s="1"/>
  <c r="C61" i="3"/>
  <c r="D61" i="3" s="1"/>
  <c r="C22" i="3"/>
  <c r="D22" i="3" s="1"/>
  <c r="C93" i="3"/>
  <c r="D93" i="3" s="1"/>
  <c r="C183" i="3"/>
  <c r="D183" i="3" s="1"/>
  <c r="C132" i="3"/>
  <c r="D132" i="3" s="1"/>
  <c r="C58" i="3"/>
  <c r="D58" i="3" s="1"/>
  <c r="C32" i="3"/>
  <c r="D32" i="3" s="1"/>
  <c r="C161" i="3"/>
  <c r="D161" i="3" s="1"/>
  <c r="C144" i="3"/>
  <c r="D144" i="3" s="1"/>
  <c r="C13" i="3"/>
  <c r="D13" i="3" s="1"/>
  <c r="C138" i="3"/>
  <c r="D138" i="3" s="1"/>
  <c r="C147" i="3"/>
  <c r="D147" i="3" s="1"/>
  <c r="C77" i="3"/>
  <c r="D77" i="3" s="1"/>
  <c r="C131" i="3"/>
  <c r="D131" i="3" s="1"/>
  <c r="C122" i="3"/>
  <c r="D122" i="3" s="1"/>
  <c r="C91" i="3"/>
  <c r="D91" i="3" s="1"/>
  <c r="C153" i="3"/>
  <c r="D153" i="3" s="1"/>
  <c r="C141" i="3"/>
  <c r="D141" i="3" s="1"/>
  <c r="C14" i="3"/>
  <c r="D14" i="3" s="1"/>
  <c r="C143" i="3"/>
  <c r="D143" i="3" s="1"/>
  <c r="C17" i="3"/>
  <c r="D17" i="3" s="1"/>
  <c r="C87" i="3"/>
  <c r="D87" i="3" s="1"/>
  <c r="C148" i="3"/>
  <c r="D148" i="3" s="1"/>
  <c r="C6" i="3"/>
  <c r="D6" i="3" s="1"/>
  <c r="C76" i="3"/>
  <c r="D76" i="3" s="1"/>
  <c r="C56" i="3"/>
  <c r="D56" i="3" s="1"/>
  <c r="C63" i="3"/>
  <c r="D63" i="3" s="1"/>
  <c r="C154" i="3"/>
  <c r="D154" i="3" s="1"/>
  <c r="C73" i="3"/>
  <c r="D73" i="3" s="1"/>
  <c r="C43" i="3"/>
  <c r="D43" i="3" s="1"/>
  <c r="C18" i="3"/>
  <c r="D18" i="3" s="1"/>
  <c r="C165" i="3"/>
  <c r="D165" i="3" s="1"/>
  <c r="C172" i="3"/>
  <c r="D172" i="3" s="1"/>
  <c r="C15" i="3"/>
  <c r="D15" i="3" s="1"/>
  <c r="C53" i="3"/>
  <c r="D53" i="3" s="1"/>
  <c r="C33" i="3"/>
  <c r="D33" i="3" s="1"/>
  <c r="C31" i="3"/>
  <c r="D31" i="3" s="1"/>
  <c r="C176" i="3"/>
  <c r="D176" i="3" s="1"/>
  <c r="C94" i="3"/>
  <c r="D94" i="3" s="1"/>
  <c r="C168" i="3"/>
  <c r="D168" i="3" s="1"/>
  <c r="C139" i="3"/>
  <c r="D139" i="3" s="1"/>
  <c r="C175" i="3"/>
  <c r="D175" i="3" s="1"/>
  <c r="C3" i="3"/>
  <c r="D3" i="3" s="1"/>
  <c r="C102" i="3"/>
  <c r="D102" i="3" s="1"/>
  <c r="C37" i="3"/>
  <c r="D37" i="3" s="1"/>
  <c r="C48" i="3"/>
  <c r="D48" i="3" s="1"/>
  <c r="C169" i="3"/>
  <c r="D169" i="3" s="1"/>
  <c r="C92" i="3"/>
  <c r="D92" i="3" s="1"/>
  <c r="C125" i="3"/>
  <c r="D125" i="3" s="1"/>
  <c r="C108" i="3"/>
  <c r="D108" i="3" s="1"/>
  <c r="C109" i="3"/>
  <c r="D109" i="3" s="1"/>
  <c r="C67" i="3"/>
  <c r="D67" i="3" s="1"/>
  <c r="C30" i="3"/>
  <c r="D30" i="3" s="1"/>
  <c r="C19" i="3"/>
  <c r="D19" i="3" s="1"/>
  <c r="C90" i="3"/>
  <c r="D90" i="3" s="1"/>
  <c r="C179" i="3"/>
  <c r="D179" i="3" s="1"/>
  <c r="C113" i="3"/>
  <c r="D113" i="3" s="1"/>
  <c r="C57" i="3"/>
  <c r="D57" i="3" s="1"/>
  <c r="C104" i="3"/>
  <c r="D104" i="3" s="1"/>
  <c r="C106" i="3"/>
  <c r="D106" i="3" s="1"/>
  <c r="C170" i="3"/>
  <c r="D170" i="3" s="1"/>
  <c r="C129" i="3"/>
  <c r="D129" i="3" s="1"/>
  <c r="C83" i="3"/>
  <c r="D83" i="3" s="1"/>
  <c r="C46" i="3"/>
  <c r="D46" i="3" s="1"/>
  <c r="C51" i="3"/>
  <c r="D51" i="3" s="1"/>
  <c r="C178" i="3"/>
  <c r="D178" i="3" s="1"/>
  <c r="C74" i="3"/>
  <c r="D74" i="3" s="1"/>
  <c r="C160" i="3"/>
  <c r="D160" i="3" s="1"/>
  <c r="C79" i="3"/>
  <c r="D79" i="3" s="1"/>
  <c r="C105" i="3"/>
  <c r="D105" i="3" s="1"/>
  <c r="C88" i="3"/>
  <c r="D88" i="3" s="1"/>
  <c r="C97" i="3"/>
  <c r="D97" i="3" s="1"/>
  <c r="C126" i="3"/>
  <c r="D126" i="3" s="1"/>
  <c r="C85" i="3"/>
  <c r="D85" i="3" s="1"/>
  <c r="C99" i="3"/>
  <c r="D99" i="3" s="1"/>
  <c r="C107" i="3"/>
  <c r="D107" i="3" s="1"/>
  <c r="C8" i="3"/>
  <c r="D8" i="3" s="1"/>
  <c r="C39" i="3"/>
  <c r="D39" i="3" s="1"/>
  <c r="C21" i="3"/>
  <c r="D21" i="3" s="1"/>
  <c r="C166" i="3"/>
  <c r="D166" i="3" s="1"/>
  <c r="C121" i="3"/>
  <c r="D121" i="3" s="1"/>
  <c r="C42" i="3"/>
  <c r="D42" i="3" s="1"/>
  <c r="C45" i="3"/>
  <c r="D45" i="3" s="1"/>
  <c r="C180" i="3"/>
  <c r="D180" i="3" s="1"/>
  <c r="C135" i="3"/>
  <c r="D135" i="3" s="1"/>
  <c r="C98" i="3"/>
  <c r="D98" i="3" s="1"/>
  <c r="C78" i="3"/>
  <c r="D78" i="3" s="1"/>
  <c r="C54" i="3"/>
  <c r="D54" i="3" s="1"/>
  <c r="C173" i="3"/>
  <c r="D173" i="3" s="1"/>
  <c r="C69" i="3"/>
  <c r="D69" i="3" s="1"/>
  <c r="C80" i="3"/>
  <c r="D80" i="3" s="1"/>
  <c r="C103" i="3"/>
  <c r="D103" i="3" s="1"/>
  <c r="C181" i="3"/>
  <c r="D181" i="3" s="1"/>
  <c r="C5" i="3"/>
  <c r="D5" i="3" s="1"/>
  <c r="C29" i="3"/>
  <c r="D29" i="3" s="1"/>
  <c r="C12" i="3"/>
  <c r="D12" i="3" s="1"/>
  <c r="C34" i="3"/>
  <c r="D34" i="3" s="1"/>
  <c r="C10" i="3"/>
  <c r="D10" i="3" s="1"/>
  <c r="C52" i="3"/>
  <c r="D52" i="3" s="1"/>
  <c r="C28" i="3"/>
  <c r="D28" i="3" s="1"/>
  <c r="C155" i="3"/>
  <c r="D155" i="3" s="1"/>
  <c r="C140" i="3"/>
  <c r="D140" i="3" s="1"/>
  <c r="C24" i="3"/>
  <c r="D24" i="3" s="1"/>
  <c r="C50" i="3"/>
  <c r="D50" i="3" s="1"/>
  <c r="C59" i="3"/>
  <c r="D59" i="3" s="1"/>
  <c r="C119" i="3"/>
  <c r="D119" i="3" s="1"/>
  <c r="C158" i="3"/>
  <c r="D158" i="3" s="1"/>
  <c r="C115" i="3"/>
  <c r="D115" i="3" s="1"/>
  <c r="C123" i="3"/>
  <c r="D123" i="3" s="1"/>
  <c r="C81" i="3"/>
  <c r="D81" i="3" s="1"/>
  <c r="C128" i="3"/>
  <c r="D128" i="3" s="1"/>
  <c r="C151" i="3"/>
  <c r="D151" i="3" s="1"/>
  <c r="C142" i="3"/>
  <c r="D142" i="3" s="1"/>
  <c r="C20" i="3"/>
  <c r="D20" i="3" s="1"/>
  <c r="C4" i="3"/>
  <c r="D4" i="3" s="1"/>
  <c r="C156" i="3"/>
  <c r="D156" i="3" s="1"/>
  <c r="C16" i="3"/>
  <c r="D16" i="3" s="1"/>
  <c r="C35" i="3"/>
  <c r="D35" i="3" s="1"/>
  <c r="C75" i="3"/>
  <c r="D75" i="3" s="1"/>
  <c r="C130" i="3"/>
  <c r="D130" i="3" s="1"/>
  <c r="C162" i="3"/>
  <c r="D162" i="3" s="1"/>
  <c r="C100" i="3"/>
  <c r="D100" i="3" s="1"/>
  <c r="C177" i="3"/>
  <c r="D177" i="3" s="1"/>
  <c r="C60" i="3"/>
  <c r="D60" i="3" s="1"/>
  <c r="C110" i="3"/>
  <c r="D110" i="3" s="1"/>
  <c r="C157" i="3"/>
  <c r="D157" i="3" s="1"/>
  <c r="C64" i="3"/>
  <c r="D64" i="3" s="1"/>
  <c r="D1" i="3"/>
  <c r="C1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" i="2"/>
  <c r="K1" i="1"/>
  <c r="L1" i="1" s="1"/>
  <c r="K2" i="1"/>
  <c r="L2" i="1" s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K21" i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K28" i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K34" i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K40" i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56" i="1"/>
  <c r="K56" i="1" s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L62" i="1" s="1"/>
  <c r="J63" i="1"/>
  <c r="K63" i="1" s="1"/>
  <c r="L63" i="1" s="1"/>
  <c r="J64" i="1"/>
  <c r="K64" i="1" s="1"/>
  <c r="L64" i="1" s="1"/>
  <c r="J65" i="1"/>
  <c r="K65" i="1" s="1"/>
  <c r="L65" i="1" s="1"/>
  <c r="J66" i="1"/>
  <c r="K66" i="1" s="1"/>
  <c r="L66" i="1" s="1"/>
  <c r="J67" i="1"/>
  <c r="K67" i="1" s="1"/>
  <c r="L67" i="1" s="1"/>
  <c r="J68" i="1"/>
  <c r="K68" i="1" s="1"/>
  <c r="L68" i="1" s="1"/>
  <c r="J69" i="1"/>
  <c r="K69" i="1" s="1"/>
  <c r="L69" i="1" s="1"/>
  <c r="J70" i="1"/>
  <c r="K70" i="1" s="1"/>
  <c r="L70" i="1" s="1"/>
  <c r="J71" i="1"/>
  <c r="K71" i="1" s="1"/>
  <c r="L71" i="1" s="1"/>
  <c r="J72" i="1"/>
  <c r="K72" i="1" s="1"/>
  <c r="L72" i="1" s="1"/>
  <c r="J73" i="1"/>
  <c r="K73" i="1" s="1"/>
  <c r="L73" i="1" s="1"/>
  <c r="J74" i="1"/>
  <c r="K74" i="1" s="1"/>
  <c r="L74" i="1" s="1"/>
  <c r="J75" i="1"/>
  <c r="K75" i="1" s="1"/>
  <c r="L75" i="1" s="1"/>
  <c r="J76" i="1"/>
  <c r="K76" i="1" s="1"/>
  <c r="L76" i="1" s="1"/>
  <c r="J77" i="1"/>
  <c r="K77" i="1" s="1"/>
  <c r="L77" i="1" s="1"/>
  <c r="J78" i="1"/>
  <c r="K78" i="1" s="1"/>
  <c r="L78" i="1" s="1"/>
  <c r="J79" i="1"/>
  <c r="K79" i="1" s="1"/>
  <c r="L79" i="1" s="1"/>
  <c r="J80" i="1"/>
  <c r="K80" i="1" s="1"/>
  <c r="L80" i="1" s="1"/>
  <c r="J81" i="1"/>
  <c r="K81" i="1" s="1"/>
  <c r="L81" i="1" s="1"/>
  <c r="J82" i="1"/>
  <c r="K82" i="1" s="1"/>
  <c r="L82" i="1" s="1"/>
  <c r="J83" i="1"/>
  <c r="K83" i="1" s="1"/>
  <c r="L83" i="1" s="1"/>
  <c r="J84" i="1"/>
  <c r="K84" i="1" s="1"/>
  <c r="L84" i="1" s="1"/>
  <c r="J85" i="1"/>
  <c r="K85" i="1" s="1"/>
  <c r="L85" i="1" s="1"/>
  <c r="J86" i="1"/>
  <c r="K86" i="1" s="1"/>
  <c r="L86" i="1" s="1"/>
  <c r="J87" i="1"/>
  <c r="K87" i="1" s="1"/>
  <c r="L87" i="1" s="1"/>
  <c r="J88" i="1"/>
  <c r="K88" i="1" s="1"/>
  <c r="L88" i="1" s="1"/>
  <c r="J89" i="1"/>
  <c r="K89" i="1" s="1"/>
  <c r="L89" i="1" s="1"/>
  <c r="J90" i="1"/>
  <c r="K90" i="1" s="1"/>
  <c r="L90" i="1" s="1"/>
  <c r="J91" i="1"/>
  <c r="K91" i="1" s="1"/>
  <c r="L91" i="1" s="1"/>
  <c r="K92" i="1"/>
  <c r="L92" i="1" s="1"/>
  <c r="K93" i="1"/>
  <c r="L93" i="1" s="1"/>
  <c r="J94" i="1"/>
  <c r="K94" i="1" s="1"/>
  <c r="L94" i="1" s="1"/>
  <c r="J95" i="1"/>
  <c r="K95" i="1" s="1"/>
  <c r="L95" i="1" s="1"/>
  <c r="J96" i="1"/>
  <c r="K96" i="1" s="1"/>
  <c r="L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 s="1"/>
  <c r="L100" i="1" s="1"/>
  <c r="J101" i="1"/>
  <c r="K101" i="1" s="1"/>
  <c r="L101" i="1" s="1"/>
  <c r="J102" i="1"/>
  <c r="K102" i="1" s="1"/>
  <c r="L102" i="1" s="1"/>
  <c r="K103" i="1"/>
  <c r="L103" i="1" s="1"/>
  <c r="J104" i="1"/>
  <c r="K104" i="1" s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 s="1"/>
  <c r="L108" i="1" s="1"/>
  <c r="J109" i="1"/>
  <c r="K109" i="1" s="1"/>
  <c r="L109" i="1" s="1"/>
  <c r="J110" i="1"/>
  <c r="K110" i="1" s="1"/>
  <c r="L110" i="1" s="1"/>
  <c r="J111" i="1"/>
  <c r="K111" i="1" s="1"/>
  <c r="L111" i="1" s="1"/>
  <c r="J112" i="1"/>
  <c r="K112" i="1" s="1"/>
  <c r="L112" i="1" s="1"/>
  <c r="J113" i="1"/>
  <c r="K113" i="1" s="1"/>
  <c r="L113" i="1" s="1"/>
  <c r="J114" i="1"/>
  <c r="K114" i="1" s="1"/>
  <c r="L114" i="1" s="1"/>
  <c r="J115" i="1"/>
  <c r="K115" i="1" s="1"/>
  <c r="L115" i="1" s="1"/>
  <c r="J116" i="1"/>
  <c r="K116" i="1" s="1"/>
  <c r="L116" i="1" s="1"/>
  <c r="J118" i="1"/>
  <c r="K118" i="1" s="1"/>
  <c r="L118" i="1" s="1"/>
  <c r="J119" i="1"/>
  <c r="K119" i="1" s="1"/>
  <c r="L119" i="1" s="1"/>
  <c r="J120" i="1"/>
  <c r="K120" i="1" s="1"/>
  <c r="L120" i="1" s="1"/>
  <c r="J121" i="1"/>
  <c r="K121" i="1" s="1"/>
  <c r="L121" i="1" s="1"/>
  <c r="J122" i="1"/>
  <c r="K122" i="1" s="1"/>
  <c r="L122" i="1" s="1"/>
  <c r="J123" i="1"/>
  <c r="K123" i="1" s="1"/>
  <c r="L123" i="1" s="1"/>
  <c r="J124" i="1"/>
  <c r="K124" i="1" s="1"/>
  <c r="L124" i="1" s="1"/>
  <c r="J125" i="1"/>
  <c r="K125" i="1" s="1"/>
  <c r="L125" i="1" s="1"/>
  <c r="K126" i="1"/>
  <c r="L126" i="1" s="1"/>
  <c r="J127" i="1"/>
  <c r="K127" i="1" s="1"/>
  <c r="L127" i="1" s="1"/>
  <c r="J128" i="1"/>
  <c r="K128" i="1" s="1"/>
  <c r="L128" i="1" s="1"/>
  <c r="J129" i="1"/>
  <c r="K129" i="1" s="1"/>
  <c r="L129" i="1" s="1"/>
  <c r="J130" i="1"/>
  <c r="K130" i="1" s="1"/>
  <c r="L130" i="1" s="1"/>
  <c r="J131" i="1"/>
  <c r="K131" i="1" s="1"/>
  <c r="J132" i="1"/>
  <c r="K132" i="1" s="1"/>
  <c r="L132" i="1" s="1"/>
  <c r="J133" i="1"/>
  <c r="K133" i="1" s="1"/>
  <c r="L133" i="1" s="1"/>
  <c r="J134" i="1"/>
  <c r="K134" i="1" s="1"/>
  <c r="L134" i="1" s="1"/>
  <c r="J135" i="1"/>
  <c r="K135" i="1" s="1"/>
  <c r="L135" i="1" s="1"/>
  <c r="J136" i="1"/>
  <c r="K136" i="1" s="1"/>
  <c r="L136" i="1" s="1"/>
  <c r="J137" i="1"/>
  <c r="K137" i="1" s="1"/>
  <c r="L137" i="1" s="1"/>
  <c r="J138" i="1"/>
  <c r="K138" i="1" s="1"/>
  <c r="L138" i="1" s="1"/>
  <c r="J139" i="1"/>
  <c r="K139" i="1" s="1"/>
  <c r="L139" i="1" s="1"/>
  <c r="J140" i="1"/>
  <c r="K140" i="1" s="1"/>
  <c r="L140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K145" i="1" s="1"/>
  <c r="L145" i="1" s="1"/>
  <c r="J146" i="1"/>
  <c r="K146" i="1" s="1"/>
  <c r="L146" i="1" s="1"/>
  <c r="J147" i="1"/>
  <c r="K147" i="1" s="1"/>
  <c r="L147" i="1" s="1"/>
  <c r="J148" i="1"/>
  <c r="K148" i="1" s="1"/>
  <c r="L148" i="1" s="1"/>
  <c r="J149" i="1"/>
  <c r="K149" i="1" s="1"/>
  <c r="L149" i="1" s="1"/>
  <c r="J150" i="1"/>
  <c r="K150" i="1" s="1"/>
  <c r="L150" i="1" s="1"/>
  <c r="J151" i="1"/>
  <c r="K151" i="1" s="1"/>
  <c r="L151" i="1" s="1"/>
  <c r="K152" i="1"/>
  <c r="L152" i="1" s="1"/>
  <c r="J153" i="1"/>
  <c r="K153" i="1" s="1"/>
  <c r="L153" i="1" s="1"/>
  <c r="J154" i="1"/>
  <c r="K154" i="1" s="1"/>
  <c r="L154" i="1" s="1"/>
  <c r="J155" i="1"/>
  <c r="K155" i="1" s="1"/>
  <c r="L155" i="1" s="1"/>
  <c r="J156" i="1"/>
  <c r="K156" i="1" s="1"/>
  <c r="L156" i="1" s="1"/>
  <c r="K157" i="1"/>
  <c r="L157" i="1" s="1"/>
  <c r="K158" i="1"/>
  <c r="L158" i="1" s="1"/>
  <c r="J159" i="1"/>
  <c r="K159" i="1" s="1"/>
  <c r="L159" i="1" s="1"/>
  <c r="J160" i="1"/>
  <c r="K160" i="1" s="1"/>
  <c r="L160" i="1" s="1"/>
  <c r="J161" i="1"/>
  <c r="K161" i="1" s="1"/>
  <c r="L161" i="1" s="1"/>
  <c r="J162" i="1"/>
  <c r="K162" i="1" s="1"/>
  <c r="L162" i="1" s="1"/>
  <c r="K163" i="1"/>
  <c r="L163" i="1" s="1"/>
  <c r="J164" i="1"/>
  <c r="K164" i="1" s="1"/>
  <c r="L164" i="1" s="1"/>
  <c r="J165" i="1"/>
  <c r="K165" i="1" s="1"/>
  <c r="L165" i="1" s="1"/>
  <c r="J166" i="1"/>
  <c r="K166" i="1" s="1"/>
  <c r="L166" i="1" s="1"/>
  <c r="J167" i="1"/>
  <c r="K167" i="1" s="1"/>
  <c r="L167" i="1" s="1"/>
  <c r="J168" i="1"/>
  <c r="K168" i="1" s="1"/>
  <c r="L168" i="1" s="1"/>
  <c r="J169" i="1"/>
  <c r="K169" i="1" s="1"/>
  <c r="L169" i="1" s="1"/>
  <c r="J170" i="1"/>
  <c r="K170" i="1" s="1"/>
  <c r="L170" i="1" s="1"/>
  <c r="J171" i="1"/>
  <c r="K171" i="1" s="1"/>
  <c r="L171" i="1" s="1"/>
  <c r="J172" i="1"/>
  <c r="K172" i="1" s="1"/>
  <c r="L172" i="1" s="1"/>
  <c r="J173" i="1"/>
  <c r="K173" i="1" s="1"/>
  <c r="L173" i="1" s="1"/>
  <c r="J174" i="1"/>
  <c r="K174" i="1" s="1"/>
  <c r="L174" i="1" s="1"/>
  <c r="J175" i="1"/>
  <c r="K175" i="1" s="1"/>
  <c r="L175" i="1" s="1"/>
  <c r="J176" i="1"/>
  <c r="K176" i="1" s="1"/>
  <c r="L176" i="1" s="1"/>
  <c r="J177" i="1"/>
  <c r="K177" i="1" s="1"/>
  <c r="L177" i="1" s="1"/>
  <c r="J178" i="1"/>
  <c r="K178" i="1" s="1"/>
  <c r="L178" i="1" s="1"/>
  <c r="J179" i="1"/>
  <c r="K179" i="1" s="1"/>
  <c r="L179" i="1" s="1"/>
  <c r="J180" i="1"/>
  <c r="K180" i="1" s="1"/>
  <c r="L180" i="1" s="1"/>
  <c r="J181" i="1"/>
  <c r="K181" i="1" s="1"/>
  <c r="L181" i="1" s="1"/>
  <c r="K182" i="1"/>
  <c r="L182" i="1" s="1"/>
  <c r="J183" i="1"/>
  <c r="K183" i="1" s="1"/>
  <c r="L183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" i="1"/>
  <c r="F2" i="1"/>
  <c r="G2" i="1"/>
  <c r="H2" i="1" s="1"/>
  <c r="F3" i="1"/>
  <c r="G3" i="1"/>
  <c r="H3" i="1" s="1"/>
  <c r="F4" i="1"/>
  <c r="G4" i="1"/>
  <c r="H4" i="1" s="1"/>
  <c r="F5" i="1"/>
  <c r="G5" i="1"/>
  <c r="H5" i="1" s="1"/>
  <c r="F6" i="1"/>
  <c r="G6" i="1"/>
  <c r="H6" i="1" s="1"/>
  <c r="F7" i="1"/>
  <c r="G7" i="1"/>
  <c r="H7" i="1" s="1"/>
  <c r="F8" i="1"/>
  <c r="G8" i="1"/>
  <c r="H8" i="1" s="1"/>
  <c r="F9" i="1"/>
  <c r="G9" i="1"/>
  <c r="H9" i="1" s="1"/>
  <c r="F10" i="1"/>
  <c r="G10" i="1"/>
  <c r="H10" i="1" s="1"/>
  <c r="F11" i="1"/>
  <c r="G11" i="1"/>
  <c r="H11" i="1" s="1"/>
  <c r="F12" i="1"/>
  <c r="G12" i="1"/>
  <c r="H12" i="1" s="1"/>
  <c r="F13" i="1"/>
  <c r="G13" i="1"/>
  <c r="H13" i="1" s="1"/>
  <c r="F14" i="1"/>
  <c r="G14" i="1"/>
  <c r="H14" i="1" s="1"/>
  <c r="F15" i="1"/>
  <c r="G15" i="1"/>
  <c r="H15" i="1" s="1"/>
  <c r="F16" i="1"/>
  <c r="G16" i="1"/>
  <c r="H16" i="1" s="1"/>
  <c r="F17" i="1"/>
  <c r="G17" i="1"/>
  <c r="H17" i="1" s="1"/>
  <c r="F18" i="1"/>
  <c r="G18" i="1"/>
  <c r="H18" i="1" s="1"/>
  <c r="F19" i="1"/>
  <c r="G19" i="1"/>
  <c r="H19" i="1" s="1"/>
  <c r="F20" i="1"/>
  <c r="G20" i="1"/>
  <c r="H20" i="1" s="1"/>
  <c r="F21" i="1"/>
  <c r="G21" i="1"/>
  <c r="H21" i="1" s="1"/>
  <c r="F22" i="1"/>
  <c r="G22" i="1"/>
  <c r="H22" i="1" s="1"/>
  <c r="F23" i="1"/>
  <c r="G23" i="1"/>
  <c r="H23" i="1" s="1"/>
  <c r="F24" i="1"/>
  <c r="G24" i="1"/>
  <c r="H24" i="1" s="1"/>
  <c r="F25" i="1"/>
  <c r="G25" i="1"/>
  <c r="H25" i="1" s="1"/>
  <c r="F26" i="1"/>
  <c r="G26" i="1"/>
  <c r="H26" i="1" s="1"/>
  <c r="F27" i="1"/>
  <c r="G27" i="1"/>
  <c r="H27" i="1" s="1"/>
  <c r="F28" i="1"/>
  <c r="G28" i="1"/>
  <c r="H28" i="1" s="1"/>
  <c r="F29" i="1"/>
  <c r="G29" i="1"/>
  <c r="H29" i="1" s="1"/>
  <c r="F30" i="1"/>
  <c r="G30" i="1"/>
  <c r="H30" i="1" s="1"/>
  <c r="F31" i="1"/>
  <c r="G31" i="1"/>
  <c r="H31" i="1" s="1"/>
  <c r="F32" i="1"/>
  <c r="G32" i="1"/>
  <c r="H32" i="1" s="1"/>
  <c r="F33" i="1"/>
  <c r="G33" i="1"/>
  <c r="H33" i="1" s="1"/>
  <c r="F34" i="1"/>
  <c r="G34" i="1"/>
  <c r="H34" i="1" s="1"/>
  <c r="F35" i="1"/>
  <c r="G35" i="1"/>
  <c r="H35" i="1" s="1"/>
  <c r="F36" i="1"/>
  <c r="G36" i="1"/>
  <c r="H36" i="1" s="1"/>
  <c r="F37" i="1"/>
  <c r="G37" i="1"/>
  <c r="H37" i="1" s="1"/>
  <c r="F38" i="1"/>
  <c r="G38" i="1"/>
  <c r="H38" i="1" s="1"/>
  <c r="F39" i="1"/>
  <c r="G39" i="1"/>
  <c r="H39" i="1" s="1"/>
  <c r="F40" i="1"/>
  <c r="G40" i="1"/>
  <c r="H40" i="1" s="1"/>
  <c r="F41" i="1"/>
  <c r="G41" i="1"/>
  <c r="H41" i="1" s="1"/>
  <c r="F42" i="1"/>
  <c r="G42" i="1"/>
  <c r="H42" i="1" s="1"/>
  <c r="F43" i="1"/>
  <c r="G43" i="1"/>
  <c r="H43" i="1" s="1"/>
  <c r="F44" i="1"/>
  <c r="G44" i="1"/>
  <c r="H44" i="1" s="1"/>
  <c r="F45" i="1"/>
  <c r="G45" i="1"/>
  <c r="H45" i="1" s="1"/>
  <c r="F46" i="1"/>
  <c r="G46" i="1"/>
  <c r="H46" i="1" s="1"/>
  <c r="F47" i="1"/>
  <c r="G47" i="1"/>
  <c r="H47" i="1" s="1"/>
  <c r="F48" i="1"/>
  <c r="G48" i="1"/>
  <c r="H48" i="1" s="1"/>
  <c r="F49" i="1"/>
  <c r="G49" i="1"/>
  <c r="H49" i="1" s="1"/>
  <c r="F50" i="1"/>
  <c r="G50" i="1"/>
  <c r="H50" i="1" s="1"/>
  <c r="F51" i="1"/>
  <c r="G51" i="1"/>
  <c r="H51" i="1" s="1"/>
  <c r="F52" i="1"/>
  <c r="G52" i="1"/>
  <c r="H52" i="1" s="1"/>
  <c r="F53" i="1"/>
  <c r="G53" i="1"/>
  <c r="H53" i="1" s="1"/>
  <c r="F54" i="1"/>
  <c r="G54" i="1"/>
  <c r="H54" i="1" s="1"/>
  <c r="F55" i="1"/>
  <c r="G55" i="1"/>
  <c r="H55" i="1" s="1"/>
  <c r="F56" i="1"/>
  <c r="G56" i="1"/>
  <c r="H56" i="1" s="1"/>
  <c r="F57" i="1"/>
  <c r="G57" i="1"/>
  <c r="H57" i="1" s="1"/>
  <c r="F58" i="1"/>
  <c r="G58" i="1"/>
  <c r="H58" i="1" s="1"/>
  <c r="F59" i="1"/>
  <c r="G59" i="1"/>
  <c r="H59" i="1" s="1"/>
  <c r="F60" i="1"/>
  <c r="G60" i="1"/>
  <c r="H60" i="1" s="1"/>
  <c r="F61" i="1"/>
  <c r="G61" i="1"/>
  <c r="H61" i="1" s="1"/>
  <c r="F62" i="1"/>
  <c r="G62" i="1"/>
  <c r="H62" i="1" s="1"/>
  <c r="F63" i="1"/>
  <c r="G63" i="1"/>
  <c r="H63" i="1" s="1"/>
  <c r="F64" i="1"/>
  <c r="G64" i="1"/>
  <c r="H64" i="1" s="1"/>
  <c r="F65" i="1"/>
  <c r="G65" i="1"/>
  <c r="H65" i="1" s="1"/>
  <c r="F66" i="1"/>
  <c r="G66" i="1"/>
  <c r="H66" i="1" s="1"/>
  <c r="F67" i="1"/>
  <c r="G67" i="1"/>
  <c r="H67" i="1" s="1"/>
  <c r="F68" i="1"/>
  <c r="G68" i="1"/>
  <c r="H68" i="1" s="1"/>
  <c r="F69" i="1"/>
  <c r="G69" i="1"/>
  <c r="H69" i="1" s="1"/>
  <c r="F70" i="1"/>
  <c r="G70" i="1"/>
  <c r="H70" i="1" s="1"/>
  <c r="F71" i="1"/>
  <c r="G71" i="1"/>
  <c r="H71" i="1" s="1"/>
  <c r="F72" i="1"/>
  <c r="G72" i="1"/>
  <c r="H72" i="1" s="1"/>
  <c r="F73" i="1"/>
  <c r="G73" i="1"/>
  <c r="H73" i="1" s="1"/>
  <c r="F74" i="1"/>
  <c r="G74" i="1"/>
  <c r="H74" i="1" s="1"/>
  <c r="F75" i="1"/>
  <c r="G75" i="1"/>
  <c r="H75" i="1" s="1"/>
  <c r="F76" i="1"/>
  <c r="G76" i="1"/>
  <c r="H76" i="1" s="1"/>
  <c r="F77" i="1"/>
  <c r="G77" i="1"/>
  <c r="H77" i="1" s="1"/>
  <c r="F78" i="1"/>
  <c r="G78" i="1"/>
  <c r="H78" i="1" s="1"/>
  <c r="F79" i="1"/>
  <c r="G79" i="1"/>
  <c r="H79" i="1" s="1"/>
  <c r="F80" i="1"/>
  <c r="G80" i="1"/>
  <c r="H80" i="1" s="1"/>
  <c r="F81" i="1"/>
  <c r="G81" i="1"/>
  <c r="H81" i="1" s="1"/>
  <c r="F82" i="1"/>
  <c r="G82" i="1"/>
  <c r="H82" i="1" s="1"/>
  <c r="F83" i="1"/>
  <c r="G83" i="1"/>
  <c r="H83" i="1" s="1"/>
  <c r="F84" i="1"/>
  <c r="G84" i="1"/>
  <c r="H84" i="1" s="1"/>
  <c r="F85" i="1"/>
  <c r="G85" i="1"/>
  <c r="H85" i="1" s="1"/>
  <c r="F86" i="1"/>
  <c r="G86" i="1"/>
  <c r="H86" i="1" s="1"/>
  <c r="F87" i="1"/>
  <c r="G87" i="1"/>
  <c r="H87" i="1" s="1"/>
  <c r="F88" i="1"/>
  <c r="G88" i="1"/>
  <c r="H88" i="1" s="1"/>
  <c r="F89" i="1"/>
  <c r="G89" i="1"/>
  <c r="H89" i="1" s="1"/>
  <c r="F90" i="1"/>
  <c r="G90" i="1"/>
  <c r="H90" i="1" s="1"/>
  <c r="F91" i="1"/>
  <c r="G91" i="1"/>
  <c r="H91" i="1" s="1"/>
  <c r="F92" i="1"/>
  <c r="G92" i="1"/>
  <c r="H92" i="1" s="1"/>
  <c r="F93" i="1"/>
  <c r="G93" i="1"/>
  <c r="H93" i="1" s="1"/>
  <c r="F94" i="1"/>
  <c r="G94" i="1"/>
  <c r="H94" i="1" s="1"/>
  <c r="F95" i="1"/>
  <c r="G95" i="1"/>
  <c r="H95" i="1" s="1"/>
  <c r="F96" i="1"/>
  <c r="G96" i="1"/>
  <c r="H96" i="1" s="1"/>
  <c r="F97" i="1"/>
  <c r="G97" i="1"/>
  <c r="H97" i="1" s="1"/>
  <c r="F98" i="1"/>
  <c r="G98" i="1"/>
  <c r="H98" i="1" s="1"/>
  <c r="F99" i="1"/>
  <c r="G99" i="1"/>
  <c r="H99" i="1" s="1"/>
  <c r="F100" i="1"/>
  <c r="G100" i="1"/>
  <c r="H100" i="1" s="1"/>
  <c r="F101" i="1"/>
  <c r="G101" i="1"/>
  <c r="H101" i="1" s="1"/>
  <c r="F102" i="1"/>
  <c r="G102" i="1"/>
  <c r="H102" i="1" s="1"/>
  <c r="F103" i="1"/>
  <c r="G103" i="1"/>
  <c r="H103" i="1" s="1"/>
  <c r="F104" i="1"/>
  <c r="G104" i="1"/>
  <c r="H104" i="1" s="1"/>
  <c r="F105" i="1"/>
  <c r="G105" i="1"/>
  <c r="H105" i="1" s="1"/>
  <c r="F106" i="1"/>
  <c r="G106" i="1"/>
  <c r="H106" i="1" s="1"/>
  <c r="F107" i="1"/>
  <c r="G107" i="1"/>
  <c r="H107" i="1" s="1"/>
  <c r="F108" i="1"/>
  <c r="G108" i="1"/>
  <c r="H108" i="1" s="1"/>
  <c r="F109" i="1"/>
  <c r="G109" i="1"/>
  <c r="H109" i="1" s="1"/>
  <c r="F110" i="1"/>
  <c r="G110" i="1"/>
  <c r="H110" i="1" s="1"/>
  <c r="F111" i="1"/>
  <c r="G111" i="1"/>
  <c r="H111" i="1" s="1"/>
  <c r="F112" i="1"/>
  <c r="G112" i="1"/>
  <c r="H112" i="1" s="1"/>
  <c r="F113" i="1"/>
  <c r="G113" i="1"/>
  <c r="H113" i="1" s="1"/>
  <c r="F114" i="1"/>
  <c r="G114" i="1"/>
  <c r="H114" i="1" s="1"/>
  <c r="F115" i="1"/>
  <c r="G115" i="1"/>
  <c r="H115" i="1" s="1"/>
  <c r="F116" i="1"/>
  <c r="G116" i="1"/>
  <c r="H116" i="1" s="1"/>
  <c r="F117" i="1"/>
  <c r="G117" i="1"/>
  <c r="H117" i="1" s="1"/>
  <c r="F118" i="1"/>
  <c r="G118" i="1"/>
  <c r="H118" i="1" s="1"/>
  <c r="F119" i="1"/>
  <c r="G119" i="1"/>
  <c r="H119" i="1" s="1"/>
  <c r="F120" i="1"/>
  <c r="G120" i="1"/>
  <c r="H120" i="1" s="1"/>
  <c r="F121" i="1"/>
  <c r="G121" i="1"/>
  <c r="H121" i="1" s="1"/>
  <c r="F122" i="1"/>
  <c r="G122" i="1"/>
  <c r="H122" i="1" s="1"/>
  <c r="F123" i="1"/>
  <c r="G123" i="1"/>
  <c r="H123" i="1" s="1"/>
  <c r="F124" i="1"/>
  <c r="G124" i="1"/>
  <c r="H124" i="1" s="1"/>
  <c r="F125" i="1"/>
  <c r="G125" i="1"/>
  <c r="H125" i="1" s="1"/>
  <c r="F126" i="1"/>
  <c r="G126" i="1"/>
  <c r="H126" i="1" s="1"/>
  <c r="F127" i="1"/>
  <c r="G127" i="1"/>
  <c r="H127" i="1" s="1"/>
  <c r="F128" i="1"/>
  <c r="G128" i="1"/>
  <c r="H128" i="1" s="1"/>
  <c r="F129" i="1"/>
  <c r="G129" i="1"/>
  <c r="H129" i="1" s="1"/>
  <c r="F130" i="1"/>
  <c r="G130" i="1"/>
  <c r="H130" i="1" s="1"/>
  <c r="F131" i="1"/>
  <c r="G131" i="1"/>
  <c r="H131" i="1" s="1"/>
  <c r="F132" i="1"/>
  <c r="G132" i="1"/>
  <c r="H132" i="1" s="1"/>
  <c r="F133" i="1"/>
  <c r="G133" i="1"/>
  <c r="H133" i="1" s="1"/>
  <c r="F134" i="1"/>
  <c r="G134" i="1"/>
  <c r="H134" i="1" s="1"/>
  <c r="F135" i="1"/>
  <c r="G135" i="1"/>
  <c r="H135" i="1" s="1"/>
  <c r="F136" i="1"/>
  <c r="G136" i="1"/>
  <c r="H136" i="1" s="1"/>
  <c r="F137" i="1"/>
  <c r="G137" i="1"/>
  <c r="H137" i="1" s="1"/>
  <c r="F138" i="1"/>
  <c r="G138" i="1"/>
  <c r="H138" i="1" s="1"/>
  <c r="F139" i="1"/>
  <c r="G139" i="1"/>
  <c r="H139" i="1" s="1"/>
  <c r="F140" i="1"/>
  <c r="G140" i="1"/>
  <c r="H140" i="1" s="1"/>
  <c r="F141" i="1"/>
  <c r="G141" i="1"/>
  <c r="H141" i="1" s="1"/>
  <c r="F142" i="1"/>
  <c r="G142" i="1"/>
  <c r="H142" i="1" s="1"/>
  <c r="F143" i="1"/>
  <c r="G143" i="1"/>
  <c r="H143" i="1" s="1"/>
  <c r="F144" i="1"/>
  <c r="G144" i="1"/>
  <c r="H144" i="1" s="1"/>
  <c r="F145" i="1"/>
  <c r="G145" i="1"/>
  <c r="H145" i="1" s="1"/>
  <c r="F146" i="1"/>
  <c r="G146" i="1"/>
  <c r="H146" i="1" s="1"/>
  <c r="F147" i="1"/>
  <c r="G147" i="1"/>
  <c r="H147" i="1" s="1"/>
  <c r="F148" i="1"/>
  <c r="G148" i="1"/>
  <c r="H148" i="1" s="1"/>
  <c r="F149" i="1"/>
  <c r="G149" i="1"/>
  <c r="H149" i="1" s="1"/>
  <c r="F150" i="1"/>
  <c r="G150" i="1"/>
  <c r="H150" i="1" s="1"/>
  <c r="F151" i="1"/>
  <c r="G151" i="1"/>
  <c r="H151" i="1" s="1"/>
  <c r="F152" i="1"/>
  <c r="G152" i="1"/>
  <c r="H152" i="1" s="1"/>
  <c r="F153" i="1"/>
  <c r="G153" i="1"/>
  <c r="H153" i="1" s="1"/>
  <c r="F154" i="1"/>
  <c r="G154" i="1"/>
  <c r="H154" i="1" s="1"/>
  <c r="F155" i="1"/>
  <c r="G155" i="1"/>
  <c r="H155" i="1" s="1"/>
  <c r="F156" i="1"/>
  <c r="G156" i="1"/>
  <c r="H156" i="1" s="1"/>
  <c r="F157" i="1"/>
  <c r="G157" i="1"/>
  <c r="H157" i="1" s="1"/>
  <c r="F158" i="1"/>
  <c r="G158" i="1"/>
  <c r="H158" i="1" s="1"/>
  <c r="F159" i="1"/>
  <c r="G159" i="1"/>
  <c r="H159" i="1" s="1"/>
  <c r="F160" i="1"/>
  <c r="G160" i="1"/>
  <c r="H160" i="1" s="1"/>
  <c r="F161" i="1"/>
  <c r="G161" i="1"/>
  <c r="H161" i="1" s="1"/>
  <c r="F162" i="1"/>
  <c r="G162" i="1"/>
  <c r="H162" i="1" s="1"/>
  <c r="F163" i="1"/>
  <c r="G163" i="1"/>
  <c r="H163" i="1" s="1"/>
  <c r="F164" i="1"/>
  <c r="G164" i="1"/>
  <c r="H164" i="1" s="1"/>
  <c r="F165" i="1"/>
  <c r="G165" i="1"/>
  <c r="H165" i="1" s="1"/>
  <c r="F166" i="1"/>
  <c r="G166" i="1"/>
  <c r="H166" i="1" s="1"/>
  <c r="F167" i="1"/>
  <c r="G167" i="1"/>
  <c r="H167" i="1" s="1"/>
  <c r="F168" i="1"/>
  <c r="G168" i="1"/>
  <c r="H168" i="1" s="1"/>
  <c r="F169" i="1"/>
  <c r="G169" i="1"/>
  <c r="H169" i="1" s="1"/>
  <c r="F170" i="1"/>
  <c r="G170" i="1"/>
  <c r="H170" i="1" s="1"/>
  <c r="F171" i="1"/>
  <c r="G171" i="1"/>
  <c r="H171" i="1" s="1"/>
  <c r="F172" i="1"/>
  <c r="G172" i="1"/>
  <c r="H172" i="1" s="1"/>
  <c r="F173" i="1"/>
  <c r="G173" i="1"/>
  <c r="H173" i="1" s="1"/>
  <c r="F174" i="1"/>
  <c r="G174" i="1"/>
  <c r="H174" i="1" s="1"/>
  <c r="F175" i="1"/>
  <c r="G175" i="1"/>
  <c r="H175" i="1" s="1"/>
  <c r="F176" i="1"/>
  <c r="G176" i="1"/>
  <c r="H176" i="1" s="1"/>
  <c r="F177" i="1"/>
  <c r="G177" i="1"/>
  <c r="H177" i="1" s="1"/>
  <c r="F178" i="1"/>
  <c r="G178" i="1"/>
  <c r="H178" i="1" s="1"/>
  <c r="F179" i="1"/>
  <c r="G179" i="1"/>
  <c r="H179" i="1" s="1"/>
  <c r="F180" i="1"/>
  <c r="G180" i="1"/>
  <c r="H180" i="1" s="1"/>
  <c r="F181" i="1"/>
  <c r="G181" i="1"/>
  <c r="H181" i="1" s="1"/>
  <c r="F182" i="1"/>
  <c r="G182" i="1"/>
  <c r="H182" i="1" s="1"/>
  <c r="F183" i="1"/>
  <c r="G183" i="1"/>
  <c r="H183" i="1" s="1"/>
  <c r="G1" i="1"/>
  <c r="H1" i="1" s="1"/>
  <c r="I1" i="1" s="1"/>
  <c r="F1" i="1"/>
  <c r="B1" i="1"/>
  <c r="B2" i="1"/>
  <c r="C2" i="1"/>
  <c r="D2" i="1" s="1"/>
  <c r="B3" i="1"/>
  <c r="C3" i="1"/>
  <c r="D3" i="1" s="1"/>
  <c r="B4" i="1"/>
  <c r="C4" i="1"/>
  <c r="D4" i="1" s="1"/>
  <c r="B5" i="1"/>
  <c r="C5" i="1"/>
  <c r="D5" i="1" s="1"/>
  <c r="B6" i="1"/>
  <c r="C6" i="1"/>
  <c r="D6" i="1" s="1"/>
  <c r="B7" i="1"/>
  <c r="C7" i="1"/>
  <c r="D7" i="1" s="1"/>
  <c r="B8" i="1"/>
  <c r="C8" i="1"/>
  <c r="D8" i="1" s="1"/>
  <c r="B9" i="1"/>
  <c r="C9" i="1"/>
  <c r="D9" i="1" s="1"/>
  <c r="B10" i="1"/>
  <c r="C10" i="1"/>
  <c r="D10" i="1" s="1"/>
  <c r="B11" i="1"/>
  <c r="C11" i="1"/>
  <c r="D11" i="1" s="1"/>
  <c r="B12" i="1"/>
  <c r="C12" i="1"/>
  <c r="D12" i="1" s="1"/>
  <c r="B13" i="1"/>
  <c r="C13" i="1"/>
  <c r="D13" i="1" s="1"/>
  <c r="B14" i="1"/>
  <c r="C14" i="1"/>
  <c r="D14" i="1" s="1"/>
  <c r="B15" i="1"/>
  <c r="C15" i="1"/>
  <c r="D15" i="1" s="1"/>
  <c r="B16" i="1"/>
  <c r="C16" i="1"/>
  <c r="D16" i="1" s="1"/>
  <c r="B17" i="1"/>
  <c r="C17" i="1"/>
  <c r="D17" i="1" s="1"/>
  <c r="B18" i="1"/>
  <c r="C18" i="1"/>
  <c r="D18" i="1" s="1"/>
  <c r="B19" i="1"/>
  <c r="C19" i="1"/>
  <c r="D19" i="1" s="1"/>
  <c r="B20" i="1"/>
  <c r="C20" i="1"/>
  <c r="D20" i="1" s="1"/>
  <c r="B21" i="1"/>
  <c r="C21" i="1"/>
  <c r="D21" i="1" s="1"/>
  <c r="B22" i="1"/>
  <c r="C22" i="1"/>
  <c r="D22" i="1" s="1"/>
  <c r="B23" i="1"/>
  <c r="C23" i="1"/>
  <c r="D23" i="1" s="1"/>
  <c r="B24" i="1"/>
  <c r="C24" i="1"/>
  <c r="D24" i="1" s="1"/>
  <c r="B25" i="1"/>
  <c r="C25" i="1"/>
  <c r="D25" i="1" s="1"/>
  <c r="B26" i="1"/>
  <c r="C26" i="1"/>
  <c r="D26" i="1" s="1"/>
  <c r="B27" i="1"/>
  <c r="C27" i="1"/>
  <c r="D27" i="1" s="1"/>
  <c r="B28" i="1"/>
  <c r="C28" i="1"/>
  <c r="D28" i="1" s="1"/>
  <c r="B29" i="1"/>
  <c r="C29" i="1"/>
  <c r="D29" i="1" s="1"/>
  <c r="B30" i="1"/>
  <c r="C30" i="1"/>
  <c r="D30" i="1" s="1"/>
  <c r="B31" i="1"/>
  <c r="C31" i="1"/>
  <c r="D31" i="1" s="1"/>
  <c r="B32" i="1"/>
  <c r="C32" i="1"/>
  <c r="D32" i="1" s="1"/>
  <c r="B33" i="1"/>
  <c r="C33" i="1"/>
  <c r="D33" i="1" s="1"/>
  <c r="B34" i="1"/>
  <c r="C34" i="1"/>
  <c r="D34" i="1" s="1"/>
  <c r="B35" i="1"/>
  <c r="C35" i="1"/>
  <c r="D35" i="1" s="1"/>
  <c r="B36" i="1"/>
  <c r="C36" i="1"/>
  <c r="D36" i="1" s="1"/>
  <c r="B37" i="1"/>
  <c r="C37" i="1"/>
  <c r="D37" i="1" s="1"/>
  <c r="B38" i="1"/>
  <c r="C38" i="1"/>
  <c r="D38" i="1" s="1"/>
  <c r="B39" i="1"/>
  <c r="C39" i="1"/>
  <c r="D39" i="1" s="1"/>
  <c r="B40" i="1"/>
  <c r="C40" i="1"/>
  <c r="D40" i="1" s="1"/>
  <c r="B41" i="1"/>
  <c r="C41" i="1"/>
  <c r="D41" i="1" s="1"/>
  <c r="B42" i="1"/>
  <c r="C42" i="1"/>
  <c r="D42" i="1" s="1"/>
  <c r="B43" i="1"/>
  <c r="C43" i="1"/>
  <c r="D43" i="1" s="1"/>
  <c r="B44" i="1"/>
  <c r="C44" i="1"/>
  <c r="D44" i="1" s="1"/>
  <c r="B45" i="1"/>
  <c r="C45" i="1"/>
  <c r="D45" i="1" s="1"/>
  <c r="B46" i="1"/>
  <c r="C46" i="1"/>
  <c r="D46" i="1" s="1"/>
  <c r="B47" i="1"/>
  <c r="C47" i="1"/>
  <c r="D47" i="1" s="1"/>
  <c r="B48" i="1"/>
  <c r="C48" i="1"/>
  <c r="D48" i="1" s="1"/>
  <c r="B49" i="1"/>
  <c r="C49" i="1"/>
  <c r="D49" i="1" s="1"/>
  <c r="B50" i="1"/>
  <c r="C50" i="1"/>
  <c r="D50" i="1" s="1"/>
  <c r="B51" i="1"/>
  <c r="C51" i="1"/>
  <c r="D51" i="1" s="1"/>
  <c r="B52" i="1"/>
  <c r="C52" i="1"/>
  <c r="D52" i="1" s="1"/>
  <c r="B53" i="1"/>
  <c r="C53" i="1"/>
  <c r="D53" i="1" s="1"/>
  <c r="B54" i="1"/>
  <c r="C54" i="1"/>
  <c r="D54" i="1" s="1"/>
  <c r="B55" i="1"/>
  <c r="C55" i="1"/>
  <c r="D55" i="1" s="1"/>
  <c r="B56" i="1"/>
  <c r="C56" i="1"/>
  <c r="D56" i="1" s="1"/>
  <c r="B57" i="1"/>
  <c r="C57" i="1"/>
  <c r="D57" i="1" s="1"/>
  <c r="B58" i="1"/>
  <c r="C58" i="1"/>
  <c r="D58" i="1" s="1"/>
  <c r="B59" i="1"/>
  <c r="C59" i="1"/>
  <c r="D59" i="1" s="1"/>
  <c r="B60" i="1"/>
  <c r="C60" i="1"/>
  <c r="D60" i="1" s="1"/>
  <c r="B61" i="1"/>
  <c r="C61" i="1"/>
  <c r="D61" i="1" s="1"/>
  <c r="B62" i="1"/>
  <c r="C62" i="1"/>
  <c r="D62" i="1" s="1"/>
  <c r="B63" i="1"/>
  <c r="C63" i="1"/>
  <c r="D63" i="1" s="1"/>
  <c r="B64" i="1"/>
  <c r="C64" i="1"/>
  <c r="D64" i="1" s="1"/>
  <c r="B65" i="1"/>
  <c r="C65" i="1"/>
  <c r="D65" i="1" s="1"/>
  <c r="B66" i="1"/>
  <c r="C66" i="1"/>
  <c r="D66" i="1" s="1"/>
  <c r="B67" i="1"/>
  <c r="C67" i="1"/>
  <c r="D67" i="1" s="1"/>
  <c r="B68" i="1"/>
  <c r="C68" i="1"/>
  <c r="D68" i="1" s="1"/>
  <c r="B69" i="1"/>
  <c r="C69" i="1"/>
  <c r="D69" i="1" s="1"/>
  <c r="B70" i="1"/>
  <c r="C70" i="1"/>
  <c r="D70" i="1" s="1"/>
  <c r="B71" i="1"/>
  <c r="C71" i="1"/>
  <c r="D71" i="1" s="1"/>
  <c r="B72" i="1"/>
  <c r="C72" i="1"/>
  <c r="D72" i="1" s="1"/>
  <c r="E72" i="1" s="1"/>
  <c r="B73" i="1"/>
  <c r="C73" i="1"/>
  <c r="D73" i="1" s="1"/>
  <c r="B74" i="1"/>
  <c r="C74" i="1"/>
  <c r="D74" i="1" s="1"/>
  <c r="B75" i="1"/>
  <c r="C75" i="1"/>
  <c r="D75" i="1" s="1"/>
  <c r="B76" i="1"/>
  <c r="C76" i="1"/>
  <c r="D76" i="1" s="1"/>
  <c r="B77" i="1"/>
  <c r="C77" i="1"/>
  <c r="D77" i="1" s="1"/>
  <c r="B78" i="1"/>
  <c r="C78" i="1"/>
  <c r="D78" i="1" s="1"/>
  <c r="B79" i="1"/>
  <c r="C79" i="1"/>
  <c r="D79" i="1" s="1"/>
  <c r="B80" i="1"/>
  <c r="C80" i="1"/>
  <c r="D80" i="1" s="1"/>
  <c r="B81" i="1"/>
  <c r="C81" i="1"/>
  <c r="D81" i="1" s="1"/>
  <c r="B82" i="1"/>
  <c r="C82" i="1"/>
  <c r="D82" i="1" s="1"/>
  <c r="B83" i="1"/>
  <c r="C83" i="1"/>
  <c r="D83" i="1" s="1"/>
  <c r="B84" i="1"/>
  <c r="C84" i="1"/>
  <c r="D84" i="1" s="1"/>
  <c r="B85" i="1"/>
  <c r="C85" i="1"/>
  <c r="D85" i="1" s="1"/>
  <c r="B86" i="1"/>
  <c r="C86" i="1"/>
  <c r="D86" i="1" s="1"/>
  <c r="B87" i="1"/>
  <c r="C87" i="1"/>
  <c r="D87" i="1" s="1"/>
  <c r="B88" i="1"/>
  <c r="C88" i="1"/>
  <c r="D88" i="1" s="1"/>
  <c r="B89" i="1"/>
  <c r="C89" i="1"/>
  <c r="D89" i="1" s="1"/>
  <c r="B90" i="1"/>
  <c r="C90" i="1"/>
  <c r="D90" i="1" s="1"/>
  <c r="B91" i="1"/>
  <c r="C91" i="1"/>
  <c r="D91" i="1" s="1"/>
  <c r="B92" i="1"/>
  <c r="C92" i="1"/>
  <c r="D92" i="1" s="1"/>
  <c r="B93" i="1"/>
  <c r="C93" i="1"/>
  <c r="D93" i="1" s="1"/>
  <c r="B94" i="1"/>
  <c r="C94" i="1"/>
  <c r="D94" i="1" s="1"/>
  <c r="B95" i="1"/>
  <c r="C95" i="1"/>
  <c r="D95" i="1" s="1"/>
  <c r="B96" i="1"/>
  <c r="C96" i="1"/>
  <c r="D96" i="1" s="1"/>
  <c r="B97" i="1"/>
  <c r="C97" i="1"/>
  <c r="D97" i="1" s="1"/>
  <c r="B98" i="1"/>
  <c r="C98" i="1"/>
  <c r="D98" i="1" s="1"/>
  <c r="B99" i="1"/>
  <c r="C99" i="1"/>
  <c r="D99" i="1" s="1"/>
  <c r="B100" i="1"/>
  <c r="C100" i="1"/>
  <c r="D100" i="1" s="1"/>
  <c r="B101" i="1"/>
  <c r="C101" i="1"/>
  <c r="D101" i="1" s="1"/>
  <c r="B102" i="1"/>
  <c r="C102" i="1"/>
  <c r="D102" i="1" s="1"/>
  <c r="B103" i="1"/>
  <c r="C103" i="1"/>
  <c r="D103" i="1" s="1"/>
  <c r="B104" i="1"/>
  <c r="C104" i="1"/>
  <c r="D104" i="1" s="1"/>
  <c r="B105" i="1"/>
  <c r="C105" i="1"/>
  <c r="D105" i="1" s="1"/>
  <c r="B106" i="1"/>
  <c r="C106" i="1"/>
  <c r="D106" i="1" s="1"/>
  <c r="B107" i="1"/>
  <c r="C107" i="1"/>
  <c r="D107" i="1" s="1"/>
  <c r="B108" i="1"/>
  <c r="C108" i="1"/>
  <c r="D108" i="1" s="1"/>
  <c r="B109" i="1"/>
  <c r="C109" i="1"/>
  <c r="D109" i="1" s="1"/>
  <c r="B110" i="1"/>
  <c r="C110" i="1"/>
  <c r="D110" i="1" s="1"/>
  <c r="B111" i="1"/>
  <c r="C111" i="1"/>
  <c r="D111" i="1" s="1"/>
  <c r="B112" i="1"/>
  <c r="C112" i="1"/>
  <c r="D112" i="1" s="1"/>
  <c r="B113" i="1"/>
  <c r="C113" i="1"/>
  <c r="D113" i="1" s="1"/>
  <c r="B114" i="1"/>
  <c r="C114" i="1"/>
  <c r="D114" i="1" s="1"/>
  <c r="B115" i="1"/>
  <c r="C115" i="1"/>
  <c r="D115" i="1" s="1"/>
  <c r="B116" i="1"/>
  <c r="C116" i="1"/>
  <c r="D116" i="1" s="1"/>
  <c r="B117" i="1"/>
  <c r="C117" i="1"/>
  <c r="D117" i="1" s="1"/>
  <c r="B118" i="1"/>
  <c r="C118" i="1"/>
  <c r="D118" i="1" s="1"/>
  <c r="B119" i="1"/>
  <c r="C119" i="1"/>
  <c r="D119" i="1" s="1"/>
  <c r="B120" i="1"/>
  <c r="C120" i="1"/>
  <c r="D120" i="1" s="1"/>
  <c r="B121" i="1"/>
  <c r="C121" i="1"/>
  <c r="D121" i="1" s="1"/>
  <c r="B122" i="1"/>
  <c r="C122" i="1"/>
  <c r="D122" i="1" s="1"/>
  <c r="B123" i="1"/>
  <c r="C123" i="1"/>
  <c r="D123" i="1" s="1"/>
  <c r="B124" i="1"/>
  <c r="C124" i="1"/>
  <c r="D124" i="1" s="1"/>
  <c r="B125" i="1"/>
  <c r="C125" i="1"/>
  <c r="D125" i="1" s="1"/>
  <c r="B126" i="1"/>
  <c r="C126" i="1"/>
  <c r="D126" i="1" s="1"/>
  <c r="B127" i="1"/>
  <c r="C127" i="1"/>
  <c r="D127" i="1" s="1"/>
  <c r="B128" i="1"/>
  <c r="C128" i="1"/>
  <c r="D128" i="1" s="1"/>
  <c r="B129" i="1"/>
  <c r="C129" i="1"/>
  <c r="D129" i="1" s="1"/>
  <c r="B130" i="1"/>
  <c r="C130" i="1"/>
  <c r="D130" i="1" s="1"/>
  <c r="B131" i="1"/>
  <c r="C131" i="1"/>
  <c r="D131" i="1" s="1"/>
  <c r="B132" i="1"/>
  <c r="C132" i="1"/>
  <c r="D132" i="1" s="1"/>
  <c r="B133" i="1"/>
  <c r="C133" i="1"/>
  <c r="D133" i="1" s="1"/>
  <c r="B134" i="1"/>
  <c r="C134" i="1"/>
  <c r="D134" i="1" s="1"/>
  <c r="B135" i="1"/>
  <c r="C135" i="1"/>
  <c r="D135" i="1" s="1"/>
  <c r="B136" i="1"/>
  <c r="C136" i="1"/>
  <c r="D136" i="1" s="1"/>
  <c r="B137" i="1"/>
  <c r="C137" i="1"/>
  <c r="D137" i="1" s="1"/>
  <c r="B138" i="1"/>
  <c r="C138" i="1"/>
  <c r="D138" i="1" s="1"/>
  <c r="B139" i="1"/>
  <c r="C139" i="1"/>
  <c r="D139" i="1" s="1"/>
  <c r="B140" i="1"/>
  <c r="C140" i="1"/>
  <c r="D140" i="1" s="1"/>
  <c r="B141" i="1"/>
  <c r="C141" i="1"/>
  <c r="D141" i="1" s="1"/>
  <c r="B142" i="1"/>
  <c r="C142" i="1"/>
  <c r="D142" i="1" s="1"/>
  <c r="B143" i="1"/>
  <c r="C143" i="1"/>
  <c r="D143" i="1" s="1"/>
  <c r="B144" i="1"/>
  <c r="C144" i="1"/>
  <c r="D144" i="1" s="1"/>
  <c r="B145" i="1"/>
  <c r="C145" i="1"/>
  <c r="D145" i="1" s="1"/>
  <c r="B146" i="1"/>
  <c r="C146" i="1"/>
  <c r="D146" i="1" s="1"/>
  <c r="B147" i="1"/>
  <c r="C147" i="1"/>
  <c r="D147" i="1" s="1"/>
  <c r="B148" i="1"/>
  <c r="C148" i="1"/>
  <c r="D148" i="1" s="1"/>
  <c r="B149" i="1"/>
  <c r="C149" i="1"/>
  <c r="D149" i="1" s="1"/>
  <c r="B150" i="1"/>
  <c r="C150" i="1"/>
  <c r="D150" i="1" s="1"/>
  <c r="B151" i="1"/>
  <c r="C151" i="1"/>
  <c r="D151" i="1" s="1"/>
  <c r="B152" i="1"/>
  <c r="C152" i="1"/>
  <c r="D152" i="1" s="1"/>
  <c r="B153" i="1"/>
  <c r="C153" i="1"/>
  <c r="D153" i="1" s="1"/>
  <c r="B154" i="1"/>
  <c r="C154" i="1"/>
  <c r="D154" i="1" s="1"/>
  <c r="B155" i="1"/>
  <c r="C155" i="1"/>
  <c r="D155" i="1" s="1"/>
  <c r="B156" i="1"/>
  <c r="C156" i="1"/>
  <c r="D156" i="1" s="1"/>
  <c r="B157" i="1"/>
  <c r="C157" i="1"/>
  <c r="D157" i="1" s="1"/>
  <c r="B158" i="1"/>
  <c r="C158" i="1"/>
  <c r="D158" i="1" s="1"/>
  <c r="B159" i="1"/>
  <c r="C159" i="1"/>
  <c r="D159" i="1" s="1"/>
  <c r="B160" i="1"/>
  <c r="C160" i="1"/>
  <c r="D160" i="1" s="1"/>
  <c r="B161" i="1"/>
  <c r="C161" i="1"/>
  <c r="D161" i="1" s="1"/>
  <c r="B162" i="1"/>
  <c r="C162" i="1"/>
  <c r="D162" i="1" s="1"/>
  <c r="B163" i="1"/>
  <c r="C163" i="1"/>
  <c r="D163" i="1" s="1"/>
  <c r="B164" i="1"/>
  <c r="C164" i="1"/>
  <c r="D164" i="1" s="1"/>
  <c r="B165" i="1"/>
  <c r="C165" i="1"/>
  <c r="D165" i="1" s="1"/>
  <c r="B166" i="1"/>
  <c r="C166" i="1"/>
  <c r="D166" i="1" s="1"/>
  <c r="B167" i="1"/>
  <c r="C167" i="1"/>
  <c r="D167" i="1" s="1"/>
  <c r="B168" i="1"/>
  <c r="C168" i="1"/>
  <c r="D168" i="1" s="1"/>
  <c r="B169" i="1"/>
  <c r="C169" i="1"/>
  <c r="D169" i="1" s="1"/>
  <c r="B170" i="1"/>
  <c r="C170" i="1"/>
  <c r="D170" i="1" s="1"/>
  <c r="B171" i="1"/>
  <c r="C171" i="1"/>
  <c r="D171" i="1" s="1"/>
  <c r="B172" i="1"/>
  <c r="C172" i="1"/>
  <c r="D172" i="1" s="1"/>
  <c r="B173" i="1"/>
  <c r="C173" i="1"/>
  <c r="D173" i="1" s="1"/>
  <c r="B174" i="1"/>
  <c r="C174" i="1"/>
  <c r="D174" i="1" s="1"/>
  <c r="B175" i="1"/>
  <c r="C175" i="1"/>
  <c r="D175" i="1" s="1"/>
  <c r="B176" i="1"/>
  <c r="C176" i="1"/>
  <c r="D176" i="1" s="1"/>
  <c r="B177" i="1"/>
  <c r="C177" i="1"/>
  <c r="D177" i="1" s="1"/>
  <c r="B178" i="1"/>
  <c r="C178" i="1"/>
  <c r="D178" i="1" s="1"/>
  <c r="B179" i="1"/>
  <c r="C179" i="1"/>
  <c r="D179" i="1" s="1"/>
  <c r="B180" i="1"/>
  <c r="C180" i="1"/>
  <c r="D180" i="1" s="1"/>
  <c r="B181" i="1"/>
  <c r="C181" i="1"/>
  <c r="D181" i="1" s="1"/>
  <c r="B182" i="1"/>
  <c r="C182" i="1"/>
  <c r="D182" i="1" s="1"/>
  <c r="B183" i="1"/>
  <c r="C183" i="1"/>
  <c r="D183" i="1" s="1"/>
  <c r="C1" i="1"/>
  <c r="D1" i="1" s="1"/>
  <c r="E1" i="1"/>
  <c r="E175" i="1" l="1"/>
  <c r="E80" i="1"/>
  <c r="E76" i="1"/>
  <c r="E74" i="1"/>
  <c r="E73" i="1"/>
  <c r="I167" i="1"/>
  <c r="I133" i="1"/>
  <c r="I115" i="1"/>
  <c r="I76" i="1"/>
  <c r="I42" i="1"/>
  <c r="I26" i="1"/>
  <c r="I14" i="1"/>
  <c r="I10" i="1"/>
  <c r="I8" i="1"/>
  <c r="I7" i="1"/>
  <c r="I6" i="1"/>
  <c r="E6" i="1"/>
  <c r="I84" i="1"/>
  <c r="I80" i="1"/>
  <c r="I78" i="1"/>
  <c r="I77" i="1"/>
  <c r="E38" i="1"/>
  <c r="E22" i="1"/>
  <c r="E14" i="1"/>
  <c r="E10" i="1"/>
  <c r="E8" i="1"/>
  <c r="E7" i="1"/>
  <c r="I169" i="1"/>
  <c r="I168" i="1"/>
  <c r="E54" i="1"/>
  <c r="E46" i="1"/>
  <c r="E42" i="1"/>
  <c r="E40" i="1"/>
  <c r="E39" i="1"/>
  <c r="I149" i="1"/>
  <c r="I141" i="1"/>
  <c r="I137" i="1"/>
  <c r="I135" i="1"/>
  <c r="I134" i="1"/>
  <c r="I60" i="1"/>
  <c r="I50" i="1"/>
  <c r="I46" i="1"/>
  <c r="I44" i="1"/>
  <c r="I43" i="1"/>
  <c r="E183" i="1"/>
  <c r="E182" i="1"/>
  <c r="E181" i="1"/>
  <c r="E180" i="1"/>
  <c r="E177" i="1"/>
  <c r="E176" i="1"/>
  <c r="E64" i="1"/>
  <c r="E60" i="1"/>
  <c r="E58" i="1"/>
  <c r="E57" i="1"/>
  <c r="E56" i="1"/>
  <c r="E55" i="1"/>
  <c r="E30" i="1"/>
  <c r="E26" i="1"/>
  <c r="E24" i="1"/>
  <c r="E23" i="1"/>
  <c r="I157" i="1"/>
  <c r="I153" i="1"/>
  <c r="I151" i="1"/>
  <c r="I150" i="1"/>
  <c r="I123" i="1"/>
  <c r="I119" i="1"/>
  <c r="I117" i="1"/>
  <c r="I116" i="1"/>
  <c r="I68" i="1"/>
  <c r="I64" i="1"/>
  <c r="I62" i="1"/>
  <c r="I61" i="1"/>
  <c r="I34" i="1"/>
  <c r="I30" i="1"/>
  <c r="I28" i="1"/>
  <c r="I27" i="1"/>
  <c r="E84" i="1"/>
  <c r="E82" i="1"/>
  <c r="E81" i="1"/>
  <c r="E68" i="1"/>
  <c r="E66" i="1"/>
  <c r="E65" i="1"/>
  <c r="E50" i="1"/>
  <c r="E48" i="1"/>
  <c r="E47" i="1"/>
  <c r="E34" i="1"/>
  <c r="E32" i="1"/>
  <c r="E31" i="1"/>
  <c r="E18" i="1"/>
  <c r="E16" i="1"/>
  <c r="E15" i="1"/>
  <c r="E2" i="1"/>
  <c r="I163" i="1"/>
  <c r="I161" i="1"/>
  <c r="I160" i="1"/>
  <c r="I159" i="1"/>
  <c r="I158" i="1"/>
  <c r="I145" i="1"/>
  <c r="I143" i="1"/>
  <c r="I142" i="1"/>
  <c r="I127" i="1"/>
  <c r="I125" i="1"/>
  <c r="I124" i="1"/>
  <c r="I111" i="1"/>
  <c r="I86" i="1"/>
  <c r="I85" i="1"/>
  <c r="I72" i="1"/>
  <c r="I70" i="1"/>
  <c r="I69" i="1"/>
  <c r="I54" i="1"/>
  <c r="I52" i="1"/>
  <c r="I51" i="1"/>
  <c r="I38" i="1"/>
  <c r="I36" i="1"/>
  <c r="I35" i="1"/>
  <c r="I18" i="1"/>
  <c r="I16" i="1"/>
  <c r="I15" i="1"/>
  <c r="I2" i="1"/>
  <c r="E86" i="1"/>
  <c r="E85" i="1"/>
  <c r="E78" i="1"/>
  <c r="E77" i="1"/>
  <c r="E70" i="1"/>
  <c r="E69" i="1"/>
  <c r="E62" i="1"/>
  <c r="E61" i="1"/>
  <c r="E52" i="1"/>
  <c r="E51" i="1"/>
  <c r="E44" i="1"/>
  <c r="E43" i="1"/>
  <c r="E36" i="1"/>
  <c r="E35" i="1"/>
  <c r="E28" i="1"/>
  <c r="E27" i="1"/>
  <c r="E20" i="1"/>
  <c r="E19" i="1"/>
  <c r="E12" i="1"/>
  <c r="E11" i="1"/>
  <c r="E4" i="1"/>
  <c r="E3" i="1"/>
  <c r="I165" i="1"/>
  <c r="I164" i="1"/>
  <c r="I155" i="1"/>
  <c r="I154" i="1"/>
  <c r="I147" i="1"/>
  <c r="I146" i="1"/>
  <c r="I139" i="1"/>
  <c r="I138" i="1"/>
  <c r="I131" i="1"/>
  <c r="I130" i="1"/>
  <c r="I129" i="1"/>
  <c r="I128" i="1"/>
  <c r="I121" i="1"/>
  <c r="I120" i="1"/>
  <c r="I113" i="1"/>
  <c r="I112" i="1"/>
  <c r="I82" i="1"/>
  <c r="I81" i="1"/>
  <c r="I74" i="1"/>
  <c r="I73" i="1"/>
  <c r="I66" i="1"/>
  <c r="I65" i="1"/>
  <c r="I58" i="1"/>
  <c r="I57" i="1"/>
  <c r="I56" i="1"/>
  <c r="I55" i="1"/>
  <c r="I48" i="1"/>
  <c r="I47" i="1"/>
  <c r="I40" i="1"/>
  <c r="I39" i="1"/>
  <c r="I32" i="1"/>
  <c r="I31" i="1"/>
  <c r="I24" i="1"/>
  <c r="I23" i="1"/>
  <c r="I22" i="1"/>
  <c r="I21" i="1"/>
  <c r="I20" i="1"/>
  <c r="I19" i="1"/>
  <c r="I12" i="1"/>
  <c r="I11" i="1"/>
  <c r="I4" i="1"/>
  <c r="I3" i="1"/>
  <c r="E179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3" i="1"/>
  <c r="E75" i="1"/>
  <c r="E71" i="1"/>
  <c r="E67" i="1"/>
  <c r="E63" i="1"/>
  <c r="E59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I171" i="1"/>
  <c r="I170" i="1"/>
  <c r="I166" i="1"/>
  <c r="I162" i="1"/>
  <c r="I156" i="1"/>
  <c r="I152" i="1"/>
  <c r="I148" i="1"/>
  <c r="I144" i="1"/>
  <c r="I140" i="1"/>
  <c r="I136" i="1"/>
  <c r="I132" i="1"/>
  <c r="I126" i="1"/>
  <c r="I122" i="1"/>
  <c r="I118" i="1"/>
  <c r="I114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3" i="1"/>
  <c r="I75" i="1"/>
  <c r="I71" i="1"/>
  <c r="I67" i="1"/>
  <c r="I63" i="1"/>
  <c r="I59" i="1"/>
  <c r="I53" i="1"/>
  <c r="I49" i="1"/>
  <c r="I45" i="1"/>
  <c r="I41" i="1"/>
  <c r="I37" i="1"/>
  <c r="I33" i="1"/>
  <c r="I29" i="1"/>
  <c r="I17" i="1"/>
  <c r="I13" i="1"/>
  <c r="I9" i="1"/>
  <c r="I5" i="1"/>
  <c r="E129" i="1"/>
  <c r="E87" i="1"/>
  <c r="I87" i="1"/>
  <c r="E79" i="1"/>
  <c r="I79" i="1"/>
  <c r="I25" i="1"/>
  <c r="E178" i="1"/>
  <c r="E17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M15" i="1"/>
  <c r="K15" i="1"/>
  <c r="L15" i="1" s="1"/>
</calcChain>
</file>

<file path=xl/sharedStrings.xml><?xml version="1.0" encoding="utf-8"?>
<sst xmlns="http://schemas.openxmlformats.org/spreadsheetml/2006/main" count="2932" uniqueCount="1093">
  <si>
    <t>1 backen (печь) bäckt buk hat gebacken</t>
  </si>
  <si>
    <t>2 befehlen (приказывать) befiehlt befahl hat befohlen</t>
  </si>
  <si>
    <t>3 beginnen (начинать) beginnt begann hat begonnen</t>
  </si>
  <si>
    <t>4 beißen (кусать) beißt biß hat gebissen</t>
  </si>
  <si>
    <t>5 bergen (прятать) birgt barg hat geborgen</t>
  </si>
  <si>
    <t>6 bersten (лопнуть) birst barst ist geborsten</t>
  </si>
  <si>
    <t>7 bewegen (склонять, побуждать) bewegt bewog hat bewogen</t>
  </si>
  <si>
    <t>8 biegen (гнуть) biegt bog hat gebogen</t>
  </si>
  <si>
    <t>9 bieten (предлагать) bietet bot hat geboten</t>
  </si>
  <si>
    <t>10 binden (завязывать) bindet band hat gebunden</t>
  </si>
  <si>
    <t>11 bitten (просить) bittet bat hat gebeten</t>
  </si>
  <si>
    <t>12 blasen (дуть) bläst blies hat geblasen</t>
  </si>
  <si>
    <t>13 bleiben (оставаться) bleibt blieb ist geblieben</t>
  </si>
  <si>
    <t>14 braten (жарить) brät briet hat gebraten</t>
  </si>
  <si>
    <t>15 brechen (ломать) bricht brach ist/hat gebrochen</t>
  </si>
  <si>
    <t>16 brennen (гореть) brennt brannte hat gebrannt</t>
  </si>
  <si>
    <t>17 bringen (приносить) bringt brachte hat gebracht</t>
  </si>
  <si>
    <t>18 denken (думать) denkt dachte hat gedacht</t>
  </si>
  <si>
    <t>19 dingen (нанимать) dingt dingte hat gedungen</t>
  </si>
  <si>
    <t>21 dringen (проникать) dringt drang ist/hat gedrungen</t>
  </si>
  <si>
    <t>23 dürfen (мочь) darf durfte hat gedurft</t>
  </si>
  <si>
    <t>24 empfehlen (рекомендовать) empfiehlt empfahl hat empfohlen</t>
  </si>
  <si>
    <t>26 erkiesen (избирать) erkiest erkor hat erkoren</t>
  </si>
  <si>
    <t>27 essen (есть) isst aß hat gegessen</t>
  </si>
  <si>
    <t>28 fahren (ехать) fährt fuhr ist/hat gefahren</t>
  </si>
  <si>
    <t>29 fallen (падать) fällt fiel ist gefallen</t>
  </si>
  <si>
    <t>30 fangen (ловить) fängt fing hat gefangen</t>
  </si>
  <si>
    <t>31 fechten (фехтовать) ficht focht hat gefochten</t>
  </si>
  <si>
    <t>32 finden (находить) findet fand hat gefunden</t>
  </si>
  <si>
    <t>33 flechten (плести) flicht flocht hat geflochten</t>
  </si>
  <si>
    <t>34 fliegen (летать) fliegt flog ist/hat geflogen</t>
  </si>
  <si>
    <t>35 fliehen (бежать) flieht floh ist geflohen</t>
  </si>
  <si>
    <t>36 fließen (течь) fließt floß ist geflossen</t>
  </si>
  <si>
    <t>37 fressen (жрать) frißt fraß hat gefressen</t>
  </si>
  <si>
    <t>38 frieren (замерзать) friert fror hat gefroren</t>
  </si>
  <si>
    <t>39 gären (бродить) gärt gor ist gegoren</t>
  </si>
  <si>
    <t>40 gebären (родить) gebiert gebar ist/hat geboren</t>
  </si>
  <si>
    <t>41 geben (давать) gibt gab hat gegeben</t>
  </si>
  <si>
    <t>42 gedeihen (преуспевать, расти) gedeiht gedieh ist gediehen</t>
  </si>
  <si>
    <t>43 gehen (идти) geht ging ist gegangen</t>
  </si>
  <si>
    <t>44 gelingen (удаваться) gelingt gelang ist gelungen</t>
  </si>
  <si>
    <t>45 gelten (стоить) gilt galt hat gegolten</t>
  </si>
  <si>
    <t>46 genesen (выздоравливать) genest genas ist genesen</t>
  </si>
  <si>
    <t>48 geschehen (происходить) geschieht geschah ist geschehen</t>
  </si>
  <si>
    <t>49 gewinnen (добывать) gewinnt gewann hat gewonnen</t>
  </si>
  <si>
    <t>50 gießen (лить) gießt goss hat gegossen</t>
  </si>
  <si>
    <t>51 gleichen (походить) gleicht glich hat geglichen</t>
  </si>
  <si>
    <t>52 gleiten (скользить) gleitet glitt ist geglitten</t>
  </si>
  <si>
    <t>53 glimmen (тлеть) glimmt glomm hat geglommen</t>
  </si>
  <si>
    <t>54 graben (копать) gräbt grub hat gegraben</t>
  </si>
  <si>
    <t>55 greifen (хватать) greift griff hat gegriffen</t>
  </si>
  <si>
    <t>56 haben (иметь) hat hatte hat gehabt</t>
  </si>
  <si>
    <t>57 halten (держать) hält hielt hat gehalten</t>
  </si>
  <si>
    <t>58 hängen (висеть) hängt hing hat gehangen</t>
  </si>
  <si>
    <t>59 hauen (рубить) haut hieb hat gehauen</t>
  </si>
  <si>
    <t>60 heben (поднимать) hebt hob hat gehoben</t>
  </si>
  <si>
    <t>61 heißen (называться) heißt hieß hat geheißen</t>
  </si>
  <si>
    <t>62 helfen (помогать) hilft half hat geholfen</t>
  </si>
  <si>
    <t>63 kennen (знать) kennt kannte hat gekannt</t>
  </si>
  <si>
    <t>64 klingen (звенеть) klingt klang hat geklungen</t>
  </si>
  <si>
    <t>65 kneifen (щипать) kneift kniff hat gekniffen</t>
  </si>
  <si>
    <t>66 kommen (приходить) kommt kam ist gekommen</t>
  </si>
  <si>
    <t>67 können (мочь) kann konnte hat gekonnt</t>
  </si>
  <si>
    <t>68 kriechen (ползать) kriecht kroch ist gekrochen</t>
  </si>
  <si>
    <t>69 laden (грузить: приглашать) ladet lud hat geladen</t>
  </si>
  <si>
    <t>71 laufen (бегать) läuft lief ist gelaufen</t>
  </si>
  <si>
    <t>72 leiden (терпеть) leidet litt hat gelitten</t>
  </si>
  <si>
    <t>73 leihen (одалживать) leiht lieh hat geliehen</t>
  </si>
  <si>
    <t>74 lesen (читать) liest las hat gelesen</t>
  </si>
  <si>
    <t>75 liegen (лежать) liegt lag hat gelegen</t>
  </si>
  <si>
    <t>76 löschen (гаснуть) löscht losch hat geloschen</t>
  </si>
  <si>
    <t>77 lügen (лгать) lügt log hat gelogen</t>
  </si>
  <si>
    <t>78 meiden (избегать) meidet mied hat gemieden</t>
  </si>
  <si>
    <t>80 messen (мерить) mißt maß hat gemessen</t>
  </si>
  <si>
    <t>81 mißlingen (не удаваться) mißlingt mißlang ist mißlungen</t>
  </si>
  <si>
    <t>82 mögen (хотеть) mag mochte hat gemocht</t>
  </si>
  <si>
    <t>83 müssen (долженствовать) muß mußte hat gemußt</t>
  </si>
  <si>
    <t>84 nehmen (брать) nimmt nahm hat genommen</t>
  </si>
  <si>
    <t>85 nennen (называть) nennt nannte hat genannt</t>
  </si>
  <si>
    <t>86 pfeifen (свистеть) pfeift pfiff hat gepfiffen</t>
  </si>
  <si>
    <t>88 preisen (восхвалять) preist pries hat gepriesen</t>
  </si>
  <si>
    <t>89 quellen (бить ключом) quillt quoll ist gequollen</t>
  </si>
  <si>
    <t>90 raten (советовать) rät riet hat geraten</t>
  </si>
  <si>
    <t>91 reiben (тереть) reibt rieb hat gerieben</t>
  </si>
  <si>
    <t>92 reißen (рвать) reißt riß ist/hat gerissen</t>
  </si>
  <si>
    <t>93 reiten (ездить верхом) reitet ritt ist/hat geritten</t>
  </si>
  <si>
    <t>94 rennen (бежать) rennt rannte ist gerannt</t>
  </si>
  <si>
    <t>95 riechen (нюхать) riecht roch hat gerochen</t>
  </si>
  <si>
    <t>96 ringen (выжимать) ringt rang hat gerungen</t>
  </si>
  <si>
    <t>97 rinnen (течь) rinnt rann ist geronnen</t>
  </si>
  <si>
    <t>98 rufen (кричать, звать) ruft rief hat gerufen</t>
  </si>
  <si>
    <t>99 saufen (пить, пьянствовать) säuft soff hat gesoffen</t>
  </si>
  <si>
    <t>100 saugen (сосать) saugt sog hat gesogen</t>
  </si>
  <si>
    <t>101 schaffen (создавать) schafft schuf hat geschaffen</t>
  </si>
  <si>
    <t>103 scheiden (отделять) scheidet schied ist/hat geschieden</t>
  </si>
  <si>
    <t>104 scheinen (светить) scheint schien hat geschienen</t>
  </si>
  <si>
    <t>105 schelten (бранить) schilt schalt hat gescholten</t>
  </si>
  <si>
    <t>106 scheren (стричь) schiert schor hat geschoren</t>
  </si>
  <si>
    <t>107 schieben (двигать) schiebt schob hat geschoben</t>
  </si>
  <si>
    <t>108 schießen (стрелять) schießt schoß hat geschossen</t>
  </si>
  <si>
    <t>109 schinden (сдирать шкуру) schindet schund hat geschunden</t>
  </si>
  <si>
    <t>110 schlafen (спать) schläft schlief hat geschlafen</t>
  </si>
  <si>
    <t>111 schlagen (бить) schlägt schlug hat geschlagen</t>
  </si>
  <si>
    <t>112 schleichen (подкрадываться) schleicht schlich ist geschlichen</t>
  </si>
  <si>
    <t>113 schleifen (точить) schleift schliff hat geschliffen</t>
  </si>
  <si>
    <t>114 schließen (запирать) schließt schloß hat geschlossen</t>
  </si>
  <si>
    <t>115 schlingen (обвивать) schlingt schlang hat geschlungen</t>
  </si>
  <si>
    <t>116 schmeißen (швырять) schmeißt schmiß hat geschmissen</t>
  </si>
  <si>
    <t>117 schmelzen (таять, расплавляться) schmilzt schmolz ist/hat geschmolzen</t>
  </si>
  <si>
    <t>119 schneiden (резать) schneidet schnitt hat geschnitten</t>
  </si>
  <si>
    <t>120 schrecken (пугаться) schrickt schrak hat geschrocken</t>
  </si>
  <si>
    <t>121 schreiben (писать) schreibt schrieb hat geschrieben</t>
  </si>
  <si>
    <t>122 schreien (кричать) schreit schrie hat geschrien</t>
  </si>
  <si>
    <t>123 schreiten (шагать) schreitet schritt ist geschritten</t>
  </si>
  <si>
    <t>124 schweigen (молчать) schweigt schwieg hat geschwiegen</t>
  </si>
  <si>
    <t>125 schwellen (пухнуть) schwillt schwoll ist geschwollen</t>
  </si>
  <si>
    <t>126 schwimmen (плавать) schwimmt schwamm ist/hat geschwommen</t>
  </si>
  <si>
    <t>127 schwinden (исчезать) schwindet schwand ist geschwunden</t>
  </si>
  <si>
    <t>128 schwingen (махать) schwingt schwang hat geschwungen</t>
  </si>
  <si>
    <t>130 sehen (видеть) sieht sah hat gesehen</t>
  </si>
  <si>
    <t>131 sein (быть) ist war ist gewesen</t>
  </si>
  <si>
    <t>132 senden (посылать) sendet sandte hat gesandt</t>
  </si>
  <si>
    <t>134 singen (петь) singt sang hat gesungen</t>
  </si>
  <si>
    <t>135 sinken (опускаться) sinkt sank ist gesunken</t>
  </si>
  <si>
    <t>136 sinnen (думать) sinnt sann hat gesonnen</t>
  </si>
  <si>
    <t>137 sitzen (сидеть) sitzt saß hat gesessen</t>
  </si>
  <si>
    <t>138 sollen (долженствовать) soll sollte hat gesollt</t>
  </si>
  <si>
    <t>139 speien (плевать) speit spie hat gespien</t>
  </si>
  <si>
    <t>140 spinnen (прясть) spinnt spann hat gesponnen</t>
  </si>
  <si>
    <t>141 sprechen (говорить) spricht sprach hat gesprochen</t>
  </si>
  <si>
    <t>142 sprießen (всходить) sprießt sproß ist gesprossen</t>
  </si>
  <si>
    <t>143 springen (прыгать) springt sprang ist gesprungen</t>
  </si>
  <si>
    <t>144 stechen (колоть) sticht stach hat gestochen</t>
  </si>
  <si>
    <t>146 stehen (стоять) steht stand hat gestanden</t>
  </si>
  <si>
    <t>147 stehlen (воровать) stiehlt stahl hat gestohlen</t>
  </si>
  <si>
    <t>148 steigen (подниматься) steigt stieg ist gestiegen</t>
  </si>
  <si>
    <t>149 sterben (умирать) stirbt starb ist gestorben</t>
  </si>
  <si>
    <t>150 stieben (рассеиваться) stiebt stob ist gestoben</t>
  </si>
  <si>
    <t>151 stinken (вонять) stinkt stank hat gestunken</t>
  </si>
  <si>
    <t>152 stoßen (толкать) stößt stieß ist/hat gestoßen</t>
  </si>
  <si>
    <t>153 streichen (гладить) streicht strich hat gestrichen</t>
  </si>
  <si>
    <t>154 streiten (спорить) streitet stritt hat gestritten</t>
  </si>
  <si>
    <t>155 tragen (носить) trägt trug hat getragen</t>
  </si>
  <si>
    <t>156 treffen (встречать) trifft traf hat getroffen</t>
  </si>
  <si>
    <t>157 treiben (гнать) treibt trieb ist/hat getrieben</t>
  </si>
  <si>
    <t>158 treten (ступать) tritt trat ist/hat getreten</t>
  </si>
  <si>
    <t>160 trinken (пить) trinkt trank hat getrunken</t>
  </si>
  <si>
    <t>161 trügen (обманывать) trügt trog hat getrogen</t>
  </si>
  <si>
    <t>162 tun (делать) tut tat hat getan</t>
  </si>
  <si>
    <t>163 verderben (портить) verdirbt verdarb ist/hat verdorben</t>
  </si>
  <si>
    <t>164 verdrießen (досаждать) verdrießt verdross hat verdrossen</t>
  </si>
  <si>
    <t>165 vergessen (забывать) vergißt vergaß hat vergessen</t>
  </si>
  <si>
    <t>166 verlieren (терять) verliert verlor hat verloren</t>
  </si>
  <si>
    <t>167 wachsen (расти) wächst wuchs ist gewachsen</t>
  </si>
  <si>
    <t>168 wägen (взвешивать) wägt wog hat gewogen</t>
  </si>
  <si>
    <t>169 waschen (мыть) wäscht wusch hat gewaschen</t>
  </si>
  <si>
    <t>171 weichen (уступать) weicht wich ist gewichen</t>
  </si>
  <si>
    <t>172 weisen (указывать) weist wies hat gewiesen</t>
  </si>
  <si>
    <t>173 wenden (поворачивать) wendet wandte hat gewandt</t>
  </si>
  <si>
    <t>174 werben (вербовать) wirbt warb hat geworben</t>
  </si>
  <si>
    <t>175 werden (становиться) wird wurde ist geworden</t>
  </si>
  <si>
    <t>176 werfen (бросать) wirft warf hat geworfen</t>
  </si>
  <si>
    <t>177 wiegen (взвешивать) wiegt wog hat gewogen</t>
  </si>
  <si>
    <t>178 winden (вить) windet wand hat gewunden</t>
  </si>
  <si>
    <t>179 wissen (знать) weiß wußte hat gewußt</t>
  </si>
  <si>
    <t>180 wollen (хотеть) will wollte hat gewollt</t>
  </si>
  <si>
    <t>181 zeihen (уличать) zeiht zieh hat geziehen</t>
  </si>
  <si>
    <t>182 ziehen (тащить) zieht zog ist/hat gezogen</t>
  </si>
  <si>
    <t>183 zwingen (принуждать) zwingt zwang hat gezwungen</t>
  </si>
  <si>
    <t xml:space="preserve">25 erbleichen (бледнеть) erbleicht erbleichte(erblich) ist erbleicht (erblichen)
</t>
  </si>
  <si>
    <t>47 genießen (наслаждаться, пользоваться) genießt genoss hat genossen</t>
  </si>
  <si>
    <t>70 lassen (велеть, заставлять, оставлять) läßt ließ hat gelassen</t>
  </si>
  <si>
    <t>20 dreschen (молотить) drischt drosch(drasch) hat gedroschen</t>
  </si>
  <si>
    <t>22 dünken (воображать) dünkt,(deucht) dünkte(deuchte) hat gedünkt (gedeucht)</t>
  </si>
  <si>
    <t>79 melken (доить) milkt melkte(molk) hat gemelkt (gemolken)</t>
  </si>
  <si>
    <t>87 pflegen (ухаживать; иметь обыкновение) pflegt pflegte(pflog) hat gepflegt (gepflogen)</t>
  </si>
  <si>
    <t>102 schallen (звучать) schallt schallte(scholl) hat geschallt (geschollen)</t>
  </si>
  <si>
    <t>118 schnauben (сопеть) schnaubt schnaubte(schnob) hat geschnaubt (geschnoben)</t>
  </si>
  <si>
    <t>129 schwören (клясться) schwört schwur(schwor) hat geschworen</t>
  </si>
  <si>
    <t>133 sieden (кипятить, кипеть) siedet sott(siedete) hat gesotten (gesiedet)</t>
  </si>
  <si>
    <t>145 stecken (торчать) steckt stak(steckte) hat gesteckt</t>
  </si>
  <si>
    <t>159 triefen (капать) trieft trifte(troff) hat getrieft (getroffen)</t>
  </si>
  <si>
    <t>170 weben (ткать) webt webte(wob) hat gewebt (gewoben)</t>
  </si>
  <si>
    <t>hatte</t>
  </si>
  <si>
    <t>hat gehabt</t>
  </si>
  <si>
    <t>war</t>
  </si>
  <si>
    <t>ist gewesen</t>
  </si>
  <si>
    <t>buk</t>
  </si>
  <si>
    <t>hat gebacken</t>
  </si>
  <si>
    <t>befahl</t>
  </si>
  <si>
    <t>hat befohlen</t>
  </si>
  <si>
    <t>begann</t>
  </si>
  <si>
    <t>hat begonnen</t>
  </si>
  <si>
    <t>biß</t>
  </si>
  <si>
    <t>hat gebissen</t>
  </si>
  <si>
    <t>barg</t>
  </si>
  <si>
    <t>hat geborgen</t>
  </si>
  <si>
    <t>barst</t>
  </si>
  <si>
    <t>ist geborsten</t>
  </si>
  <si>
    <t>bewog</t>
  </si>
  <si>
    <t>hat bewogen</t>
  </si>
  <si>
    <t>bog</t>
  </si>
  <si>
    <t>hat gebogen</t>
  </si>
  <si>
    <t>bot</t>
  </si>
  <si>
    <t>hat geboten</t>
  </si>
  <si>
    <t>band</t>
  </si>
  <si>
    <t>hat gebunden</t>
  </si>
  <si>
    <t>bat</t>
  </si>
  <si>
    <t>hat gebeten</t>
  </si>
  <si>
    <t>blies</t>
  </si>
  <si>
    <t>hat geblasen</t>
  </si>
  <si>
    <t>blieb</t>
  </si>
  <si>
    <t>ist geblieben</t>
  </si>
  <si>
    <t>briet</t>
  </si>
  <si>
    <t>hat gebraten</t>
  </si>
  <si>
    <t>brannte</t>
  </si>
  <si>
    <t>hat gebrannt</t>
  </si>
  <si>
    <t>brachte</t>
  </si>
  <si>
    <t>hat gebracht</t>
  </si>
  <si>
    <t>dachte</t>
  </si>
  <si>
    <t>hat gedacht</t>
  </si>
  <si>
    <t>dingte</t>
  </si>
  <si>
    <t>hat gedungen</t>
  </si>
  <si>
    <t>drosch(drasch)</t>
  </si>
  <si>
    <t>hat gedroschen</t>
  </si>
  <si>
    <t>dünkte(deuchte)</t>
  </si>
  <si>
    <t>hat gedünkt (gedeucht)</t>
  </si>
  <si>
    <t>durfte</t>
  </si>
  <si>
    <t>hat gedurft</t>
  </si>
  <si>
    <t>empfahl</t>
  </si>
  <si>
    <t>hat empfohlen</t>
  </si>
  <si>
    <t>erbleichte(erblich)</t>
  </si>
  <si>
    <t xml:space="preserve">ist erbleicht (erblichen)
</t>
  </si>
  <si>
    <t>erkor</t>
  </si>
  <si>
    <t>hat erkoren</t>
  </si>
  <si>
    <t>aß</t>
  </si>
  <si>
    <t>hat gegessen</t>
  </si>
  <si>
    <t>fiel</t>
  </si>
  <si>
    <t>ist gefallen</t>
  </si>
  <si>
    <t>fing</t>
  </si>
  <si>
    <t>hat gefangen</t>
  </si>
  <si>
    <t>focht</t>
  </si>
  <si>
    <t>hat gefochten</t>
  </si>
  <si>
    <t>fand</t>
  </si>
  <si>
    <t>hat gefunden</t>
  </si>
  <si>
    <t>flocht</t>
  </si>
  <si>
    <t>hat geflochten</t>
  </si>
  <si>
    <t>floh</t>
  </si>
  <si>
    <t>ist geflohen</t>
  </si>
  <si>
    <t>floß</t>
  </si>
  <si>
    <t>ist geflossen</t>
  </si>
  <si>
    <t>fraß</t>
  </si>
  <si>
    <t>hat gefressen</t>
  </si>
  <si>
    <t>fror</t>
  </si>
  <si>
    <t>hat gefroren</t>
  </si>
  <si>
    <t>gor</t>
  </si>
  <si>
    <t>ist gegoren</t>
  </si>
  <si>
    <t>gab</t>
  </si>
  <si>
    <t>hat gegeben</t>
  </si>
  <si>
    <t>gedieh</t>
  </si>
  <si>
    <t>ist gediehen</t>
  </si>
  <si>
    <t>ging</t>
  </si>
  <si>
    <t>ist gegangen</t>
  </si>
  <si>
    <t>gelang</t>
  </si>
  <si>
    <t>ist gelungen</t>
  </si>
  <si>
    <t>galt</t>
  </si>
  <si>
    <t>hat gegolten</t>
  </si>
  <si>
    <t>genas</t>
  </si>
  <si>
    <t>ist genesen</t>
  </si>
  <si>
    <t>genoss</t>
  </si>
  <si>
    <t>hat genossen</t>
  </si>
  <si>
    <t>geschah</t>
  </si>
  <si>
    <t>ist geschehen</t>
  </si>
  <si>
    <t>gewann</t>
  </si>
  <si>
    <t>hat gewonnen</t>
  </si>
  <si>
    <t>goss</t>
  </si>
  <si>
    <t>hat gegossen</t>
  </si>
  <si>
    <t>glich</t>
  </si>
  <si>
    <t>hat geglichen</t>
  </si>
  <si>
    <t>glitt</t>
  </si>
  <si>
    <t>ist geglitten</t>
  </si>
  <si>
    <t>glomm</t>
  </si>
  <si>
    <t>hat geglommen</t>
  </si>
  <si>
    <t>grub</t>
  </si>
  <si>
    <t>hat gegraben</t>
  </si>
  <si>
    <t>griff</t>
  </si>
  <si>
    <t>hat gegriffen</t>
  </si>
  <si>
    <t>hielt</t>
  </si>
  <si>
    <t>hat gehalten</t>
  </si>
  <si>
    <t>hing</t>
  </si>
  <si>
    <t>hat gehangen</t>
  </si>
  <si>
    <t>hieb</t>
  </si>
  <si>
    <t>hat gehauen</t>
  </si>
  <si>
    <t>hob</t>
  </si>
  <si>
    <t>hat gehoben</t>
  </si>
  <si>
    <t>hieß</t>
  </si>
  <si>
    <t>hat geheißen</t>
  </si>
  <si>
    <t>half</t>
  </si>
  <si>
    <t>hat geholfen</t>
  </si>
  <si>
    <t>kannte</t>
  </si>
  <si>
    <t>hat gekannt</t>
  </si>
  <si>
    <t>klang</t>
  </si>
  <si>
    <t>hat geklungen</t>
  </si>
  <si>
    <t>kniff</t>
  </si>
  <si>
    <t>hat gekniffen</t>
  </si>
  <si>
    <t>kam</t>
  </si>
  <si>
    <t>ist gekommen</t>
  </si>
  <si>
    <t>konnte</t>
  </si>
  <si>
    <t>hat gekonnt</t>
  </si>
  <si>
    <t>kroch</t>
  </si>
  <si>
    <t>ist gekrochen</t>
  </si>
  <si>
    <t>lud</t>
  </si>
  <si>
    <t>hat geladen</t>
  </si>
  <si>
    <t>ließ</t>
  </si>
  <si>
    <t>hat gelassen</t>
  </si>
  <si>
    <t>lief</t>
  </si>
  <si>
    <t>ist gelaufen</t>
  </si>
  <si>
    <t>litt</t>
  </si>
  <si>
    <t>hat gelitten</t>
  </si>
  <si>
    <t>lieh</t>
  </si>
  <si>
    <t>hat geliehen</t>
  </si>
  <si>
    <t>las</t>
  </si>
  <si>
    <t>hat gelesen</t>
  </si>
  <si>
    <t>lag</t>
  </si>
  <si>
    <t>hat gelegen</t>
  </si>
  <si>
    <t>losch</t>
  </si>
  <si>
    <t>hat geloschen</t>
  </si>
  <si>
    <t>log</t>
  </si>
  <si>
    <t>hat gelogen</t>
  </si>
  <si>
    <t>mied</t>
  </si>
  <si>
    <t>hat gemieden</t>
  </si>
  <si>
    <t>melkte(molk)</t>
  </si>
  <si>
    <t>hat gemelkt (gemolken)</t>
  </si>
  <si>
    <t>maß</t>
  </si>
  <si>
    <t>hat gemessen</t>
  </si>
  <si>
    <t>mißlang</t>
  </si>
  <si>
    <t>ist mißlungen</t>
  </si>
  <si>
    <t>mochte</t>
  </si>
  <si>
    <t>hat gemocht</t>
  </si>
  <si>
    <t>mußte</t>
  </si>
  <si>
    <t>hat gemußt</t>
  </si>
  <si>
    <t>nahm</t>
  </si>
  <si>
    <t>hat genommen</t>
  </si>
  <si>
    <t>nannte</t>
  </si>
  <si>
    <t>hat genannt</t>
  </si>
  <si>
    <t>pfiff</t>
  </si>
  <si>
    <t>hat gepfiffen</t>
  </si>
  <si>
    <t>pflegte(pflog)</t>
  </si>
  <si>
    <t>hat gepflegt (gepflogen)</t>
  </si>
  <si>
    <t>pries</t>
  </si>
  <si>
    <t>hat gepriesen</t>
  </si>
  <si>
    <t>quoll</t>
  </si>
  <si>
    <t>ist gequollen</t>
  </si>
  <si>
    <t>riet</t>
  </si>
  <si>
    <t>hat geraten</t>
  </si>
  <si>
    <t>rieb</t>
  </si>
  <si>
    <t>hat gerieben</t>
  </si>
  <si>
    <t>rannte</t>
  </si>
  <si>
    <t>ist gerannt</t>
  </si>
  <si>
    <t>roch</t>
  </si>
  <si>
    <t>hat gerochen</t>
  </si>
  <si>
    <t>rang</t>
  </si>
  <si>
    <t>hat gerungen</t>
  </si>
  <si>
    <t>rann</t>
  </si>
  <si>
    <t>ist geronnen</t>
  </si>
  <si>
    <t>rief</t>
  </si>
  <si>
    <t>hat gerufen</t>
  </si>
  <si>
    <t>soff</t>
  </si>
  <si>
    <t>hat gesoffen</t>
  </si>
  <si>
    <t>sog</t>
  </si>
  <si>
    <t>hat gesogen</t>
  </si>
  <si>
    <t>schuf</t>
  </si>
  <si>
    <t>hat geschaffen</t>
  </si>
  <si>
    <t>schallte(scholl)</t>
  </si>
  <si>
    <t>hat geschallt (geschollen)</t>
  </si>
  <si>
    <t>schien</t>
  </si>
  <si>
    <t>hat geschienen</t>
  </si>
  <si>
    <t>schalt</t>
  </si>
  <si>
    <t>hat gescholten</t>
  </si>
  <si>
    <t>schor</t>
  </si>
  <si>
    <t>hat geschoren</t>
  </si>
  <si>
    <t>schob</t>
  </si>
  <si>
    <t>hat geschoben</t>
  </si>
  <si>
    <t>schoß</t>
  </si>
  <si>
    <t>hat geschossen</t>
  </si>
  <si>
    <t>schund</t>
  </si>
  <si>
    <t>hat geschunden</t>
  </si>
  <si>
    <t>schlief</t>
  </si>
  <si>
    <t>hat geschlafen</t>
  </si>
  <si>
    <t>schlug</t>
  </si>
  <si>
    <t>hat geschlagen</t>
  </si>
  <si>
    <t>schlich</t>
  </si>
  <si>
    <t>ist geschlichen</t>
  </si>
  <si>
    <t>schliff</t>
  </si>
  <si>
    <t>hat geschliffen</t>
  </si>
  <si>
    <t>schloß</t>
  </si>
  <si>
    <t>hat geschlossen</t>
  </si>
  <si>
    <t>schlang</t>
  </si>
  <si>
    <t>hat geschlungen</t>
  </si>
  <si>
    <t>schmiß</t>
  </si>
  <si>
    <t>hat geschmissen</t>
  </si>
  <si>
    <t>schnaubte(schnob)</t>
  </si>
  <si>
    <t>hat geschnaubt (geschnoben)</t>
  </si>
  <si>
    <t>schnitt</t>
  </si>
  <si>
    <t>hat geschnitten</t>
  </si>
  <si>
    <t>schrak</t>
  </si>
  <si>
    <t>hat geschrocken</t>
  </si>
  <si>
    <t>schrieb</t>
  </si>
  <si>
    <t>hat geschrieben</t>
  </si>
  <si>
    <t>schrie</t>
  </si>
  <si>
    <t>hat geschrien</t>
  </si>
  <si>
    <t>schritt</t>
  </si>
  <si>
    <t>ist geschritten</t>
  </si>
  <si>
    <t>schwieg</t>
  </si>
  <si>
    <t>hat geschwiegen</t>
  </si>
  <si>
    <t>schwoll</t>
  </si>
  <si>
    <t>ist geschwollen</t>
  </si>
  <si>
    <t>schwand</t>
  </si>
  <si>
    <t>ist geschwunden</t>
  </si>
  <si>
    <t>schwang</t>
  </si>
  <si>
    <t>hat geschwungen</t>
  </si>
  <si>
    <t>schwur(schwor)</t>
  </si>
  <si>
    <t>hat geschworen</t>
  </si>
  <si>
    <t>sah</t>
  </si>
  <si>
    <t>hat gesehen</t>
  </si>
  <si>
    <t>sandte</t>
  </si>
  <si>
    <t>hat gesandt</t>
  </si>
  <si>
    <t>sott(siedete)</t>
  </si>
  <si>
    <t>hat gesotten (gesiedet)</t>
  </si>
  <si>
    <t>sang</t>
  </si>
  <si>
    <t>hat gesungen</t>
  </si>
  <si>
    <t>sank</t>
  </si>
  <si>
    <t>ist gesunken</t>
  </si>
  <si>
    <t>sann</t>
  </si>
  <si>
    <t>hat gesonnen</t>
  </si>
  <si>
    <t>saß</t>
  </si>
  <si>
    <t>hat gesessen</t>
  </si>
  <si>
    <t>sollte</t>
  </si>
  <si>
    <t>hat gesollt</t>
  </si>
  <si>
    <t>spie</t>
  </si>
  <si>
    <t>hat gespien</t>
  </si>
  <si>
    <t>spann</t>
  </si>
  <si>
    <t>hat gesponnen</t>
  </si>
  <si>
    <t>sprach</t>
  </si>
  <si>
    <t>hat gesprochen</t>
  </si>
  <si>
    <t>sproß</t>
  </si>
  <si>
    <t>ist gesprossen</t>
  </si>
  <si>
    <t>sprang</t>
  </si>
  <si>
    <t>ist gesprungen</t>
  </si>
  <si>
    <t>stach</t>
  </si>
  <si>
    <t>hat gestochen</t>
  </si>
  <si>
    <t>stak(steckte)</t>
  </si>
  <si>
    <t>hat gesteckt</t>
  </si>
  <si>
    <t>stand</t>
  </si>
  <si>
    <t>hat gestanden</t>
  </si>
  <si>
    <t>stahl</t>
  </si>
  <si>
    <t>hat gestohlen</t>
  </si>
  <si>
    <t>stieg</t>
  </si>
  <si>
    <t>ist gestiegen</t>
  </si>
  <si>
    <t>starb</t>
  </si>
  <si>
    <t>ist gestorben</t>
  </si>
  <si>
    <t>stob</t>
  </si>
  <si>
    <t>ist gestoben</t>
  </si>
  <si>
    <t>stank</t>
  </si>
  <si>
    <t>hat gestunken</t>
  </si>
  <si>
    <t>strich</t>
  </si>
  <si>
    <t>hat gestrichen</t>
  </si>
  <si>
    <t>stritt</t>
  </si>
  <si>
    <t>hat gestritten</t>
  </si>
  <si>
    <t>trug</t>
  </si>
  <si>
    <t>hat getragen</t>
  </si>
  <si>
    <t>traf</t>
  </si>
  <si>
    <t>hat getroffen</t>
  </si>
  <si>
    <t>trifte(troff)</t>
  </si>
  <si>
    <t>hat getrieft (getroffen)</t>
  </si>
  <si>
    <t>trank</t>
  </si>
  <si>
    <t>hat getrunken</t>
  </si>
  <si>
    <t>trog</t>
  </si>
  <si>
    <t>hat getrogen</t>
  </si>
  <si>
    <t>tat</t>
  </si>
  <si>
    <t>hat getan</t>
  </si>
  <si>
    <t>verdross</t>
  </si>
  <si>
    <t>hat verdrossen</t>
  </si>
  <si>
    <t>vergaß</t>
  </si>
  <si>
    <t>hat vergessen</t>
  </si>
  <si>
    <t>verlor</t>
  </si>
  <si>
    <t>hat verloren</t>
  </si>
  <si>
    <t>wuchs</t>
  </si>
  <si>
    <t>ist gewachsen</t>
  </si>
  <si>
    <t>wog</t>
  </si>
  <si>
    <t>hat gewogen</t>
  </si>
  <si>
    <t>wusch</t>
  </si>
  <si>
    <t>hat gewaschen</t>
  </si>
  <si>
    <t>webte(wob)</t>
  </si>
  <si>
    <t>hat gewebt (gewoben)</t>
  </si>
  <si>
    <t>wich</t>
  </si>
  <si>
    <t>ist gewichen</t>
  </si>
  <si>
    <t>wies</t>
  </si>
  <si>
    <t>hat gewiesen</t>
  </si>
  <si>
    <t>wandte</t>
  </si>
  <si>
    <t>hat gewandt</t>
  </si>
  <si>
    <t>warb</t>
  </si>
  <si>
    <t>hat geworben</t>
  </si>
  <si>
    <t>wurde</t>
  </si>
  <si>
    <t>ist geworden</t>
  </si>
  <si>
    <t>warf</t>
  </si>
  <si>
    <t>hat geworfen</t>
  </si>
  <si>
    <t>wand</t>
  </si>
  <si>
    <t>hat gewunden</t>
  </si>
  <si>
    <t>wußte</t>
  </si>
  <si>
    <t>hat gewußt</t>
  </si>
  <si>
    <t>wollte</t>
  </si>
  <si>
    <t>hat gewollt</t>
  </si>
  <si>
    <t>zieh</t>
  </si>
  <si>
    <t>hat geziehen</t>
  </si>
  <si>
    <t>zwang</t>
  </si>
  <si>
    <t>hat gezwungen</t>
  </si>
  <si>
    <t>печь</t>
  </si>
  <si>
    <t>приказывать</t>
  </si>
  <si>
    <t>начинать</t>
  </si>
  <si>
    <t>кусать</t>
  </si>
  <si>
    <t>прятать</t>
  </si>
  <si>
    <t>лопнуть</t>
  </si>
  <si>
    <t>склонять, побуждать</t>
  </si>
  <si>
    <t>гнуть</t>
  </si>
  <si>
    <t>предлагать</t>
  </si>
  <si>
    <t>завязывать</t>
  </si>
  <si>
    <t>просить</t>
  </si>
  <si>
    <t>дуть</t>
  </si>
  <si>
    <t>оставаться</t>
  </si>
  <si>
    <t>жарить</t>
  </si>
  <si>
    <t>ломать</t>
  </si>
  <si>
    <t>гореть</t>
  </si>
  <si>
    <t>приносить</t>
  </si>
  <si>
    <t>думать</t>
  </si>
  <si>
    <t>нанимать</t>
  </si>
  <si>
    <t>молотить</t>
  </si>
  <si>
    <t>проникать</t>
  </si>
  <si>
    <t>воображать</t>
  </si>
  <si>
    <t>мочь</t>
  </si>
  <si>
    <t>рекомендовать</t>
  </si>
  <si>
    <t>бледнеть</t>
  </si>
  <si>
    <t>избирать</t>
  </si>
  <si>
    <t>есть</t>
  </si>
  <si>
    <t>ехать</t>
  </si>
  <si>
    <t>падать</t>
  </si>
  <si>
    <t>ловить</t>
  </si>
  <si>
    <t>фехтовать</t>
  </si>
  <si>
    <t>находить</t>
  </si>
  <si>
    <t>плести</t>
  </si>
  <si>
    <t>летать</t>
  </si>
  <si>
    <t>бежать</t>
  </si>
  <si>
    <t>течь</t>
  </si>
  <si>
    <t>жрать</t>
  </si>
  <si>
    <t>замерзать</t>
  </si>
  <si>
    <t>бродить</t>
  </si>
  <si>
    <t>родить</t>
  </si>
  <si>
    <t>давать</t>
  </si>
  <si>
    <t>преуспевать, расти</t>
  </si>
  <si>
    <t>идти</t>
  </si>
  <si>
    <t>удаваться</t>
  </si>
  <si>
    <t>стоить</t>
  </si>
  <si>
    <t>выздоравливать</t>
  </si>
  <si>
    <t>наслаждаться, пользоваться</t>
  </si>
  <si>
    <t>происходить</t>
  </si>
  <si>
    <t>добывать</t>
  </si>
  <si>
    <t>лить</t>
  </si>
  <si>
    <t>походить</t>
  </si>
  <si>
    <t>скользить</t>
  </si>
  <si>
    <t>тлеть</t>
  </si>
  <si>
    <t>копать</t>
  </si>
  <si>
    <t>хватать</t>
  </si>
  <si>
    <t>иметь</t>
  </si>
  <si>
    <t>держать</t>
  </si>
  <si>
    <t>висеть</t>
  </si>
  <si>
    <t>рубить</t>
  </si>
  <si>
    <t>поднимать</t>
  </si>
  <si>
    <t>называться</t>
  </si>
  <si>
    <t>помогать</t>
  </si>
  <si>
    <t>знать</t>
  </si>
  <si>
    <t>звенеть</t>
  </si>
  <si>
    <t>щипать</t>
  </si>
  <si>
    <t>приходить</t>
  </si>
  <si>
    <t>ползать</t>
  </si>
  <si>
    <t>велеть, заставлять, оставлять</t>
  </si>
  <si>
    <t>бегать</t>
  </si>
  <si>
    <t>терпеть</t>
  </si>
  <si>
    <t>одалживать</t>
  </si>
  <si>
    <t>читать</t>
  </si>
  <si>
    <t>лежать</t>
  </si>
  <si>
    <t>гаснуть</t>
  </si>
  <si>
    <t>лгать</t>
  </si>
  <si>
    <t>избегать</t>
  </si>
  <si>
    <t>доить</t>
  </si>
  <si>
    <t>мерить</t>
  </si>
  <si>
    <t>хотеть</t>
  </si>
  <si>
    <t>долженствовать</t>
  </si>
  <si>
    <t>брать</t>
  </si>
  <si>
    <t>называть</t>
  </si>
  <si>
    <t>свистеть</t>
  </si>
  <si>
    <t>восхвалять</t>
  </si>
  <si>
    <t>советовать</t>
  </si>
  <si>
    <t>тереть</t>
  </si>
  <si>
    <t>рвать</t>
  </si>
  <si>
    <t>нюхать</t>
  </si>
  <si>
    <t>выжимать</t>
  </si>
  <si>
    <t>кричать, звать</t>
  </si>
  <si>
    <t>пить, пьянствовать</t>
  </si>
  <si>
    <t>сосать</t>
  </si>
  <si>
    <t>создавать</t>
  </si>
  <si>
    <t>звучать</t>
  </si>
  <si>
    <t>отделять</t>
  </si>
  <si>
    <t>светить</t>
  </si>
  <si>
    <t>бранить</t>
  </si>
  <si>
    <t>стричь</t>
  </si>
  <si>
    <t>двигать</t>
  </si>
  <si>
    <t>стрелять</t>
  </si>
  <si>
    <t>спать</t>
  </si>
  <si>
    <t>бить</t>
  </si>
  <si>
    <t>подкрадываться</t>
  </si>
  <si>
    <t>точить</t>
  </si>
  <si>
    <t>запирать</t>
  </si>
  <si>
    <t>обвивать</t>
  </si>
  <si>
    <t>швырять</t>
  </si>
  <si>
    <t>таять, расплавляться</t>
  </si>
  <si>
    <t>сопеть</t>
  </si>
  <si>
    <t>резать</t>
  </si>
  <si>
    <t>пугаться</t>
  </si>
  <si>
    <t>писать</t>
  </si>
  <si>
    <t>кричать</t>
  </si>
  <si>
    <t>шагать</t>
  </si>
  <si>
    <t>молчать</t>
  </si>
  <si>
    <t>пухнуть</t>
  </si>
  <si>
    <t>плавать</t>
  </si>
  <si>
    <t>исчезать</t>
  </si>
  <si>
    <t>махать</t>
  </si>
  <si>
    <t>клясться</t>
  </si>
  <si>
    <t>видеть</t>
  </si>
  <si>
    <t>быть</t>
  </si>
  <si>
    <t>посылать</t>
  </si>
  <si>
    <t>кипятить, кипеть</t>
  </si>
  <si>
    <t>петь</t>
  </si>
  <si>
    <t>опускаться</t>
  </si>
  <si>
    <t>сидеть</t>
  </si>
  <si>
    <t>плевать</t>
  </si>
  <si>
    <t>прясть</t>
  </si>
  <si>
    <t>говорить</t>
  </si>
  <si>
    <t>всходить</t>
  </si>
  <si>
    <t>прыгать</t>
  </si>
  <si>
    <t>колоть</t>
  </si>
  <si>
    <t>торчать</t>
  </si>
  <si>
    <t>стоять</t>
  </si>
  <si>
    <t>воровать</t>
  </si>
  <si>
    <t>подниматься</t>
  </si>
  <si>
    <t>умирать</t>
  </si>
  <si>
    <t>рассеиваться</t>
  </si>
  <si>
    <t>вонять</t>
  </si>
  <si>
    <t>толкать</t>
  </si>
  <si>
    <t>гладить</t>
  </si>
  <si>
    <t>спорить</t>
  </si>
  <si>
    <t>носить</t>
  </si>
  <si>
    <t>встречать</t>
  </si>
  <si>
    <t>гнать</t>
  </si>
  <si>
    <t>ступать</t>
  </si>
  <si>
    <t>капать</t>
  </si>
  <si>
    <t>пить</t>
  </si>
  <si>
    <t>обманывать</t>
  </si>
  <si>
    <t>делать</t>
  </si>
  <si>
    <t>портить</t>
  </si>
  <si>
    <t>досаждать</t>
  </si>
  <si>
    <t>забывать</t>
  </si>
  <si>
    <t>терять</t>
  </si>
  <si>
    <t>расти</t>
  </si>
  <si>
    <t>взвешивать</t>
  </si>
  <si>
    <t>мыть</t>
  </si>
  <si>
    <t>ткать</t>
  </si>
  <si>
    <t>уступать</t>
  </si>
  <si>
    <t>указывать</t>
  </si>
  <si>
    <t>поворачивать</t>
  </si>
  <si>
    <t>вербовать</t>
  </si>
  <si>
    <t>становиться</t>
  </si>
  <si>
    <t>бросать</t>
  </si>
  <si>
    <t>вить</t>
  </si>
  <si>
    <t>уличать</t>
  </si>
  <si>
    <t>тащить</t>
  </si>
  <si>
    <t>принуждать</t>
  </si>
  <si>
    <t>backen</t>
  </si>
  <si>
    <t>befehlen</t>
  </si>
  <si>
    <t>beginnen</t>
  </si>
  <si>
    <t>beißen</t>
  </si>
  <si>
    <t>bergen</t>
  </si>
  <si>
    <t>bersten</t>
  </si>
  <si>
    <t>bewegen</t>
  </si>
  <si>
    <t>biegen</t>
  </si>
  <si>
    <t>bieten</t>
  </si>
  <si>
    <t>binden</t>
  </si>
  <si>
    <t>bitten</t>
  </si>
  <si>
    <t>blasen</t>
  </si>
  <si>
    <t>bleiben</t>
  </si>
  <si>
    <t>braten</t>
  </si>
  <si>
    <t>brechen</t>
  </si>
  <si>
    <t>brennen</t>
  </si>
  <si>
    <t>bringen</t>
  </si>
  <si>
    <t>denken</t>
  </si>
  <si>
    <t>dingen</t>
  </si>
  <si>
    <t>dreschen</t>
  </si>
  <si>
    <t>dringen</t>
  </si>
  <si>
    <t>dünken</t>
  </si>
  <si>
    <t>dürfen</t>
  </si>
  <si>
    <t>empfehlen</t>
  </si>
  <si>
    <t>erbleichen</t>
  </si>
  <si>
    <t>erkiesen</t>
  </si>
  <si>
    <t>essen</t>
  </si>
  <si>
    <t>fahren</t>
  </si>
  <si>
    <t>fallen</t>
  </si>
  <si>
    <t>fangen</t>
  </si>
  <si>
    <t>fechten</t>
  </si>
  <si>
    <t>finden</t>
  </si>
  <si>
    <t>flechten</t>
  </si>
  <si>
    <t>fliegen</t>
  </si>
  <si>
    <t>fliehen</t>
  </si>
  <si>
    <t>fließen</t>
  </si>
  <si>
    <t>fressen</t>
  </si>
  <si>
    <t>frieren</t>
  </si>
  <si>
    <t>gären</t>
  </si>
  <si>
    <t>gebären</t>
  </si>
  <si>
    <t>geben</t>
  </si>
  <si>
    <t>gedeihen</t>
  </si>
  <si>
    <t>gehen</t>
  </si>
  <si>
    <t>gelingen</t>
  </si>
  <si>
    <t>gelten</t>
  </si>
  <si>
    <t>genesen</t>
  </si>
  <si>
    <t>genießen</t>
  </si>
  <si>
    <t>geschehen</t>
  </si>
  <si>
    <t>gewinnen</t>
  </si>
  <si>
    <t>gießen</t>
  </si>
  <si>
    <t>gleichen</t>
  </si>
  <si>
    <t>gleiten</t>
  </si>
  <si>
    <t>glimmen</t>
  </si>
  <si>
    <t>graben</t>
  </si>
  <si>
    <t>greifen</t>
  </si>
  <si>
    <t>haben</t>
  </si>
  <si>
    <t>halten</t>
  </si>
  <si>
    <t>hängen</t>
  </si>
  <si>
    <t>hauen</t>
  </si>
  <si>
    <t>heben</t>
  </si>
  <si>
    <t>heißen</t>
  </si>
  <si>
    <t>helfen</t>
  </si>
  <si>
    <t>kennen</t>
  </si>
  <si>
    <t>klingen</t>
  </si>
  <si>
    <t>kneifen</t>
  </si>
  <si>
    <t>kommen</t>
  </si>
  <si>
    <t>können</t>
  </si>
  <si>
    <t>kriechen</t>
  </si>
  <si>
    <t>laden</t>
  </si>
  <si>
    <t>lassen</t>
  </si>
  <si>
    <t>laufen</t>
  </si>
  <si>
    <t>leiden</t>
  </si>
  <si>
    <t>leihen</t>
  </si>
  <si>
    <t>lesen</t>
  </si>
  <si>
    <t>liegen</t>
  </si>
  <si>
    <t>löschen</t>
  </si>
  <si>
    <t>lügen</t>
  </si>
  <si>
    <t>meiden</t>
  </si>
  <si>
    <t>melken</t>
  </si>
  <si>
    <t>messen</t>
  </si>
  <si>
    <t>mißlingen</t>
  </si>
  <si>
    <t>mögen</t>
  </si>
  <si>
    <t>müssen</t>
  </si>
  <si>
    <t>nehmen</t>
  </si>
  <si>
    <t>nennen</t>
  </si>
  <si>
    <t>pfeifen</t>
  </si>
  <si>
    <t>pflegen</t>
  </si>
  <si>
    <t>preisen</t>
  </si>
  <si>
    <t>quellen</t>
  </si>
  <si>
    <t>raten</t>
  </si>
  <si>
    <t>reiben</t>
  </si>
  <si>
    <t>reißen</t>
  </si>
  <si>
    <t>reiten</t>
  </si>
  <si>
    <t>rennen</t>
  </si>
  <si>
    <t>riechen</t>
  </si>
  <si>
    <t>ringen</t>
  </si>
  <si>
    <t>rinnen</t>
  </si>
  <si>
    <t>rufen</t>
  </si>
  <si>
    <t>saufen</t>
  </si>
  <si>
    <t>saugen</t>
  </si>
  <si>
    <t>schaffen</t>
  </si>
  <si>
    <t>schallen</t>
  </si>
  <si>
    <t>scheiden</t>
  </si>
  <si>
    <t>scheinen</t>
  </si>
  <si>
    <t>schelten</t>
  </si>
  <si>
    <t>scheren</t>
  </si>
  <si>
    <t>schieben</t>
  </si>
  <si>
    <t>schießen</t>
  </si>
  <si>
    <t>schinden</t>
  </si>
  <si>
    <t>schlafen</t>
  </si>
  <si>
    <t>schlagen</t>
  </si>
  <si>
    <t>schleichen</t>
  </si>
  <si>
    <t>schleifen</t>
  </si>
  <si>
    <t>schließen</t>
  </si>
  <si>
    <t>schlingen</t>
  </si>
  <si>
    <t>schmeißen</t>
  </si>
  <si>
    <t>schmelzen</t>
  </si>
  <si>
    <t>schnauben</t>
  </si>
  <si>
    <t>schneiden</t>
  </si>
  <si>
    <t>schrecken</t>
  </si>
  <si>
    <t>schreiben</t>
  </si>
  <si>
    <t>schreien</t>
  </si>
  <si>
    <t>schreiten</t>
  </si>
  <si>
    <t>schweigen</t>
  </si>
  <si>
    <t>schwellen</t>
  </si>
  <si>
    <t>schwimmen</t>
  </si>
  <si>
    <t>schwinden</t>
  </si>
  <si>
    <t>schwingen</t>
  </si>
  <si>
    <t>schwören</t>
  </si>
  <si>
    <t>sehen</t>
  </si>
  <si>
    <t>sein</t>
  </si>
  <si>
    <t>senden</t>
  </si>
  <si>
    <t>sieden</t>
  </si>
  <si>
    <t>singen</t>
  </si>
  <si>
    <t>sinken</t>
  </si>
  <si>
    <t>sinnen</t>
  </si>
  <si>
    <t>sitzen</t>
  </si>
  <si>
    <t>sollen</t>
  </si>
  <si>
    <t>speien</t>
  </si>
  <si>
    <t>spinnen</t>
  </si>
  <si>
    <t>sprechen</t>
  </si>
  <si>
    <t>sprießen</t>
  </si>
  <si>
    <t>springen</t>
  </si>
  <si>
    <t>stechen</t>
  </si>
  <si>
    <t>stecken</t>
  </si>
  <si>
    <t>stehen</t>
  </si>
  <si>
    <t>stehlen</t>
  </si>
  <si>
    <t>steigen</t>
  </si>
  <si>
    <t>sterben</t>
  </si>
  <si>
    <t>stieben</t>
  </si>
  <si>
    <t>stinken</t>
  </si>
  <si>
    <t>stoßen</t>
  </si>
  <si>
    <t>streichen</t>
  </si>
  <si>
    <t>streiten</t>
  </si>
  <si>
    <t>tragen</t>
  </si>
  <si>
    <t>treffen</t>
  </si>
  <si>
    <t>treiben</t>
  </si>
  <si>
    <t>treten</t>
  </si>
  <si>
    <t>triefen</t>
  </si>
  <si>
    <t>trinken</t>
  </si>
  <si>
    <t>trügen</t>
  </si>
  <si>
    <t>tun</t>
  </si>
  <si>
    <t>verderben</t>
  </si>
  <si>
    <t>verdrießen</t>
  </si>
  <si>
    <t>vergessen</t>
  </si>
  <si>
    <t>verlieren</t>
  </si>
  <si>
    <t>wachsen</t>
  </si>
  <si>
    <t>wägen</t>
  </si>
  <si>
    <t>waschen</t>
  </si>
  <si>
    <t>weben</t>
  </si>
  <si>
    <t>weichen</t>
  </si>
  <si>
    <t>weisen</t>
  </si>
  <si>
    <t>wenden</t>
  </si>
  <si>
    <t>werben</t>
  </si>
  <si>
    <t>werden</t>
  </si>
  <si>
    <t>werfen</t>
  </si>
  <si>
    <t>wiegen</t>
  </si>
  <si>
    <t>winden</t>
  </si>
  <si>
    <t>wissen</t>
  </si>
  <si>
    <t>wollen</t>
  </si>
  <si>
    <t>zeihen</t>
  </si>
  <si>
    <t>ziehen</t>
  </si>
  <si>
    <t>zwingen</t>
  </si>
  <si>
    <t>грузить:приглашать</t>
  </si>
  <si>
    <t>неудаваться</t>
  </si>
  <si>
    <t>ухаживать;иметьобыкновение</t>
  </si>
  <si>
    <t>битьключом</t>
  </si>
  <si>
    <t>ездитьверхом</t>
  </si>
  <si>
    <t>сдиратьшкуру</t>
  </si>
  <si>
    <t>&lt;div&gt;</t>
  </si>
  <si>
    <t>&lt;/div&gt; &lt;div&gt;</t>
  </si>
  <si>
    <t>&lt;/div&gt;&lt;div&gt;</t>
  </si>
  <si>
    <t>&lt;/div&gt;&lt;div&gt;&lt;br /&gt;&lt;/div&gt;&lt;div&gt;</t>
  </si>
  <si>
    <t>&lt;/div&gt;</t>
  </si>
  <si>
    <t>&lt;div&gt;backen&lt;/div&gt; &lt;div&gt;buk&lt;/div&gt;&lt;div&gt;hat gebacken&lt;/div&gt;&lt;div&gt;&lt;br /&gt;&lt;/div&gt;&lt;div&gt;печь&lt;/div&gt;</t>
  </si>
  <si>
    <t>&lt;div&gt;befehlen&lt;/div&gt; &lt;div&gt;befahl&lt;/div&gt;&lt;div&gt;hat befohlen&lt;/div&gt;&lt;div&gt;&lt;br /&gt;&lt;/div&gt;&lt;div&gt;приказывать&lt;/div&gt;</t>
  </si>
  <si>
    <t>&lt;div&gt;beginnen&lt;/div&gt; &lt;div&gt;begann&lt;/div&gt;&lt;div&gt;hat begonnen&lt;/div&gt;&lt;div&gt;&lt;br /&gt;&lt;/div&gt;&lt;div&gt;начинать&lt;/div&gt;</t>
  </si>
  <si>
    <t>&lt;div&gt;beißen&lt;/div&gt; &lt;div&gt;biß&lt;/div&gt;&lt;div&gt;hat gebissen&lt;/div&gt;&lt;div&gt;&lt;br /&gt;&lt;/div&gt;&lt;div&gt;кусать&lt;/div&gt;</t>
  </si>
  <si>
    <t>&lt;div&gt;bergen&lt;/div&gt; &lt;div&gt;barg&lt;/div&gt;&lt;div&gt;hat geborgen&lt;/div&gt;&lt;div&gt;&lt;br /&gt;&lt;/div&gt;&lt;div&gt;прятать&lt;/div&gt;</t>
  </si>
  <si>
    <t>&lt;div&gt;bersten&lt;/div&gt; &lt;div&gt;barst&lt;/div&gt;&lt;div&gt;ist geborsten&lt;/div&gt;&lt;div&gt;&lt;br /&gt;&lt;/div&gt;&lt;div&gt;лопнуть&lt;/div&gt;</t>
  </si>
  <si>
    <t>&lt;div&gt;bewegen&lt;/div&gt; &lt;div&gt;bewog&lt;/div&gt;&lt;div&gt;hat bewogen&lt;/div&gt;&lt;div&gt;&lt;br /&gt;&lt;/div&gt;&lt;div&gt;склонять, побуждать&lt;/div&gt;</t>
  </si>
  <si>
    <t>&lt;div&gt;biegen&lt;/div&gt; &lt;div&gt;bog&lt;/div&gt;&lt;div&gt;hat gebogen&lt;/div&gt;&lt;div&gt;&lt;br /&gt;&lt;/div&gt;&lt;div&gt;гнуть&lt;/div&gt;</t>
  </si>
  <si>
    <t>&lt;div&gt;bieten&lt;/div&gt; &lt;div&gt;bot&lt;/div&gt;&lt;div&gt;hat geboten&lt;/div&gt;&lt;div&gt;&lt;br /&gt;&lt;/div&gt;&lt;div&gt;предлагать&lt;/div&gt;</t>
  </si>
  <si>
    <t>&lt;div&gt;binden&lt;/div&gt; &lt;div&gt;band&lt;/div&gt;&lt;div&gt;hat gebunden&lt;/div&gt;&lt;div&gt;&lt;br /&gt;&lt;/div&gt;&lt;div&gt;завязывать&lt;/div&gt;</t>
  </si>
  <si>
    <t>&lt;div&gt;bitten&lt;/div&gt; &lt;div&gt;bat&lt;/div&gt;&lt;div&gt;hat gebeten&lt;/div&gt;&lt;div&gt;&lt;br /&gt;&lt;/div&gt;&lt;div&gt;просить&lt;/div&gt;</t>
  </si>
  <si>
    <t>&lt;div&gt;blasen&lt;/div&gt; &lt;div&gt;blies&lt;/div&gt;&lt;div&gt;hat geblasen&lt;/div&gt;&lt;div&gt;&lt;br /&gt;&lt;/div&gt;&lt;div&gt;дуть&lt;/div&gt;</t>
  </si>
  <si>
    <t>&lt;div&gt;bleiben&lt;/div&gt; &lt;div&gt;blieb&lt;/div&gt;&lt;div&gt;ist geblieben&lt;/div&gt;&lt;div&gt;&lt;br /&gt;&lt;/div&gt;&lt;div&gt;оставаться&lt;/div&gt;</t>
  </si>
  <si>
    <t>&lt;div&gt;braten&lt;/div&gt; &lt;div&gt;briet&lt;/div&gt;&lt;div&gt;hat gebraten&lt;/div&gt;&lt;div&gt;&lt;br /&gt;&lt;/div&gt;&lt;div&gt;жарить&lt;/div&gt;</t>
  </si>
  <si>
    <t>&lt;div&gt;brennen&lt;/div&gt; &lt;div&gt;brannte&lt;/div&gt;&lt;div&gt;hat gebrannt&lt;/div&gt;&lt;div&gt;&lt;br /&gt;&lt;/div&gt;&lt;div&gt;гореть&lt;/div&gt;</t>
  </si>
  <si>
    <t>&lt;div&gt;bringen&lt;/div&gt; &lt;div&gt;brachte&lt;/div&gt;&lt;div&gt;hat gebracht&lt;/div&gt;&lt;div&gt;&lt;br /&gt;&lt;/div&gt;&lt;div&gt;приносить&lt;/div&gt;</t>
  </si>
  <si>
    <t>&lt;div&gt;denken&lt;/div&gt; &lt;div&gt;dachte&lt;/div&gt;&lt;div&gt;hat gedacht&lt;/div&gt;&lt;div&gt;&lt;br /&gt;&lt;/div&gt;&lt;div&gt;думать&lt;/div&gt;</t>
  </si>
  <si>
    <t>&lt;div&gt;dingen&lt;/div&gt; &lt;div&gt;dingte&lt;/div&gt;&lt;div&gt;hat gedungen&lt;/div&gt;&lt;div&gt;&lt;br /&gt;&lt;/div&gt;&lt;div&gt;нанимать&lt;/div&gt;</t>
  </si>
  <si>
    <t>&lt;div&gt;dürfen&lt;/div&gt; &lt;div&gt;durfte&lt;/div&gt;&lt;div&gt;hat gedurft&lt;/div&gt;&lt;div&gt;&lt;br /&gt;&lt;/div&gt;&lt;div&gt;мочь&lt;/div&gt;</t>
  </si>
  <si>
    <t>&lt;div&gt;empfehlen&lt;/div&gt; &lt;div&gt;empfahl&lt;/div&gt;&lt;div&gt;hat empfohlen&lt;/div&gt;&lt;div&gt;&lt;br /&gt;&lt;/div&gt;&lt;div&gt;рекомендовать&lt;/div&gt;</t>
  </si>
  <si>
    <t>&lt;div&gt;erkiesen&lt;/div&gt; &lt;div&gt;erkor&lt;/div&gt;&lt;div&gt;hat erkoren&lt;/div&gt;&lt;div&gt;&lt;br /&gt;&lt;/div&gt;&lt;div&gt;избирать&lt;/div&gt;</t>
  </si>
  <si>
    <t>&lt;div&gt;essen&lt;/div&gt; &lt;div&gt;aß&lt;/div&gt;&lt;div&gt;hat gegessen&lt;/div&gt;&lt;div&gt;&lt;br /&gt;&lt;/div&gt;&lt;div&gt;есть&lt;/div&gt;</t>
  </si>
  <si>
    <t>&lt;div&gt;fallen&lt;/div&gt; &lt;div&gt;fiel&lt;/div&gt;&lt;div&gt;ist gefallen&lt;/div&gt;&lt;div&gt;&lt;br /&gt;&lt;/div&gt;&lt;div&gt;падать&lt;/div&gt;</t>
  </si>
  <si>
    <t>&lt;div&gt;fangen&lt;/div&gt; &lt;div&gt;fing&lt;/div&gt;&lt;div&gt;hat gefangen&lt;/div&gt;&lt;div&gt;&lt;br /&gt;&lt;/div&gt;&lt;div&gt;ловить&lt;/div&gt;</t>
  </si>
  <si>
    <t>&lt;div&gt;fechten&lt;/div&gt; &lt;div&gt;focht&lt;/div&gt;&lt;div&gt;hat gefochten&lt;/div&gt;&lt;div&gt;&lt;br /&gt;&lt;/div&gt;&lt;div&gt;фехтовать&lt;/div&gt;</t>
  </si>
  <si>
    <t>&lt;div&gt;finden&lt;/div&gt; &lt;div&gt;fand&lt;/div&gt;&lt;div&gt;hat gefunden&lt;/div&gt;&lt;div&gt;&lt;br /&gt;&lt;/div&gt;&lt;div&gt;находить&lt;/div&gt;</t>
  </si>
  <si>
    <t>&lt;div&gt;flechten&lt;/div&gt; &lt;div&gt;flocht&lt;/div&gt;&lt;div&gt;hat geflochten&lt;/div&gt;&lt;div&gt;&lt;br /&gt;&lt;/div&gt;&lt;div&gt;плести&lt;/div&gt;</t>
  </si>
  <si>
    <t>&lt;div&gt;fliehen&lt;/div&gt; &lt;div&gt;floh&lt;/div&gt;&lt;div&gt;ist geflohen&lt;/div&gt;&lt;div&gt;&lt;br /&gt;&lt;/div&gt;&lt;div&gt;бежать&lt;/div&gt;</t>
  </si>
  <si>
    <t>&lt;div&gt;fließen&lt;/div&gt; &lt;div&gt;floß&lt;/div&gt;&lt;div&gt;ist geflossen&lt;/div&gt;&lt;div&gt;&lt;br /&gt;&lt;/div&gt;&lt;div&gt;течь&lt;/div&gt;</t>
  </si>
  <si>
    <t>&lt;div&gt;fressen&lt;/div&gt; &lt;div&gt;fraß&lt;/div&gt;&lt;div&gt;hat gefressen&lt;/div&gt;&lt;div&gt;&lt;br /&gt;&lt;/div&gt;&lt;div&gt;жрать&lt;/div&gt;</t>
  </si>
  <si>
    <t>&lt;div&gt;frieren&lt;/div&gt; &lt;div&gt;fror&lt;/div&gt;&lt;div&gt;hat gefroren&lt;/div&gt;&lt;div&gt;&lt;br /&gt;&lt;/div&gt;&lt;div&gt;замерзать&lt;/div&gt;</t>
  </si>
  <si>
    <t>&lt;div&gt;gären&lt;/div&gt; &lt;div&gt;gor&lt;/div&gt;&lt;div&gt;ist gegoren&lt;/div&gt;&lt;div&gt;&lt;br /&gt;&lt;/div&gt;&lt;div&gt;бродить&lt;/div&gt;</t>
  </si>
  <si>
    <t>&lt;div&gt;geben&lt;/div&gt; &lt;div&gt;gab&lt;/div&gt;&lt;div&gt;hat gegeben&lt;/div&gt;&lt;div&gt;&lt;br /&gt;&lt;/div&gt;&lt;div&gt;давать&lt;/div&gt;</t>
  </si>
  <si>
    <t>&lt;div&gt;gedeihen&lt;/div&gt; &lt;div&gt;gedieh&lt;/div&gt;&lt;div&gt;ist gediehen&lt;/div&gt;&lt;div&gt;&lt;br /&gt;&lt;/div&gt;&lt;div&gt;преуспевать, расти&lt;/div&gt;</t>
  </si>
  <si>
    <t>&lt;div&gt;gehen&lt;/div&gt; &lt;div&gt;ging&lt;/div&gt;&lt;div&gt;ist gegangen&lt;/div&gt;&lt;div&gt;&lt;br /&gt;&lt;/div&gt;&lt;div&gt;идти&lt;/div&gt;</t>
  </si>
  <si>
    <t>&lt;div&gt;gelingen&lt;/div&gt; &lt;div&gt;gelang&lt;/div&gt;&lt;div&gt;ist gelungen&lt;/div&gt;&lt;div&gt;&lt;br /&gt;&lt;/div&gt;&lt;div&gt;удаваться&lt;/div&gt;</t>
  </si>
  <si>
    <t>&lt;div&gt;gelten&lt;/div&gt; &lt;div&gt;galt&lt;/div&gt;&lt;div&gt;hat gegolten&lt;/div&gt;&lt;div&gt;&lt;br /&gt;&lt;/div&gt;&lt;div&gt;стоить&lt;/div&gt;</t>
  </si>
  <si>
    <t>&lt;div&gt;genesen&lt;/div&gt; &lt;div&gt;genas&lt;/div&gt;&lt;div&gt;ist genesen&lt;/div&gt;&lt;div&gt;&lt;br /&gt;&lt;/div&gt;&lt;div&gt;выздоравливать&lt;/div&gt;</t>
  </si>
  <si>
    <t>&lt;div&gt;genießen&lt;/div&gt; &lt;div&gt;genoss&lt;/div&gt;&lt;div&gt;hat genossen&lt;/div&gt;&lt;div&gt;&lt;br /&gt;&lt;/div&gt;&lt;div&gt;наслаждаться, пользоваться&lt;/div&gt;</t>
  </si>
  <si>
    <t>&lt;div&gt;geschehen&lt;/div&gt; &lt;div&gt;geschah&lt;/div&gt;&lt;div&gt;ist geschehen&lt;/div&gt;&lt;div&gt;&lt;br /&gt;&lt;/div&gt;&lt;div&gt;происходить&lt;/div&gt;</t>
  </si>
  <si>
    <t>&lt;div&gt;gewinnen&lt;/div&gt; &lt;div&gt;gewann&lt;/div&gt;&lt;div&gt;hat gewonnen&lt;/div&gt;&lt;div&gt;&lt;br /&gt;&lt;/div&gt;&lt;div&gt;добывать&lt;/div&gt;</t>
  </si>
  <si>
    <t>&lt;div&gt;gießen&lt;/div&gt; &lt;div&gt;goss&lt;/div&gt;&lt;div&gt;hat gegossen&lt;/div&gt;&lt;div&gt;&lt;br /&gt;&lt;/div&gt;&lt;div&gt;лить&lt;/div&gt;</t>
  </si>
  <si>
    <t>&lt;div&gt;gleichen&lt;/div&gt; &lt;div&gt;glich&lt;/div&gt;&lt;div&gt;hat geglichen&lt;/div&gt;&lt;div&gt;&lt;br /&gt;&lt;/div&gt;&lt;div&gt;походить&lt;/div&gt;</t>
  </si>
  <si>
    <t>&lt;div&gt;gleiten&lt;/div&gt; &lt;div&gt;glitt&lt;/div&gt;&lt;div&gt;ist geglitten&lt;/div&gt;&lt;div&gt;&lt;br /&gt;&lt;/div&gt;&lt;div&gt;скользить&lt;/div&gt;</t>
  </si>
  <si>
    <t>&lt;div&gt;glimmen&lt;/div&gt; &lt;div&gt;glomm&lt;/div&gt;&lt;div&gt;hat geglommen&lt;/div&gt;&lt;div&gt;&lt;br /&gt;&lt;/div&gt;&lt;div&gt;тлеть&lt;/div&gt;</t>
  </si>
  <si>
    <t>&lt;div&gt;graben&lt;/div&gt; &lt;div&gt;grub&lt;/div&gt;&lt;div&gt;hat gegraben&lt;/div&gt;&lt;div&gt;&lt;br /&gt;&lt;/div&gt;&lt;div&gt;копать&lt;/div&gt;</t>
  </si>
  <si>
    <t>&lt;div&gt;greifen&lt;/div&gt; &lt;div&gt;griff&lt;/div&gt;&lt;div&gt;hat gegriffen&lt;/div&gt;&lt;div&gt;&lt;br /&gt;&lt;/div&gt;&lt;div&gt;хватать&lt;/div&gt;</t>
  </si>
  <si>
    <t>&lt;div&gt;haben&lt;/div&gt; &lt;div&gt;hatte&lt;/div&gt;&lt;div&gt;hat gehabt&lt;/div&gt;&lt;div&gt;&lt;br /&gt;&lt;/div&gt;&lt;div&gt;иметь&lt;/div&gt;</t>
  </si>
  <si>
    <t>&lt;div&gt;halten&lt;/div&gt; &lt;div&gt;hielt&lt;/div&gt;&lt;div&gt;hat gehalten&lt;/div&gt;&lt;div&gt;&lt;br /&gt;&lt;/div&gt;&lt;div&gt;держать&lt;/div&gt;</t>
  </si>
  <si>
    <t>&lt;div&gt;hängen&lt;/div&gt; &lt;div&gt;hing&lt;/div&gt;&lt;div&gt;hat gehangen&lt;/div&gt;&lt;div&gt;&lt;br /&gt;&lt;/div&gt;&lt;div&gt;висеть&lt;/div&gt;</t>
  </si>
  <si>
    <t>&lt;div&gt;hauen&lt;/div&gt; &lt;div&gt;hieb&lt;/div&gt;&lt;div&gt;hat gehauen&lt;/div&gt;&lt;div&gt;&lt;br /&gt;&lt;/div&gt;&lt;div&gt;рубить&lt;/div&gt;</t>
  </si>
  <si>
    <t>&lt;div&gt;heben&lt;/div&gt; &lt;div&gt;hob&lt;/div&gt;&lt;div&gt;hat gehoben&lt;/div&gt;&lt;div&gt;&lt;br /&gt;&lt;/div&gt;&lt;div&gt;поднимать&lt;/div&gt;</t>
  </si>
  <si>
    <t>&lt;div&gt;heißen&lt;/div&gt; &lt;div&gt;hieß&lt;/div&gt;&lt;div&gt;hat geheißen&lt;/div&gt;&lt;div&gt;&lt;br /&gt;&lt;/div&gt;&lt;div&gt;называться&lt;/div&gt;</t>
  </si>
  <si>
    <t>&lt;div&gt;helfen&lt;/div&gt; &lt;div&gt;half&lt;/div&gt;&lt;div&gt;hat geholfen&lt;/div&gt;&lt;div&gt;&lt;br /&gt;&lt;/div&gt;&lt;div&gt;помогать&lt;/div&gt;</t>
  </si>
  <si>
    <t>&lt;div&gt;kennen&lt;/div&gt; &lt;div&gt;kannte&lt;/div&gt;&lt;div&gt;hat gekannt&lt;/div&gt;&lt;div&gt;&lt;br /&gt;&lt;/div&gt;&lt;div&gt;знать&lt;/div&gt;</t>
  </si>
  <si>
    <t>&lt;div&gt;klingen&lt;/div&gt; &lt;div&gt;klang&lt;/div&gt;&lt;div&gt;hat geklungen&lt;/div&gt;&lt;div&gt;&lt;br /&gt;&lt;/div&gt;&lt;div&gt;звенеть&lt;/div&gt;</t>
  </si>
  <si>
    <t>&lt;div&gt;kneifen&lt;/div&gt; &lt;div&gt;kniff&lt;/div&gt;&lt;div&gt;hat gekniffen&lt;/div&gt;&lt;div&gt;&lt;br /&gt;&lt;/div&gt;&lt;div&gt;щипать&lt;/div&gt;</t>
  </si>
  <si>
    <t>&lt;div&gt;kommen&lt;/div&gt; &lt;div&gt;kam&lt;/div&gt;&lt;div&gt;ist gekommen&lt;/div&gt;&lt;div&gt;&lt;br /&gt;&lt;/div&gt;&lt;div&gt;приходить&lt;/div&gt;</t>
  </si>
  <si>
    <t>&lt;div&gt;können&lt;/div&gt; &lt;div&gt;konnte&lt;/div&gt;&lt;div&gt;hat gekonnt&lt;/div&gt;&lt;div&gt;&lt;br /&gt;&lt;/div&gt;&lt;div&gt;мочь&lt;/div&gt;</t>
  </si>
  <si>
    <t>&lt;div&gt;kriechen&lt;/div&gt; &lt;div&gt;kroch&lt;/div&gt;&lt;div&gt;ist gekrochen&lt;/div&gt;&lt;div&gt;&lt;br /&gt;&lt;/div&gt;&lt;div&gt;ползать&lt;/div&gt;</t>
  </si>
  <si>
    <t>&lt;div&gt;laden&lt;/div&gt; &lt;div&gt;lud&lt;/div&gt;&lt;div&gt;hat geladen&lt;/div&gt;&lt;div&gt;&lt;br /&gt;&lt;/div&gt;&lt;div&gt;грузить:приглашать&lt;/div&gt;</t>
  </si>
  <si>
    <t>&lt;div&gt;lassen&lt;/div&gt; &lt;div&gt;ließ&lt;/div&gt;&lt;div&gt;hat gelassen&lt;/div&gt;&lt;div&gt;&lt;br /&gt;&lt;/div&gt;&lt;div&gt;велеть, заставлять, оставлять&lt;/div&gt;</t>
  </si>
  <si>
    <t>&lt;div&gt;laufen&lt;/div&gt; &lt;div&gt;lief&lt;/div&gt;&lt;div&gt;ist gelaufen&lt;/div&gt;&lt;div&gt;&lt;br /&gt;&lt;/div&gt;&lt;div&gt;бегать&lt;/div&gt;</t>
  </si>
  <si>
    <t>&lt;div&gt;leiden&lt;/div&gt; &lt;div&gt;litt&lt;/div&gt;&lt;div&gt;hat gelitten&lt;/div&gt;&lt;div&gt;&lt;br /&gt;&lt;/div&gt;&lt;div&gt;терпеть&lt;/div&gt;</t>
  </si>
  <si>
    <t>&lt;div&gt;leihen&lt;/div&gt; &lt;div&gt;lieh&lt;/div&gt;&lt;div&gt;hat geliehen&lt;/div&gt;&lt;div&gt;&lt;br /&gt;&lt;/div&gt;&lt;div&gt;одалживать&lt;/div&gt;</t>
  </si>
  <si>
    <t>&lt;div&gt;lesen&lt;/div&gt; &lt;div&gt;las&lt;/div&gt;&lt;div&gt;hat gelesen&lt;/div&gt;&lt;div&gt;&lt;br /&gt;&lt;/div&gt;&lt;div&gt;читать&lt;/div&gt;</t>
  </si>
  <si>
    <t>&lt;div&gt;liegen&lt;/div&gt; &lt;div&gt;lag&lt;/div&gt;&lt;div&gt;hat gelegen&lt;/div&gt;&lt;div&gt;&lt;br /&gt;&lt;/div&gt;&lt;div&gt;лежать&lt;/div&gt;</t>
  </si>
  <si>
    <t>&lt;div&gt;löschen&lt;/div&gt; &lt;div&gt;losch&lt;/div&gt;&lt;div&gt;hat geloschen&lt;/div&gt;&lt;div&gt;&lt;br /&gt;&lt;/div&gt;&lt;div&gt;гаснуть&lt;/div&gt;</t>
  </si>
  <si>
    <t>&lt;div&gt;lügen&lt;/div&gt; &lt;div&gt;log&lt;/div&gt;&lt;div&gt;hat gelogen&lt;/div&gt;&lt;div&gt;&lt;br /&gt;&lt;/div&gt;&lt;div&gt;лгать&lt;/div&gt;</t>
  </si>
  <si>
    <t>&lt;div&gt;meiden&lt;/div&gt; &lt;div&gt;mied&lt;/div&gt;&lt;div&gt;hat gemieden&lt;/div&gt;&lt;div&gt;&lt;br /&gt;&lt;/div&gt;&lt;div&gt;избегать&lt;/div&gt;</t>
  </si>
  <si>
    <t>&lt;div&gt;messen&lt;/div&gt; &lt;div&gt;maß&lt;/div&gt;&lt;div&gt;hat gemessen&lt;/div&gt;&lt;div&gt;&lt;br /&gt;&lt;/div&gt;&lt;div&gt;мерить&lt;/div&gt;</t>
  </si>
  <si>
    <t>&lt;div&gt;mißlingen&lt;/div&gt; &lt;div&gt;mißlang&lt;/div&gt;&lt;div&gt;ist mißlungen&lt;/div&gt;&lt;div&gt;&lt;br /&gt;&lt;/div&gt;&lt;div&gt;неудаваться&lt;/div&gt;</t>
  </si>
  <si>
    <t>&lt;div&gt;mögen&lt;/div&gt; &lt;div&gt;mochte&lt;/div&gt;&lt;div&gt;hat gemocht&lt;/div&gt;&lt;div&gt;&lt;br /&gt;&lt;/div&gt;&lt;div&gt;хотеть&lt;/div&gt;</t>
  </si>
  <si>
    <t>&lt;div&gt;müssen&lt;/div&gt; &lt;div&gt;mußte&lt;/div&gt;&lt;div&gt;hat gemußt&lt;/div&gt;&lt;div&gt;&lt;br /&gt;&lt;/div&gt;&lt;div&gt;долженствовать&lt;/div&gt;</t>
  </si>
  <si>
    <t>&lt;div&gt;nehmen&lt;/div&gt; &lt;div&gt;nahm&lt;/div&gt;&lt;div&gt;hat genommen&lt;/div&gt;&lt;div&gt;&lt;br /&gt;&lt;/div&gt;&lt;div&gt;брать&lt;/div&gt;</t>
  </si>
  <si>
    <t>&lt;div&gt;nennen&lt;/div&gt; &lt;div&gt;nannte&lt;/div&gt;&lt;div&gt;hat genannt&lt;/div&gt;&lt;div&gt;&lt;br /&gt;&lt;/div&gt;&lt;div&gt;называть&lt;/div&gt;</t>
  </si>
  <si>
    <t>&lt;div&gt;pfeifen&lt;/div&gt; &lt;div&gt;pfiff&lt;/div&gt;&lt;div&gt;hat gepfiffen&lt;/div&gt;&lt;div&gt;&lt;br /&gt;&lt;/div&gt;&lt;div&gt;свистеть&lt;/div&gt;</t>
  </si>
  <si>
    <t>&lt;div&gt;preisen&lt;/div&gt; &lt;div&gt;pries&lt;/div&gt;&lt;div&gt;hat gepriesen&lt;/div&gt;&lt;div&gt;&lt;br /&gt;&lt;/div&gt;&lt;div&gt;восхвалять&lt;/div&gt;</t>
  </si>
  <si>
    <t>&lt;div&gt;quellen&lt;/div&gt; &lt;div&gt;quoll&lt;/div&gt;&lt;div&gt;ist gequollen&lt;/div&gt;&lt;div&gt;&lt;br /&gt;&lt;/div&gt;&lt;div&gt;битьключом&lt;/div&gt;</t>
  </si>
  <si>
    <t>&lt;div&gt;raten&lt;/div&gt; &lt;div&gt;riet&lt;/div&gt;&lt;div&gt;hat geraten&lt;/div&gt;&lt;div&gt;&lt;br /&gt;&lt;/div&gt;&lt;div&gt;советовать&lt;/div&gt;</t>
  </si>
  <si>
    <t>&lt;div&gt;reiben&lt;/div&gt; &lt;div&gt;rieb&lt;/div&gt;&lt;div&gt;hat gerieben&lt;/div&gt;&lt;div&gt;&lt;br /&gt;&lt;/div&gt;&lt;div&gt;тереть&lt;/div&gt;</t>
  </si>
  <si>
    <t>&lt;div&gt;rennen&lt;/div&gt; &lt;div&gt;rannte&lt;/div&gt;&lt;div&gt;ist gerannt&lt;/div&gt;&lt;div&gt;&lt;br /&gt;&lt;/div&gt;&lt;div&gt;бежать&lt;/div&gt;</t>
  </si>
  <si>
    <t>&lt;div&gt;riechen&lt;/div&gt; &lt;div&gt;roch&lt;/div&gt;&lt;div&gt;hat gerochen&lt;/div&gt;&lt;div&gt;&lt;br /&gt;&lt;/div&gt;&lt;div&gt;нюхать&lt;/div&gt;</t>
  </si>
  <si>
    <t>&lt;div&gt;ringen&lt;/div&gt; &lt;div&gt;rang&lt;/div&gt;&lt;div&gt;hat gerungen&lt;/div&gt;&lt;div&gt;&lt;br /&gt;&lt;/div&gt;&lt;div&gt;выжимать&lt;/div&gt;</t>
  </si>
  <si>
    <t>&lt;div&gt;rinnen&lt;/div&gt; &lt;div&gt;rann&lt;/div&gt;&lt;div&gt;ist geronnen&lt;/div&gt;&lt;div&gt;&lt;br /&gt;&lt;/div&gt;&lt;div&gt;течь&lt;/div&gt;</t>
  </si>
  <si>
    <t>&lt;div&gt;rufen&lt;/div&gt; &lt;div&gt;rief&lt;/div&gt;&lt;div&gt;hat gerufen&lt;/div&gt;&lt;div&gt;&lt;br /&gt;&lt;/div&gt;&lt;div&gt;кричать, звать&lt;/div&gt;</t>
  </si>
  <si>
    <t>&lt;div&gt;saufen&lt;/div&gt; &lt;div&gt;soff&lt;/div&gt;&lt;div&gt;hat gesoffen&lt;/div&gt;&lt;div&gt;&lt;br /&gt;&lt;/div&gt;&lt;div&gt;пить, пьянствовать&lt;/div&gt;</t>
  </si>
  <si>
    <t>&lt;div&gt;saugen&lt;/div&gt; &lt;div&gt;sog&lt;/div&gt;&lt;div&gt;hat gesogen&lt;/div&gt;&lt;div&gt;&lt;br /&gt;&lt;/div&gt;&lt;div&gt;сосать&lt;/div&gt;</t>
  </si>
  <si>
    <t>&lt;div&gt;schaffen&lt;/div&gt; &lt;div&gt;schuf&lt;/div&gt;&lt;div&gt;hat geschaffen&lt;/div&gt;&lt;div&gt;&lt;br /&gt;&lt;/div&gt;&lt;div&gt;создавать&lt;/div&gt;</t>
  </si>
  <si>
    <t>&lt;div&gt;scheinen&lt;/div&gt; &lt;div&gt;schien&lt;/div&gt;&lt;div&gt;hat geschienen&lt;/div&gt;&lt;div&gt;&lt;br /&gt;&lt;/div&gt;&lt;div&gt;светить&lt;/div&gt;</t>
  </si>
  <si>
    <t>&lt;div&gt;schelten&lt;/div&gt; &lt;div&gt;schalt&lt;/div&gt;&lt;div&gt;hat gescholten&lt;/div&gt;&lt;div&gt;&lt;br /&gt;&lt;/div&gt;&lt;div&gt;бранить&lt;/div&gt;</t>
  </si>
  <si>
    <t>&lt;div&gt;scheren&lt;/div&gt; &lt;div&gt;schor&lt;/div&gt;&lt;div&gt;hat geschoren&lt;/div&gt;&lt;div&gt;&lt;br /&gt;&lt;/div&gt;&lt;div&gt;стричь&lt;/div&gt;</t>
  </si>
  <si>
    <t>&lt;div&gt;schieben&lt;/div&gt; &lt;div&gt;schob&lt;/div&gt;&lt;div&gt;hat geschoben&lt;/div&gt;&lt;div&gt;&lt;br /&gt;&lt;/div&gt;&lt;div&gt;двигать&lt;/div&gt;</t>
  </si>
  <si>
    <t>&lt;div&gt;schießen&lt;/div&gt; &lt;div&gt;schoß&lt;/div&gt;&lt;div&gt;hat geschossen&lt;/div&gt;&lt;div&gt;&lt;br /&gt;&lt;/div&gt;&lt;div&gt;стрелять&lt;/div&gt;</t>
  </si>
  <si>
    <t>&lt;div&gt;schinden&lt;/div&gt; &lt;div&gt;schund&lt;/div&gt;&lt;div&gt;hat geschunden&lt;/div&gt;&lt;div&gt;&lt;br /&gt;&lt;/div&gt;&lt;div&gt;сдиратьшкуру&lt;/div&gt;</t>
  </si>
  <si>
    <t>&lt;div&gt;schlafen&lt;/div&gt; &lt;div&gt;schlief&lt;/div&gt;&lt;div&gt;hat geschlafen&lt;/div&gt;&lt;div&gt;&lt;br /&gt;&lt;/div&gt;&lt;div&gt;спать&lt;/div&gt;</t>
  </si>
  <si>
    <t>&lt;div&gt;schlagen&lt;/div&gt; &lt;div&gt;schlug&lt;/div&gt;&lt;div&gt;hat geschlagen&lt;/div&gt;&lt;div&gt;&lt;br /&gt;&lt;/div&gt;&lt;div&gt;бить&lt;/div&gt;</t>
  </si>
  <si>
    <t>&lt;div&gt;schleichen&lt;/div&gt; &lt;div&gt;schlich&lt;/div&gt;&lt;div&gt;ist geschlichen&lt;/div&gt;&lt;div&gt;&lt;br /&gt;&lt;/div&gt;&lt;div&gt;подкрадываться&lt;/div&gt;</t>
  </si>
  <si>
    <t>&lt;div&gt;schleifen&lt;/div&gt; &lt;div&gt;schliff&lt;/div&gt;&lt;div&gt;hat geschliffen&lt;/div&gt;&lt;div&gt;&lt;br /&gt;&lt;/div&gt;&lt;div&gt;точить&lt;/div&gt;</t>
  </si>
  <si>
    <t>&lt;div&gt;schließen&lt;/div&gt; &lt;div&gt;schloß&lt;/div&gt;&lt;div&gt;hat geschlossen&lt;/div&gt;&lt;div&gt;&lt;br /&gt;&lt;/div&gt;&lt;div&gt;запирать&lt;/div&gt;</t>
  </si>
  <si>
    <t>&lt;div&gt;schlingen&lt;/div&gt; &lt;div&gt;schlang&lt;/div&gt;&lt;div&gt;hat geschlungen&lt;/div&gt;&lt;div&gt;&lt;br /&gt;&lt;/div&gt;&lt;div&gt;обвивать&lt;/div&gt;</t>
  </si>
  <si>
    <t>&lt;div&gt;schmeißen&lt;/div&gt; &lt;div&gt;schmiß&lt;/div&gt;&lt;div&gt;hat geschmissen&lt;/div&gt;&lt;div&gt;&lt;br /&gt;&lt;/div&gt;&lt;div&gt;швырять&lt;/div&gt;</t>
  </si>
  <si>
    <t>&lt;div&gt;schneiden&lt;/div&gt; &lt;div&gt;schnitt&lt;/div&gt;&lt;div&gt;hat geschnitten&lt;/div&gt;&lt;div&gt;&lt;br /&gt;&lt;/div&gt;&lt;div&gt;резать&lt;/div&gt;</t>
  </si>
  <si>
    <t>&lt;div&gt;schrecken&lt;/div&gt; &lt;div&gt;schrak&lt;/div&gt;&lt;div&gt;hat geschrocken&lt;/div&gt;&lt;div&gt;&lt;br /&gt;&lt;/div&gt;&lt;div&gt;пугаться&lt;/div&gt;</t>
  </si>
  <si>
    <t>&lt;div&gt;schreiben&lt;/div&gt; &lt;div&gt;schrieb&lt;/div&gt;&lt;div&gt;hat geschrieben&lt;/div&gt;&lt;div&gt;&lt;br /&gt;&lt;/div&gt;&lt;div&gt;писать&lt;/div&gt;</t>
  </si>
  <si>
    <t>&lt;div&gt;schreien&lt;/div&gt; &lt;div&gt;schrie&lt;/div&gt;&lt;div&gt;hat geschrien&lt;/div&gt;&lt;div&gt;&lt;br /&gt;&lt;/div&gt;&lt;div&gt;кричать&lt;/div&gt;</t>
  </si>
  <si>
    <t>&lt;div&gt;schreiten&lt;/div&gt; &lt;div&gt;schritt&lt;/div&gt;&lt;div&gt;ist geschritten&lt;/div&gt;&lt;div&gt;&lt;br /&gt;&lt;/div&gt;&lt;div&gt;шагать&lt;/div&gt;</t>
  </si>
  <si>
    <t>&lt;div&gt;schweigen&lt;/div&gt; &lt;div&gt;schwieg&lt;/div&gt;&lt;div&gt;hat geschwiegen&lt;/div&gt;&lt;div&gt;&lt;br /&gt;&lt;/div&gt;&lt;div&gt;молчать&lt;/div&gt;</t>
  </si>
  <si>
    <t>&lt;div&gt;schwellen&lt;/div&gt; &lt;div&gt;schwoll&lt;/div&gt;&lt;div&gt;ist geschwollen&lt;/div&gt;&lt;div&gt;&lt;br /&gt;&lt;/div&gt;&lt;div&gt;пухнуть&lt;/div&gt;</t>
  </si>
  <si>
    <t>&lt;div&gt;schwinden&lt;/div&gt; &lt;div&gt;schwand&lt;/div&gt;&lt;div&gt;ist geschwunden&lt;/div&gt;&lt;div&gt;&lt;br /&gt;&lt;/div&gt;&lt;div&gt;исчезать&lt;/div&gt;</t>
  </si>
  <si>
    <t>&lt;div&gt;schwingen&lt;/div&gt; &lt;div&gt;schwang&lt;/div&gt;&lt;div&gt;hat geschwungen&lt;/div&gt;&lt;div&gt;&lt;br /&gt;&lt;/div&gt;&lt;div&gt;махать&lt;/div&gt;</t>
  </si>
  <si>
    <t>&lt;div&gt;sehen&lt;/div&gt; &lt;div&gt;sah&lt;/div&gt;&lt;div&gt;hat gesehen&lt;/div&gt;&lt;div&gt;&lt;br /&gt;&lt;/div&gt;&lt;div&gt;видеть&lt;/div&gt;</t>
  </si>
  <si>
    <t>&lt;div&gt;sein&lt;/div&gt; &lt;div&gt;war&lt;/div&gt;&lt;div&gt;ist gewesen&lt;/div&gt;&lt;div&gt;&lt;br /&gt;&lt;/div&gt;&lt;div&gt;быть&lt;/div&gt;</t>
  </si>
  <si>
    <t>&lt;div&gt;senden&lt;/div&gt; &lt;div&gt;sandte&lt;/div&gt;&lt;div&gt;hat gesandt&lt;/div&gt;&lt;div&gt;&lt;br /&gt;&lt;/div&gt;&lt;div&gt;посылать&lt;/div&gt;</t>
  </si>
  <si>
    <t>&lt;div&gt;singen&lt;/div&gt; &lt;div&gt;sang&lt;/div&gt;&lt;div&gt;hat gesungen&lt;/div&gt;&lt;div&gt;&lt;br /&gt;&lt;/div&gt;&lt;div&gt;петь&lt;/div&gt;</t>
  </si>
  <si>
    <t>&lt;div&gt;sinken&lt;/div&gt; &lt;div&gt;sank&lt;/div&gt;&lt;div&gt;ist gesunken&lt;/div&gt;&lt;div&gt;&lt;br /&gt;&lt;/div&gt;&lt;div&gt;опускаться&lt;/div&gt;</t>
  </si>
  <si>
    <t>&lt;div&gt;sinnen&lt;/div&gt; &lt;div&gt;sann&lt;/div&gt;&lt;div&gt;hat gesonnen&lt;/div&gt;&lt;div&gt;&lt;br /&gt;&lt;/div&gt;&lt;div&gt;думать&lt;/div&gt;</t>
  </si>
  <si>
    <t>&lt;div&gt;sitzen&lt;/div&gt; &lt;div&gt;saß&lt;/div&gt;&lt;div&gt;hat gesessen&lt;/div&gt;&lt;div&gt;&lt;br /&gt;&lt;/div&gt;&lt;div&gt;сидеть&lt;/div&gt;</t>
  </si>
  <si>
    <t>&lt;div&gt;sollen&lt;/div&gt; &lt;div&gt;sollte&lt;/div&gt;&lt;div&gt;hat gesollt&lt;/div&gt;&lt;div&gt;&lt;br /&gt;&lt;/div&gt;&lt;div&gt;долженствовать&lt;/div&gt;</t>
  </si>
  <si>
    <t>&lt;div&gt;speien&lt;/div&gt; &lt;div&gt;spie&lt;/div&gt;&lt;div&gt;hat gespien&lt;/div&gt;&lt;div&gt;&lt;br /&gt;&lt;/div&gt;&lt;div&gt;плевать&lt;/div&gt;</t>
  </si>
  <si>
    <t>&lt;div&gt;spinnen&lt;/div&gt; &lt;div&gt;spann&lt;/div&gt;&lt;div&gt;hat gesponnen&lt;/div&gt;&lt;div&gt;&lt;br /&gt;&lt;/div&gt;&lt;div&gt;прясть&lt;/div&gt;</t>
  </si>
  <si>
    <t>&lt;div&gt;sprechen&lt;/div&gt; &lt;div&gt;sprach&lt;/div&gt;&lt;div&gt;hat gesprochen&lt;/div&gt;&lt;div&gt;&lt;br /&gt;&lt;/div&gt;&lt;div&gt;говорить&lt;/div&gt;</t>
  </si>
  <si>
    <t>&lt;div&gt;sprießen&lt;/div&gt; &lt;div&gt;sproß&lt;/div&gt;&lt;div&gt;ist gesprossen&lt;/div&gt;&lt;div&gt;&lt;br /&gt;&lt;/div&gt;&lt;div&gt;всходить&lt;/div&gt;</t>
  </si>
  <si>
    <t>&lt;div&gt;springen&lt;/div&gt; &lt;div&gt;sprang&lt;/div&gt;&lt;div&gt;ist gesprungen&lt;/div&gt;&lt;div&gt;&lt;br /&gt;&lt;/div&gt;&lt;div&gt;прыгать&lt;/div&gt;</t>
  </si>
  <si>
    <t>&lt;div&gt;stechen&lt;/div&gt; &lt;div&gt;stach&lt;/div&gt;&lt;div&gt;hat gestochen&lt;/div&gt;&lt;div&gt;&lt;br /&gt;&lt;/div&gt;&lt;div&gt;колоть&lt;/div&gt;</t>
  </si>
  <si>
    <t>&lt;div&gt;stehen&lt;/div&gt; &lt;div&gt;stand&lt;/div&gt;&lt;div&gt;hat gestanden&lt;/div&gt;&lt;div&gt;&lt;br /&gt;&lt;/div&gt;&lt;div&gt;стоять&lt;/div&gt;</t>
  </si>
  <si>
    <t>&lt;div&gt;stehlen&lt;/div&gt; &lt;div&gt;stahl&lt;/div&gt;&lt;div&gt;hat gestohlen&lt;/div&gt;&lt;div&gt;&lt;br /&gt;&lt;/div&gt;&lt;div&gt;воровать&lt;/div&gt;</t>
  </si>
  <si>
    <t>&lt;div&gt;steigen&lt;/div&gt; &lt;div&gt;stieg&lt;/div&gt;&lt;div&gt;ist gestiegen&lt;/div&gt;&lt;div&gt;&lt;br /&gt;&lt;/div&gt;&lt;div&gt;подниматься&lt;/div&gt;</t>
  </si>
  <si>
    <t>&lt;div&gt;sterben&lt;/div&gt; &lt;div&gt;starb&lt;/div&gt;&lt;div&gt;ist gestorben&lt;/div&gt;&lt;div&gt;&lt;br /&gt;&lt;/div&gt;&lt;div&gt;умирать&lt;/div&gt;</t>
  </si>
  <si>
    <t>&lt;div&gt;stieben&lt;/div&gt; &lt;div&gt;stob&lt;/div&gt;&lt;div&gt;ist gestoben&lt;/div&gt;&lt;div&gt;&lt;br /&gt;&lt;/div&gt;&lt;div&gt;рассеиваться&lt;/div&gt;</t>
  </si>
  <si>
    <t>&lt;div&gt;stinken&lt;/div&gt; &lt;div&gt;stank&lt;/div&gt;&lt;div&gt;hat gestunken&lt;/div&gt;&lt;div&gt;&lt;br /&gt;&lt;/div&gt;&lt;div&gt;вонять&lt;/div&gt;</t>
  </si>
  <si>
    <t>&lt;div&gt;streichen&lt;/div&gt; &lt;div&gt;strich&lt;/div&gt;&lt;div&gt;hat gestrichen&lt;/div&gt;&lt;div&gt;&lt;br /&gt;&lt;/div&gt;&lt;div&gt;гладить&lt;/div&gt;</t>
  </si>
  <si>
    <t>&lt;div&gt;streiten&lt;/div&gt; &lt;div&gt;stritt&lt;/div&gt;&lt;div&gt;hat gestritten&lt;/div&gt;&lt;div&gt;&lt;br /&gt;&lt;/div&gt;&lt;div&gt;спорить&lt;/div&gt;</t>
  </si>
  <si>
    <t>&lt;div&gt;tragen&lt;/div&gt; &lt;div&gt;trug&lt;/div&gt;&lt;div&gt;hat getragen&lt;/div&gt;&lt;div&gt;&lt;br /&gt;&lt;/div&gt;&lt;div&gt;носить&lt;/div&gt;</t>
  </si>
  <si>
    <t>&lt;div&gt;treffen&lt;/div&gt; &lt;div&gt;traf&lt;/div&gt;&lt;div&gt;hat getroffen&lt;/div&gt;&lt;div&gt;&lt;br /&gt;&lt;/div&gt;&lt;div&gt;встречать&lt;/div&gt;</t>
  </si>
  <si>
    <t>&lt;div&gt;trinken&lt;/div&gt; &lt;div&gt;trank&lt;/div&gt;&lt;div&gt;hat getrunken&lt;/div&gt;&lt;div&gt;&lt;br /&gt;&lt;/div&gt;&lt;div&gt;пить&lt;/div&gt;</t>
  </si>
  <si>
    <t>&lt;div&gt;trügen&lt;/div&gt; &lt;div&gt;trog&lt;/div&gt;&lt;div&gt;hat getrogen&lt;/div&gt;&lt;div&gt;&lt;br /&gt;&lt;/div&gt;&lt;div&gt;обманывать&lt;/div&gt;</t>
  </si>
  <si>
    <t>&lt;div&gt;tun&lt;/div&gt; &lt;div&gt;tat&lt;/div&gt;&lt;div&gt;hat getan&lt;/div&gt;&lt;div&gt;&lt;br /&gt;&lt;/div&gt;&lt;div&gt;делать&lt;/div&gt;</t>
  </si>
  <si>
    <t>&lt;div&gt;verdrießen&lt;/div&gt; &lt;div&gt;verdross&lt;/div&gt;&lt;div&gt;hat verdrossen&lt;/div&gt;&lt;div&gt;&lt;br /&gt;&lt;/div&gt;&lt;div&gt;досаждать&lt;/div&gt;</t>
  </si>
  <si>
    <t>&lt;div&gt;vergessen&lt;/div&gt; &lt;div&gt;vergaß&lt;/div&gt;&lt;div&gt;hat vergessen&lt;/div&gt;&lt;div&gt;&lt;br /&gt;&lt;/div&gt;&lt;div&gt;забывать&lt;/div&gt;</t>
  </si>
  <si>
    <t>&lt;div&gt;verlieren&lt;/div&gt; &lt;div&gt;verlor&lt;/div&gt;&lt;div&gt;hat verloren&lt;/div&gt;&lt;div&gt;&lt;br /&gt;&lt;/div&gt;&lt;div&gt;терять&lt;/div&gt;</t>
  </si>
  <si>
    <t>&lt;div&gt;wachsen&lt;/div&gt; &lt;div&gt;wuchs&lt;/div&gt;&lt;div&gt;ist gewachsen&lt;/div&gt;&lt;div&gt;&lt;br /&gt;&lt;/div&gt;&lt;div&gt;расти&lt;/div&gt;</t>
  </si>
  <si>
    <t>&lt;div&gt;wägen&lt;/div&gt; &lt;div&gt;wog&lt;/div&gt;&lt;div&gt;hat gewogen&lt;/div&gt;&lt;div&gt;&lt;br /&gt;&lt;/div&gt;&lt;div&gt;взвешивать&lt;/div&gt;</t>
  </si>
  <si>
    <t>&lt;div&gt;waschen&lt;/div&gt; &lt;div&gt;wusch&lt;/div&gt;&lt;div&gt;hat gewaschen&lt;/div&gt;&lt;div&gt;&lt;br /&gt;&lt;/div&gt;&lt;div&gt;мыть&lt;/div&gt;</t>
  </si>
  <si>
    <t>&lt;div&gt;weichen&lt;/div&gt; &lt;div&gt;wich&lt;/div&gt;&lt;div&gt;ist gewichen&lt;/div&gt;&lt;div&gt;&lt;br /&gt;&lt;/div&gt;&lt;div&gt;уступать&lt;/div&gt;</t>
  </si>
  <si>
    <t>&lt;div&gt;weisen&lt;/div&gt; &lt;div&gt;wies&lt;/div&gt;&lt;div&gt;hat gewiesen&lt;/div&gt;&lt;div&gt;&lt;br /&gt;&lt;/div&gt;&lt;div&gt;указывать&lt;/div&gt;</t>
  </si>
  <si>
    <t>&lt;div&gt;wenden&lt;/div&gt; &lt;div&gt;wandte&lt;/div&gt;&lt;div&gt;hat gewandt&lt;/div&gt;&lt;div&gt;&lt;br /&gt;&lt;/div&gt;&lt;div&gt;поворачивать&lt;/div&gt;</t>
  </si>
  <si>
    <t>&lt;div&gt;werben&lt;/div&gt; &lt;div&gt;warb&lt;/div&gt;&lt;div&gt;hat geworben&lt;/div&gt;&lt;div&gt;&lt;br /&gt;&lt;/div&gt;&lt;div&gt;вербовать&lt;/div&gt;</t>
  </si>
  <si>
    <t>&lt;div&gt;werden&lt;/div&gt; &lt;div&gt;wurde&lt;/div&gt;&lt;div&gt;ist geworden&lt;/div&gt;&lt;div&gt;&lt;br /&gt;&lt;/div&gt;&lt;div&gt;становиться&lt;/div&gt;</t>
  </si>
  <si>
    <t>&lt;div&gt;werfen&lt;/div&gt; &lt;div&gt;warf&lt;/div&gt;&lt;div&gt;hat geworfen&lt;/div&gt;&lt;div&gt;&lt;br /&gt;&lt;/div&gt;&lt;div&gt;бросать&lt;/div&gt;</t>
  </si>
  <si>
    <t>&lt;div&gt;wiegen&lt;/div&gt; &lt;div&gt;wog&lt;/div&gt;&lt;div&gt;hat gewogen&lt;/div&gt;&lt;div&gt;&lt;br /&gt;&lt;/div&gt;&lt;div&gt;взвешивать&lt;/div&gt;</t>
  </si>
  <si>
    <t>&lt;div&gt;winden&lt;/div&gt; &lt;div&gt;wand&lt;/div&gt;&lt;div&gt;hat gewunden&lt;/div&gt;&lt;div&gt;&lt;br /&gt;&lt;/div&gt;&lt;div&gt;вить&lt;/div&gt;</t>
  </si>
  <si>
    <t>&lt;div&gt;wissen&lt;/div&gt; &lt;div&gt;wußte&lt;/div&gt;&lt;div&gt;hat gewußt&lt;/div&gt;&lt;div&gt;&lt;br /&gt;&lt;/div&gt;&lt;div&gt;знать&lt;/div&gt;</t>
  </si>
  <si>
    <t>&lt;div&gt;wollen&lt;/div&gt; &lt;div&gt;wollte&lt;/div&gt;&lt;div&gt;hat gewollt&lt;/div&gt;&lt;div&gt;&lt;br /&gt;&lt;/div&gt;&lt;div&gt;хотеть&lt;/div&gt;</t>
  </si>
  <si>
    <t>&lt;div&gt;zeihen&lt;/div&gt; &lt;div&gt;zieh&lt;/div&gt;&lt;div&gt;hat geziehen&lt;/div&gt;&lt;div&gt;&lt;br /&gt;&lt;/div&gt;&lt;div&gt;уличать&lt;/div&gt;</t>
  </si>
  <si>
    <t>&lt;div&gt;zwingen&lt;/div&gt; &lt;div&gt;zwang&lt;/div&gt;&lt;div&gt;hat gezwungen&lt;/div&gt;&lt;div&gt;&lt;br /&gt;&lt;/div&gt;&lt;div&gt;принуждать&lt;/div&gt;</t>
  </si>
  <si>
    <t>brach</t>
  </si>
  <si>
    <t>drang</t>
  </si>
  <si>
    <t>fuhr</t>
  </si>
  <si>
    <t>flog</t>
  </si>
  <si>
    <t>gebar</t>
  </si>
  <si>
    <t>riß</t>
  </si>
  <si>
    <t>ritt</t>
  </si>
  <si>
    <t>schied</t>
  </si>
  <si>
    <t>schmolz</t>
  </si>
  <si>
    <t>schwamm</t>
  </si>
  <si>
    <t>stieß</t>
  </si>
  <si>
    <t>trieb</t>
  </si>
  <si>
    <t>trat</t>
  </si>
  <si>
    <t>verdarb</t>
  </si>
  <si>
    <t>zog</t>
  </si>
  <si>
    <t>ist/hat gebrochen</t>
  </si>
  <si>
    <t>ist/hat gedrungen</t>
  </si>
  <si>
    <t>ist/hat gefahren</t>
  </si>
  <si>
    <t>ist/hat geflogen</t>
  </si>
  <si>
    <t>ist/hat geboren</t>
  </si>
  <si>
    <t>ist/hat gerissen</t>
  </si>
  <si>
    <t>ist/hat geritten</t>
  </si>
  <si>
    <t>ist/hat geschieden</t>
  </si>
  <si>
    <t>ist/hat geschmolzen</t>
  </si>
  <si>
    <t>ist/hat geschwommen</t>
  </si>
  <si>
    <t>ist/hat gestoßen</t>
  </si>
  <si>
    <t>ist/hat getrieben</t>
  </si>
  <si>
    <t>ist/hat getreten</t>
  </si>
  <si>
    <t>ist/hat verdorben</t>
  </si>
  <si>
    <t>ist/hat gezogen</t>
  </si>
  <si>
    <t>&lt;div&gt;brechen&lt;/div&gt; &lt;div&gt;brach&lt;/div&gt;&lt;div&gt;ist/hat gebrochen&lt;/div&gt;&lt;div&gt;&lt;br /&gt;&lt;/div&gt;&lt;div&gt;ломать&lt;/div&gt;</t>
  </si>
  <si>
    <t>&lt;div&gt;dreschen&lt;/div&gt; &lt;div&gt;drosch(drasch)&lt;/div&gt;&lt;div&gt;hat gedroschen&lt;/div&gt;&lt;div&gt;&lt;br /&gt;&lt;/div&gt;&lt;div&gt;молотить&lt;/div&gt;</t>
  </si>
  <si>
    <t>&lt;div&gt;dringen&lt;/div&gt; &lt;div&gt;drang&lt;/div&gt;&lt;div&gt;ist/hat gedrungen&lt;/div&gt;&lt;div&gt;&lt;br /&gt;&lt;/div&gt;&lt;div&gt;проникать&lt;/div&gt;</t>
  </si>
  <si>
    <t>&lt;div&gt;dünken&lt;/div&gt; &lt;div&gt;dünkte(deuchte)&lt;/div&gt;&lt;div&gt;hat gedünkt (gedeucht)&lt;/div&gt;&lt;div&gt;&lt;br /&gt;&lt;/div&gt;&lt;div&gt;воображать&lt;/div&gt;</t>
  </si>
  <si>
    <t>&lt;div&gt;erbleichen&lt;/div&gt; &lt;div&gt;erbleichte(erblich)&lt;/div&gt;&lt;div&gt;ist erbleicht (erblichen)
&lt;/div&gt;&lt;div&gt;&lt;br /&gt;&lt;/div&gt;&lt;div&gt;бледнеть&lt;/div&gt;</t>
  </si>
  <si>
    <t>&lt;div&gt;fahren&lt;/div&gt; &lt;div&gt;fuhr&lt;/div&gt;&lt;div&gt;ist/hat gefahren&lt;/div&gt;&lt;div&gt;&lt;br /&gt;&lt;/div&gt;&lt;div&gt;ехать&lt;/div&gt;</t>
  </si>
  <si>
    <t>&lt;div&gt;fliegen&lt;/div&gt; &lt;div&gt;flog&lt;/div&gt;&lt;div&gt;ist/hat geflogen&lt;/div&gt;&lt;div&gt;&lt;br /&gt;&lt;/div&gt;&lt;div&gt;летать&lt;/div&gt;</t>
  </si>
  <si>
    <t>&lt;div&gt;gebären&lt;/div&gt; &lt;div&gt;gebar&lt;/div&gt;&lt;div&gt;ist/hat geboren&lt;/div&gt;&lt;div&gt;&lt;br /&gt;&lt;/div&gt;&lt;div&gt;родить&lt;/div&gt;</t>
  </si>
  <si>
    <t>&lt;div&gt;melken&lt;/div&gt; &lt;div&gt;melkte(molk)&lt;/div&gt;&lt;div&gt;hat gemelkt (gemolken)&lt;/div&gt;&lt;div&gt;&lt;br /&gt;&lt;/div&gt;&lt;div&gt;доить&lt;/div&gt;</t>
  </si>
  <si>
    <t>&lt;div&gt;pflegen&lt;/div&gt; &lt;div&gt;pflegte(pflog)&lt;/div&gt;&lt;div&gt;hat gepflegt (gepflogen)&lt;/div&gt;&lt;div&gt;&lt;br /&gt;&lt;/div&gt;&lt;div&gt;ухаживать;иметьобыкновение&lt;/div&gt;</t>
  </si>
  <si>
    <t>&lt;div&gt;reißen&lt;/div&gt; &lt;div&gt;riß&lt;/div&gt;&lt;div&gt;ist/hat gerissen&lt;/div&gt;&lt;div&gt;&lt;br /&gt;&lt;/div&gt;&lt;div&gt;рвать&lt;/div&gt;</t>
  </si>
  <si>
    <t>&lt;div&gt;reiten&lt;/div&gt; &lt;div&gt;ritt&lt;/div&gt;&lt;div&gt;ist/hat geritten&lt;/div&gt;&lt;div&gt;&lt;br /&gt;&lt;/div&gt;&lt;div&gt;ездитьверхом&lt;/div&gt;</t>
  </si>
  <si>
    <t>&lt;div&gt;schallen&lt;/div&gt; &lt;div&gt;schallte(scholl)&lt;/div&gt;&lt;div&gt;hat geschallt (geschollen)&lt;/div&gt;&lt;div&gt;&lt;br /&gt;&lt;/div&gt;&lt;div&gt;звучать&lt;/div&gt;</t>
  </si>
  <si>
    <t>&lt;div&gt;scheiden&lt;/div&gt; &lt;div&gt;schied&lt;/div&gt;&lt;div&gt;ist/hat geschieden&lt;/div&gt;&lt;div&gt;&lt;br /&gt;&lt;/div&gt;&lt;div&gt;отделять&lt;/div&gt;</t>
  </si>
  <si>
    <t>&lt;div&gt;schmelzen&lt;/div&gt; &lt;div&gt;schmolz&lt;/div&gt;&lt;div&gt;ist/hat geschmolzen&lt;/div&gt;&lt;div&gt;&lt;br /&gt;&lt;/div&gt;&lt;div&gt;таять, расплавляться&lt;/div&gt;</t>
  </si>
  <si>
    <t>&lt;div&gt;schnauben&lt;/div&gt; &lt;div&gt;schnaubte(schnob)&lt;/div&gt;&lt;div&gt;hat geschnaubt (geschnoben)&lt;/div&gt;&lt;div&gt;&lt;br /&gt;&lt;/div&gt;&lt;div&gt;сопеть&lt;/div&gt;</t>
  </si>
  <si>
    <t>&lt;div&gt;schwimmen&lt;/div&gt; &lt;div&gt;schwamm&lt;/div&gt;&lt;div&gt;ist/hat geschwommen&lt;/div&gt;&lt;div&gt;&lt;br /&gt;&lt;/div&gt;&lt;div&gt;плавать&lt;/div&gt;</t>
  </si>
  <si>
    <t>&lt;div&gt;schwören&lt;/div&gt; &lt;div&gt;schwur(schwor)&lt;/div&gt;&lt;div&gt;hat geschworen&lt;/div&gt;&lt;div&gt;&lt;br /&gt;&lt;/div&gt;&lt;div&gt;клясться&lt;/div&gt;</t>
  </si>
  <si>
    <t>&lt;div&gt;sieden&lt;/div&gt; &lt;div&gt;sott(siedete)&lt;/div&gt;&lt;div&gt;hat gesotten (gesiedet)&lt;/div&gt;&lt;div&gt;&lt;br /&gt;&lt;/div&gt;&lt;div&gt;кипятить, кипеть&lt;/div&gt;</t>
  </si>
  <si>
    <t>&lt;div&gt;stecken&lt;/div&gt; &lt;div&gt;stak(steckte)&lt;/div&gt;&lt;div&gt;hat gesteckt&lt;/div&gt;&lt;div&gt;&lt;br /&gt;&lt;/div&gt;&lt;div&gt;торчать&lt;/div&gt;</t>
  </si>
  <si>
    <t>&lt;div&gt;stoßen&lt;/div&gt; &lt;div&gt;stieß&lt;/div&gt;&lt;div&gt;ist/hat gestoßen&lt;/div&gt;&lt;div&gt;&lt;br /&gt;&lt;/div&gt;&lt;div&gt;толкать&lt;/div&gt;</t>
  </si>
  <si>
    <t>&lt;div&gt;treiben&lt;/div&gt; &lt;div&gt;trieb&lt;/div&gt;&lt;div&gt;ist/hat getrieben&lt;/div&gt;&lt;div&gt;&lt;br /&gt;&lt;/div&gt;&lt;div&gt;гнать&lt;/div&gt;</t>
  </si>
  <si>
    <t>&lt;div&gt;treten&lt;/div&gt; &lt;div&gt;trat&lt;/div&gt;&lt;div&gt;ist/hat getreten&lt;/div&gt;&lt;div&gt;&lt;br /&gt;&lt;/div&gt;&lt;div&gt;ступать&lt;/div&gt;</t>
  </si>
  <si>
    <t>&lt;div&gt;triefen&lt;/div&gt; &lt;div&gt;trifte(troff)&lt;/div&gt;&lt;div&gt;hat getrieft (getroffen)&lt;/div&gt;&lt;div&gt;&lt;br /&gt;&lt;/div&gt;&lt;div&gt;капать&lt;/div&gt;</t>
  </si>
  <si>
    <t>&lt;div&gt;verderben&lt;/div&gt; &lt;div&gt;verdarb&lt;/div&gt;&lt;div&gt;ist/hat verdorben&lt;/div&gt;&lt;div&gt;&lt;br /&gt;&lt;/div&gt;&lt;div&gt;портить&lt;/div&gt;</t>
  </si>
  <si>
    <t>&lt;div&gt;weben&lt;/div&gt; &lt;div&gt;webte(wob)&lt;/div&gt;&lt;div&gt;hat gewebt (gewoben)&lt;/div&gt;&lt;div&gt;&lt;br /&gt;&lt;/div&gt;&lt;div&gt;ткать&lt;/div&gt;</t>
  </si>
  <si>
    <t>&lt;div&gt;ziehen&lt;/div&gt; &lt;div&gt;zog&lt;/div&gt;&lt;div&gt;ist/hat gezogen&lt;/div&gt;&lt;div&gt;&lt;br /&gt;&lt;/div&gt;&lt;div&gt;тащить&lt;/div&gt;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</si>
</sst>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topLeftCell="B1" workbookViewId="0">
      <selection activeCell="S1" sqref="S1:S1048576"/>
    </sheetView>
  </sheetViews>
  <sheetFormatPr defaultRowHeight="15" x14ac:dyDescent="0.25"/>
  <cols>
    <col min="1" max="1" width="73" customWidth="1"/>
    <col min="2" max="2" width="2.85546875" customWidth="1"/>
    <col min="3" max="3" width="3" customWidth="1"/>
    <col min="4" max="4" width="2.85546875" customWidth="1"/>
    <col min="5" max="5" width="12.5703125" customWidth="1"/>
    <col min="6" max="6" width="4.28515625" customWidth="1"/>
    <col min="7" max="7" width="3.28515625" customWidth="1"/>
    <col min="8" max="8" width="3.140625" customWidth="1"/>
    <col min="10" max="10" width="3.42578125" customWidth="1"/>
    <col min="11" max="11" width="5.42578125" customWidth="1"/>
    <col min="16" max="16" width="12.140625" bestFit="1" customWidth="1"/>
    <col min="17" max="17" width="18.140625" bestFit="1" customWidth="1"/>
    <col min="18" max="18" width="27.5703125" bestFit="1" customWidth="1"/>
    <col min="19" max="19" width="30.7109375" bestFit="1" customWidth="1"/>
  </cols>
  <sheetData>
    <row r="1" spans="1:19" x14ac:dyDescent="0.25">
      <c r="A1" t="s">
        <v>0</v>
      </c>
      <c r="B1">
        <f>FIND(" ",A1)</f>
        <v>2</v>
      </c>
      <c r="C1">
        <f>FIND(" ",A1,5)</f>
        <v>9</v>
      </c>
      <c r="D1" t="str">
        <f>LEFT(A1,C1)</f>
        <v xml:space="preserve">1 backen </v>
      </c>
      <c r="E1" s="3" t="str">
        <f>RIGHT(D1,C1-B1)</f>
        <v xml:space="preserve">backen </v>
      </c>
      <c r="F1">
        <f>FIND("(",A1)</f>
        <v>10</v>
      </c>
      <c r="G1">
        <f>FIND(")",A1)</f>
        <v>15</v>
      </c>
      <c r="H1" t="str">
        <f>LEFT(A1,G1-1)</f>
        <v>1 backen (печь</v>
      </c>
      <c r="I1" s="3" t="str">
        <f>RIGHT(H1,G1-F1-1)</f>
        <v>печь</v>
      </c>
      <c r="J1">
        <f>IF(IFERROR(FIND("hat",A1),0)&gt;IFERROR(FIND("ist",A1),0),IFERROR(FIND("hat",A1),0),IFERROR(FIND("ist",A1),0))</f>
        <v>27</v>
      </c>
      <c r="K1" t="str">
        <f>LEFT(A1,J1-2)</f>
        <v>1 backen (печь) bäckt buk</v>
      </c>
      <c r="L1" s="3" t="str">
        <f>MID(K1,LOOKUP(2,1/(MID(" "&amp;K1,ROW($K$1:$K$99),1)=" "),ROW($K$1:$K$99)),99)</f>
        <v>buk</v>
      </c>
      <c r="M1" s="3" t="str">
        <f>RIGHT(A1,LEN(A1)-J1+1)</f>
        <v>hat gebacken</v>
      </c>
      <c r="O1">
        <f>IFERROR(FIND("ist",A1),0)</f>
        <v>0</v>
      </c>
      <c r="P1" t="s">
        <v>686</v>
      </c>
      <c r="Q1" t="s">
        <v>187</v>
      </c>
      <c r="R1" t="s">
        <v>188</v>
      </c>
      <c r="S1" t="s">
        <v>517</v>
      </c>
    </row>
    <row r="2" spans="1:19" x14ac:dyDescent="0.25">
      <c r="A2" t="s">
        <v>1</v>
      </c>
      <c r="B2">
        <f t="shared" ref="B2:B65" si="0">FIND(" ",A2)</f>
        <v>2</v>
      </c>
      <c r="C2">
        <f t="shared" ref="C2:C65" si="1">FIND(" ",A2,5)</f>
        <v>11</v>
      </c>
      <c r="D2" t="str">
        <f t="shared" ref="D2:D65" si="2">LEFT(A2,C2)</f>
        <v xml:space="preserve">2 befehlen </v>
      </c>
      <c r="E2" t="str">
        <f t="shared" ref="E2:E65" si="3">RIGHT(D2,C2-B2)</f>
        <v xml:space="preserve">befehlen </v>
      </c>
      <c r="F2">
        <f t="shared" ref="F2:F65" si="4">FIND("(",A2)</f>
        <v>12</v>
      </c>
      <c r="G2">
        <f t="shared" ref="G2:G65" si="5">FIND(")",A2)</f>
        <v>24</v>
      </c>
      <c r="H2" t="str">
        <f t="shared" ref="H2:H65" si="6">LEFT(A2,G2-1)</f>
        <v>2 befehlen (приказывать</v>
      </c>
      <c r="I2" t="str">
        <f t="shared" ref="I2:I65" si="7">RIGHT(H2,G2-F2-1)</f>
        <v>приказывать</v>
      </c>
      <c r="J2">
        <f t="shared" ref="J1:J14" si="8">IF(IFERROR(FIND("hat",A2),0)&gt;IFERROR(FIND("ist",A2),0),IFERROR(FIND("hat",A2),0),IFERROR(FIND("ist",A2),0))</f>
        <v>42</v>
      </c>
      <c r="K2" t="str">
        <f t="shared" ref="K2:K65" si="9">LEFT(A2,J2-2)</f>
        <v>2 befehlen (приказывать) befiehlt befahl</v>
      </c>
      <c r="L2" t="str">
        <f t="shared" ref="L2:L65" si="10">MID(K2,LOOKUP(2,1/(MID(" "&amp;K2,ROW($K$1:$K$99),1)=" "),ROW($K$1:$K$99)),99)</f>
        <v>befahl</v>
      </c>
      <c r="M2" t="str">
        <f>RIGHT(A2,LEN(A2)-J2+1)</f>
        <v>hat befohlen</v>
      </c>
      <c r="P2" t="s">
        <v>687</v>
      </c>
      <c r="Q2" t="s">
        <v>189</v>
      </c>
      <c r="R2" t="s">
        <v>190</v>
      </c>
      <c r="S2" t="s">
        <v>518</v>
      </c>
    </row>
    <row r="3" spans="1:19" x14ac:dyDescent="0.25">
      <c r="A3" t="s">
        <v>2</v>
      </c>
      <c r="B3">
        <f t="shared" si="0"/>
        <v>2</v>
      </c>
      <c r="C3">
        <f t="shared" si="1"/>
        <v>11</v>
      </c>
      <c r="D3" t="str">
        <f t="shared" si="2"/>
        <v xml:space="preserve">3 beginnen </v>
      </c>
      <c r="E3" t="str">
        <f t="shared" si="3"/>
        <v xml:space="preserve">beginnen </v>
      </c>
      <c r="F3">
        <f t="shared" si="4"/>
        <v>12</v>
      </c>
      <c r="G3">
        <f t="shared" si="5"/>
        <v>21</v>
      </c>
      <c r="H3" t="str">
        <f t="shared" si="6"/>
        <v>3 beginnen (начинать</v>
      </c>
      <c r="I3" t="str">
        <f t="shared" si="7"/>
        <v>начинать</v>
      </c>
      <c r="J3">
        <f t="shared" si="8"/>
        <v>38</v>
      </c>
      <c r="K3" t="str">
        <f t="shared" si="9"/>
        <v>3 beginnen (начинать) beginnt begann</v>
      </c>
      <c r="L3" t="str">
        <f t="shared" si="10"/>
        <v>begann</v>
      </c>
      <c r="M3" t="str">
        <f>RIGHT(A3,LEN(A3)-J3+1)</f>
        <v>hat begonnen</v>
      </c>
      <c r="P3" t="s">
        <v>688</v>
      </c>
      <c r="Q3" t="s">
        <v>191</v>
      </c>
      <c r="R3" t="s">
        <v>192</v>
      </c>
      <c r="S3" t="s">
        <v>519</v>
      </c>
    </row>
    <row r="4" spans="1:19" x14ac:dyDescent="0.25">
      <c r="A4" t="s">
        <v>3</v>
      </c>
      <c r="B4">
        <f t="shared" si="0"/>
        <v>2</v>
      </c>
      <c r="C4">
        <f t="shared" si="1"/>
        <v>9</v>
      </c>
      <c r="D4" t="str">
        <f t="shared" si="2"/>
        <v xml:space="preserve">4 beißen </v>
      </c>
      <c r="E4" t="str">
        <f t="shared" si="3"/>
        <v xml:space="preserve">beißen </v>
      </c>
      <c r="F4">
        <f t="shared" si="4"/>
        <v>10</v>
      </c>
      <c r="G4">
        <f t="shared" si="5"/>
        <v>17</v>
      </c>
      <c r="H4" t="str">
        <f t="shared" si="6"/>
        <v>4 beißen (кусать</v>
      </c>
      <c r="I4" t="str">
        <f t="shared" si="7"/>
        <v>кусать</v>
      </c>
      <c r="J4">
        <f t="shared" si="8"/>
        <v>29</v>
      </c>
      <c r="K4" t="str">
        <f t="shared" si="9"/>
        <v>4 beißen (кусать) beißt biß</v>
      </c>
      <c r="L4" t="str">
        <f t="shared" si="10"/>
        <v>biß</v>
      </c>
      <c r="M4" t="str">
        <f>RIGHT(A4,LEN(A4)-J4+1)</f>
        <v>hat gebissen</v>
      </c>
      <c r="P4" t="s">
        <v>689</v>
      </c>
      <c r="Q4" t="s">
        <v>193</v>
      </c>
      <c r="R4" t="s">
        <v>194</v>
      </c>
      <c r="S4" t="s">
        <v>520</v>
      </c>
    </row>
    <row r="5" spans="1:19" x14ac:dyDescent="0.25">
      <c r="A5" t="s">
        <v>4</v>
      </c>
      <c r="B5">
        <f t="shared" si="0"/>
        <v>2</v>
      </c>
      <c r="C5">
        <f t="shared" si="1"/>
        <v>9</v>
      </c>
      <c r="D5" t="str">
        <f t="shared" si="2"/>
        <v xml:space="preserve">5 bergen </v>
      </c>
      <c r="E5" t="str">
        <f t="shared" si="3"/>
        <v xml:space="preserve">bergen </v>
      </c>
      <c r="F5">
        <f t="shared" si="4"/>
        <v>10</v>
      </c>
      <c r="G5">
        <f t="shared" si="5"/>
        <v>18</v>
      </c>
      <c r="H5" t="str">
        <f t="shared" si="6"/>
        <v>5 bergen (прятать</v>
      </c>
      <c r="I5" t="str">
        <f t="shared" si="7"/>
        <v>прятать</v>
      </c>
      <c r="J5">
        <f t="shared" si="8"/>
        <v>31</v>
      </c>
      <c r="K5" t="str">
        <f t="shared" si="9"/>
        <v>5 bergen (прятать) birgt barg</v>
      </c>
      <c r="L5" t="str">
        <f t="shared" si="10"/>
        <v>barg</v>
      </c>
      <c r="M5" t="str">
        <f>RIGHT(A5,LEN(A5)-J5+1)</f>
        <v>hat geborgen</v>
      </c>
      <c r="P5" t="s">
        <v>690</v>
      </c>
      <c r="Q5" t="s">
        <v>195</v>
      </c>
      <c r="R5" t="s">
        <v>196</v>
      </c>
      <c r="S5" t="s">
        <v>521</v>
      </c>
    </row>
    <row r="6" spans="1:19" x14ac:dyDescent="0.25">
      <c r="A6" t="s">
        <v>5</v>
      </c>
      <c r="B6">
        <f t="shared" si="0"/>
        <v>2</v>
      </c>
      <c r="C6">
        <f t="shared" si="1"/>
        <v>10</v>
      </c>
      <c r="D6" t="str">
        <f t="shared" si="2"/>
        <v xml:space="preserve">6 bersten </v>
      </c>
      <c r="E6" t="str">
        <f t="shared" si="3"/>
        <v xml:space="preserve">bersten </v>
      </c>
      <c r="F6">
        <f t="shared" si="4"/>
        <v>11</v>
      </c>
      <c r="G6">
        <f t="shared" si="5"/>
        <v>19</v>
      </c>
      <c r="H6" t="str">
        <f t="shared" si="6"/>
        <v>6 bersten (лопнуть</v>
      </c>
      <c r="I6" t="str">
        <f t="shared" si="7"/>
        <v>лопнуть</v>
      </c>
      <c r="J6">
        <f t="shared" si="8"/>
        <v>33</v>
      </c>
      <c r="K6" t="str">
        <f t="shared" si="9"/>
        <v>6 bersten (лопнуть) birst barst</v>
      </c>
      <c r="L6" t="str">
        <f t="shared" si="10"/>
        <v>barst</v>
      </c>
      <c r="M6" t="str">
        <f>RIGHT(A6,LEN(A6)-J6+1)</f>
        <v>ist geborsten</v>
      </c>
      <c r="P6" t="s">
        <v>691</v>
      </c>
      <c r="Q6" t="s">
        <v>197</v>
      </c>
      <c r="R6" t="s">
        <v>198</v>
      </c>
      <c r="S6" t="s">
        <v>522</v>
      </c>
    </row>
    <row r="7" spans="1:19" x14ac:dyDescent="0.25">
      <c r="A7" t="s">
        <v>6</v>
      </c>
      <c r="B7">
        <f t="shared" si="0"/>
        <v>2</v>
      </c>
      <c r="C7">
        <f t="shared" si="1"/>
        <v>10</v>
      </c>
      <c r="D7" t="str">
        <f t="shared" si="2"/>
        <v xml:space="preserve">7 bewegen </v>
      </c>
      <c r="E7" t="str">
        <f t="shared" si="3"/>
        <v xml:space="preserve">bewegen </v>
      </c>
      <c r="F7">
        <f t="shared" si="4"/>
        <v>11</v>
      </c>
      <c r="G7">
        <f t="shared" si="5"/>
        <v>31</v>
      </c>
      <c r="H7" t="str">
        <f t="shared" si="6"/>
        <v>7 bewegen (склонять, побуждать</v>
      </c>
      <c r="I7" t="str">
        <f t="shared" si="7"/>
        <v>склонять, побуждать</v>
      </c>
      <c r="J7">
        <f t="shared" si="8"/>
        <v>46</v>
      </c>
      <c r="K7" t="str">
        <f t="shared" si="9"/>
        <v>7 bewegen (склонять, побуждать) bewegt bewog</v>
      </c>
      <c r="L7" t="str">
        <f t="shared" si="10"/>
        <v>bewog</v>
      </c>
      <c r="M7" t="str">
        <f>RIGHT(A7,LEN(A7)-J7+1)</f>
        <v>hat bewogen</v>
      </c>
      <c r="P7" t="s">
        <v>692</v>
      </c>
      <c r="Q7" t="s">
        <v>199</v>
      </c>
      <c r="R7" t="s">
        <v>200</v>
      </c>
      <c r="S7" t="s">
        <v>523</v>
      </c>
    </row>
    <row r="8" spans="1:19" x14ac:dyDescent="0.25">
      <c r="A8" t="s">
        <v>7</v>
      </c>
      <c r="B8">
        <f t="shared" si="0"/>
        <v>2</v>
      </c>
      <c r="C8">
        <f t="shared" si="1"/>
        <v>9</v>
      </c>
      <c r="D8" t="str">
        <f t="shared" si="2"/>
        <v xml:space="preserve">8 biegen </v>
      </c>
      <c r="E8" t="str">
        <f t="shared" si="3"/>
        <v xml:space="preserve">biegen </v>
      </c>
      <c r="F8">
        <f t="shared" si="4"/>
        <v>10</v>
      </c>
      <c r="G8">
        <f t="shared" si="5"/>
        <v>16</v>
      </c>
      <c r="H8" t="str">
        <f t="shared" si="6"/>
        <v>8 biegen (гнуть</v>
      </c>
      <c r="I8" t="str">
        <f t="shared" si="7"/>
        <v>гнуть</v>
      </c>
      <c r="J8">
        <f t="shared" si="8"/>
        <v>28</v>
      </c>
      <c r="K8" t="str">
        <f t="shared" si="9"/>
        <v>8 biegen (гнуть) biegt bog</v>
      </c>
      <c r="L8" t="str">
        <f t="shared" si="10"/>
        <v>bog</v>
      </c>
      <c r="M8" t="str">
        <f>RIGHT(A8,LEN(A8)-J8+1)</f>
        <v>hat gebogen</v>
      </c>
      <c r="P8" t="s">
        <v>693</v>
      </c>
      <c r="Q8" t="s">
        <v>201</v>
      </c>
      <c r="R8" t="s">
        <v>202</v>
      </c>
      <c r="S8" t="s">
        <v>524</v>
      </c>
    </row>
    <row r="9" spans="1:19" x14ac:dyDescent="0.25">
      <c r="A9" t="s">
        <v>8</v>
      </c>
      <c r="B9">
        <f t="shared" si="0"/>
        <v>2</v>
      </c>
      <c r="C9">
        <f t="shared" si="1"/>
        <v>9</v>
      </c>
      <c r="D9" t="str">
        <f t="shared" si="2"/>
        <v xml:space="preserve">9 bieten </v>
      </c>
      <c r="E9" t="str">
        <f t="shared" si="3"/>
        <v xml:space="preserve">bieten </v>
      </c>
      <c r="F9">
        <f t="shared" si="4"/>
        <v>10</v>
      </c>
      <c r="G9">
        <f t="shared" si="5"/>
        <v>21</v>
      </c>
      <c r="H9" t="str">
        <f t="shared" si="6"/>
        <v>9 bieten (предлагать</v>
      </c>
      <c r="I9" t="str">
        <f t="shared" si="7"/>
        <v>предлагать</v>
      </c>
      <c r="J9">
        <f t="shared" si="8"/>
        <v>34</v>
      </c>
      <c r="K9" t="str">
        <f t="shared" si="9"/>
        <v>9 bieten (предлагать) bietet bot</v>
      </c>
      <c r="L9" t="str">
        <f t="shared" si="10"/>
        <v>bot</v>
      </c>
      <c r="M9" t="str">
        <f>RIGHT(A9,LEN(A9)-J9+1)</f>
        <v>hat geboten</v>
      </c>
      <c r="P9" t="s">
        <v>694</v>
      </c>
      <c r="Q9" t="s">
        <v>203</v>
      </c>
      <c r="R9" t="s">
        <v>204</v>
      </c>
      <c r="S9" t="s">
        <v>525</v>
      </c>
    </row>
    <row r="10" spans="1:19" x14ac:dyDescent="0.25">
      <c r="A10" t="s">
        <v>9</v>
      </c>
      <c r="B10">
        <f t="shared" si="0"/>
        <v>3</v>
      </c>
      <c r="C10">
        <f t="shared" si="1"/>
        <v>10</v>
      </c>
      <c r="D10" t="str">
        <f t="shared" si="2"/>
        <v xml:space="preserve">10 binden </v>
      </c>
      <c r="E10" t="str">
        <f t="shared" si="3"/>
        <v xml:space="preserve">binden </v>
      </c>
      <c r="F10">
        <f t="shared" si="4"/>
        <v>11</v>
      </c>
      <c r="G10">
        <f t="shared" si="5"/>
        <v>22</v>
      </c>
      <c r="H10" t="str">
        <f t="shared" si="6"/>
        <v>10 binden (завязывать</v>
      </c>
      <c r="I10" t="str">
        <f t="shared" si="7"/>
        <v>завязывать</v>
      </c>
      <c r="J10">
        <f t="shared" si="8"/>
        <v>36</v>
      </c>
      <c r="K10" t="str">
        <f t="shared" si="9"/>
        <v>10 binden (завязывать) bindet band</v>
      </c>
      <c r="L10" t="str">
        <f t="shared" si="10"/>
        <v>band</v>
      </c>
      <c r="M10" t="str">
        <f>RIGHT(A10,LEN(A10)-J10+1)</f>
        <v>hat gebunden</v>
      </c>
      <c r="P10" t="s">
        <v>695</v>
      </c>
      <c r="Q10" t="s">
        <v>205</v>
      </c>
      <c r="R10" t="s">
        <v>206</v>
      </c>
      <c r="S10" t="s">
        <v>526</v>
      </c>
    </row>
    <row r="11" spans="1:19" x14ac:dyDescent="0.25">
      <c r="A11" t="s">
        <v>10</v>
      </c>
      <c r="B11">
        <f t="shared" si="0"/>
        <v>3</v>
      </c>
      <c r="C11">
        <f t="shared" si="1"/>
        <v>10</v>
      </c>
      <c r="D11" t="str">
        <f t="shared" si="2"/>
        <v xml:space="preserve">11 bitten </v>
      </c>
      <c r="E11" t="str">
        <f t="shared" si="3"/>
        <v xml:space="preserve">bitten </v>
      </c>
      <c r="F11">
        <f t="shared" si="4"/>
        <v>11</v>
      </c>
      <c r="G11">
        <f t="shared" si="5"/>
        <v>19</v>
      </c>
      <c r="H11" t="str">
        <f t="shared" si="6"/>
        <v>11 bitten (просить</v>
      </c>
      <c r="I11" t="str">
        <f t="shared" si="7"/>
        <v>просить</v>
      </c>
      <c r="J11">
        <f t="shared" si="8"/>
        <v>32</v>
      </c>
      <c r="K11" t="str">
        <f t="shared" si="9"/>
        <v>11 bitten (просить) bittet bat</v>
      </c>
      <c r="L11" t="str">
        <f t="shared" si="10"/>
        <v>bat</v>
      </c>
      <c r="M11" t="str">
        <f>RIGHT(A11,LEN(A11)-J11+1)</f>
        <v>hat gebeten</v>
      </c>
      <c r="P11" t="s">
        <v>696</v>
      </c>
      <c r="Q11" t="s">
        <v>207</v>
      </c>
      <c r="R11" t="s">
        <v>208</v>
      </c>
      <c r="S11" t="s">
        <v>527</v>
      </c>
    </row>
    <row r="12" spans="1:19" x14ac:dyDescent="0.25">
      <c r="A12" t="s">
        <v>11</v>
      </c>
      <c r="B12">
        <f t="shared" si="0"/>
        <v>3</v>
      </c>
      <c r="C12">
        <f t="shared" si="1"/>
        <v>10</v>
      </c>
      <c r="D12" t="str">
        <f t="shared" si="2"/>
        <v xml:space="preserve">12 blasen </v>
      </c>
      <c r="E12" t="str">
        <f t="shared" si="3"/>
        <v xml:space="preserve">blasen </v>
      </c>
      <c r="F12">
        <f t="shared" si="4"/>
        <v>11</v>
      </c>
      <c r="G12">
        <f t="shared" si="5"/>
        <v>16</v>
      </c>
      <c r="H12" t="str">
        <f t="shared" si="6"/>
        <v>12 blasen (дуть</v>
      </c>
      <c r="I12" t="str">
        <f t="shared" si="7"/>
        <v>дуть</v>
      </c>
      <c r="J12">
        <f t="shared" si="8"/>
        <v>30</v>
      </c>
      <c r="K12" t="str">
        <f t="shared" si="9"/>
        <v>12 blasen (дуть) bläst blies</v>
      </c>
      <c r="L12" t="str">
        <f t="shared" si="10"/>
        <v>blies</v>
      </c>
      <c r="M12" t="str">
        <f>RIGHT(A12,LEN(A12)-J12+1)</f>
        <v>hat geblasen</v>
      </c>
      <c r="P12" t="s">
        <v>697</v>
      </c>
      <c r="Q12" t="s">
        <v>209</v>
      </c>
      <c r="R12" t="s">
        <v>210</v>
      </c>
      <c r="S12" t="s">
        <v>528</v>
      </c>
    </row>
    <row r="13" spans="1:19" x14ac:dyDescent="0.25">
      <c r="A13" t="s">
        <v>12</v>
      </c>
      <c r="B13">
        <f t="shared" si="0"/>
        <v>3</v>
      </c>
      <c r="C13">
        <f t="shared" si="1"/>
        <v>11</v>
      </c>
      <c r="D13" t="str">
        <f t="shared" si="2"/>
        <v xml:space="preserve">13 bleiben </v>
      </c>
      <c r="E13" t="str">
        <f t="shared" si="3"/>
        <v xml:space="preserve">bleiben </v>
      </c>
      <c r="F13">
        <f t="shared" si="4"/>
        <v>12</v>
      </c>
      <c r="G13">
        <f t="shared" si="5"/>
        <v>23</v>
      </c>
      <c r="H13" t="str">
        <f t="shared" si="6"/>
        <v>13 bleiben (оставаться</v>
      </c>
      <c r="I13" t="str">
        <f t="shared" si="7"/>
        <v>оставаться</v>
      </c>
      <c r="J13">
        <f t="shared" si="8"/>
        <v>38</v>
      </c>
      <c r="K13" t="str">
        <f t="shared" si="9"/>
        <v>13 bleiben (оставаться) bleibt blieb</v>
      </c>
      <c r="L13" t="str">
        <f t="shared" si="10"/>
        <v>blieb</v>
      </c>
      <c r="M13" t="str">
        <f>RIGHT(A13,LEN(A13)-J13+1)</f>
        <v>ist geblieben</v>
      </c>
      <c r="P13" t="s">
        <v>698</v>
      </c>
      <c r="Q13" t="s">
        <v>211</v>
      </c>
      <c r="R13" t="s">
        <v>212</v>
      </c>
      <c r="S13" t="s">
        <v>529</v>
      </c>
    </row>
    <row r="14" spans="1:19" x14ac:dyDescent="0.25">
      <c r="A14" t="s">
        <v>13</v>
      </c>
      <c r="B14">
        <f t="shared" si="0"/>
        <v>3</v>
      </c>
      <c r="C14">
        <f t="shared" si="1"/>
        <v>10</v>
      </c>
      <c r="D14" t="str">
        <f t="shared" si="2"/>
        <v xml:space="preserve">14 braten </v>
      </c>
      <c r="E14" t="str">
        <f t="shared" si="3"/>
        <v xml:space="preserve">braten </v>
      </c>
      <c r="F14">
        <f t="shared" si="4"/>
        <v>11</v>
      </c>
      <c r="G14">
        <f t="shared" si="5"/>
        <v>18</v>
      </c>
      <c r="H14" t="str">
        <f t="shared" si="6"/>
        <v>14 braten (жарить</v>
      </c>
      <c r="I14" t="str">
        <f t="shared" si="7"/>
        <v>жарить</v>
      </c>
      <c r="J14">
        <f t="shared" si="8"/>
        <v>31</v>
      </c>
      <c r="K14" t="str">
        <f t="shared" si="9"/>
        <v>14 braten (жарить) brät briet</v>
      </c>
      <c r="L14" t="str">
        <f t="shared" si="10"/>
        <v>briet</v>
      </c>
      <c r="M14" t="str">
        <f>RIGHT(A14,LEN(A14)-J14+1)</f>
        <v>hat gebraten</v>
      </c>
      <c r="P14" t="s">
        <v>699</v>
      </c>
      <c r="Q14" t="s">
        <v>213</v>
      </c>
      <c r="R14" t="s">
        <v>214</v>
      </c>
      <c r="S14" t="s">
        <v>530</v>
      </c>
    </row>
    <row r="15" spans="1:19" x14ac:dyDescent="0.25">
      <c r="A15" t="s">
        <v>14</v>
      </c>
      <c r="B15">
        <f t="shared" si="0"/>
        <v>3</v>
      </c>
      <c r="C15">
        <f t="shared" si="1"/>
        <v>11</v>
      </c>
      <c r="D15" t="str">
        <f t="shared" si="2"/>
        <v xml:space="preserve">15 brechen </v>
      </c>
      <c r="E15" t="str">
        <f t="shared" si="3"/>
        <v xml:space="preserve">brechen </v>
      </c>
      <c r="F15">
        <f t="shared" si="4"/>
        <v>12</v>
      </c>
      <c r="G15">
        <f t="shared" si="5"/>
        <v>19</v>
      </c>
      <c r="H15" t="str">
        <f t="shared" si="6"/>
        <v>15 brechen (ломать</v>
      </c>
      <c r="I15" t="str">
        <f t="shared" si="7"/>
        <v>ломать</v>
      </c>
      <c r="J15">
        <f>IF(IFERROR(FIND("hat",A15),0)&lt;IFERROR(FIND("ist",A15),0),IFERROR(FIND("hat",A15),0),IFERROR(FIND("ist",A15),0))</f>
        <v>34</v>
      </c>
      <c r="K15" t="str">
        <f t="shared" si="9"/>
        <v>15 brechen (ломать) bricht brach</v>
      </c>
      <c r="L15" t="str">
        <f t="shared" si="10"/>
        <v>brach</v>
      </c>
      <c r="M15" t="str">
        <f>RIGHT(A15,LEN(A15)-J15+1)</f>
        <v>ist/hat gebrochen</v>
      </c>
      <c r="P15" t="s">
        <v>700</v>
      </c>
      <c r="Q15" t="s">
        <v>1036</v>
      </c>
      <c r="R15" t="s">
        <v>1051</v>
      </c>
      <c r="S15" t="s">
        <v>531</v>
      </c>
    </row>
    <row r="16" spans="1:19" x14ac:dyDescent="0.25">
      <c r="A16" t="s">
        <v>15</v>
      </c>
      <c r="B16">
        <f t="shared" si="0"/>
        <v>3</v>
      </c>
      <c r="C16">
        <f t="shared" si="1"/>
        <v>11</v>
      </c>
      <c r="D16" t="str">
        <f t="shared" si="2"/>
        <v xml:space="preserve">16 brennen </v>
      </c>
      <c r="E16" t="str">
        <f t="shared" si="3"/>
        <v xml:space="preserve">brennen </v>
      </c>
      <c r="F16">
        <f t="shared" si="4"/>
        <v>12</v>
      </c>
      <c r="G16">
        <f t="shared" si="5"/>
        <v>19</v>
      </c>
      <c r="H16" t="str">
        <f t="shared" si="6"/>
        <v>16 brennen (гореть</v>
      </c>
      <c r="I16" t="str">
        <f t="shared" si="7"/>
        <v>гореть</v>
      </c>
      <c r="J16">
        <f t="shared" ref="J16:J79" si="11">IF(IFERROR(FIND("hat",A16),0)&gt;IFERROR(FIND("ist",A16),0),IFERROR(FIND("hat",A16),0),IFERROR(FIND("ist",A16),0))</f>
        <v>36</v>
      </c>
      <c r="K16" t="str">
        <f t="shared" si="9"/>
        <v>16 brennen (гореть) brennt brannte</v>
      </c>
      <c r="L16" t="str">
        <f t="shared" si="10"/>
        <v>brannte</v>
      </c>
      <c r="M16" t="str">
        <f>RIGHT(A16,LEN(A16)-J16+1)</f>
        <v>hat gebrannt</v>
      </c>
      <c r="P16" t="s">
        <v>701</v>
      </c>
      <c r="Q16" t="s">
        <v>215</v>
      </c>
      <c r="R16" t="s">
        <v>216</v>
      </c>
      <c r="S16" t="s">
        <v>532</v>
      </c>
    </row>
    <row r="17" spans="1:19" x14ac:dyDescent="0.25">
      <c r="A17" t="s">
        <v>16</v>
      </c>
      <c r="B17">
        <f t="shared" si="0"/>
        <v>3</v>
      </c>
      <c r="C17">
        <f t="shared" si="1"/>
        <v>11</v>
      </c>
      <c r="D17" t="str">
        <f t="shared" si="2"/>
        <v xml:space="preserve">17 bringen </v>
      </c>
      <c r="E17" t="str">
        <f t="shared" si="3"/>
        <v xml:space="preserve">bringen </v>
      </c>
      <c r="F17">
        <f t="shared" si="4"/>
        <v>12</v>
      </c>
      <c r="G17">
        <f t="shared" si="5"/>
        <v>22</v>
      </c>
      <c r="H17" t="str">
        <f t="shared" si="6"/>
        <v>17 bringen (приносить</v>
      </c>
      <c r="I17" t="str">
        <f t="shared" si="7"/>
        <v>приносить</v>
      </c>
      <c r="J17">
        <f t="shared" si="11"/>
        <v>39</v>
      </c>
      <c r="K17" t="str">
        <f t="shared" si="9"/>
        <v>17 bringen (приносить) bringt brachte</v>
      </c>
      <c r="L17" t="str">
        <f t="shared" si="10"/>
        <v>brachte</v>
      </c>
      <c r="M17" t="str">
        <f>RIGHT(A17,LEN(A17)-J17+1)</f>
        <v>hat gebracht</v>
      </c>
      <c r="P17" t="s">
        <v>702</v>
      </c>
      <c r="Q17" t="s">
        <v>217</v>
      </c>
      <c r="R17" t="s">
        <v>218</v>
      </c>
      <c r="S17" t="s">
        <v>533</v>
      </c>
    </row>
    <row r="18" spans="1:19" x14ac:dyDescent="0.25">
      <c r="A18" t="s">
        <v>17</v>
      </c>
      <c r="B18">
        <f t="shared" si="0"/>
        <v>3</v>
      </c>
      <c r="C18">
        <f t="shared" si="1"/>
        <v>10</v>
      </c>
      <c r="D18" t="str">
        <f t="shared" si="2"/>
        <v xml:space="preserve">18 denken </v>
      </c>
      <c r="E18" t="str">
        <f t="shared" si="3"/>
        <v xml:space="preserve">denken </v>
      </c>
      <c r="F18">
        <f t="shared" si="4"/>
        <v>11</v>
      </c>
      <c r="G18">
        <f t="shared" si="5"/>
        <v>18</v>
      </c>
      <c r="H18" t="str">
        <f t="shared" si="6"/>
        <v>18 denken (думать</v>
      </c>
      <c r="I18" t="str">
        <f t="shared" si="7"/>
        <v>думать</v>
      </c>
      <c r="J18">
        <f t="shared" si="11"/>
        <v>33</v>
      </c>
      <c r="K18" t="str">
        <f t="shared" si="9"/>
        <v>18 denken (думать) denkt dachte</v>
      </c>
      <c r="L18" t="str">
        <f t="shared" si="10"/>
        <v>dachte</v>
      </c>
      <c r="M18" t="str">
        <f>RIGHT(A18,LEN(A18)-J18+1)</f>
        <v>hat gedacht</v>
      </c>
      <c r="P18" t="s">
        <v>703</v>
      </c>
      <c r="Q18" t="s">
        <v>219</v>
      </c>
      <c r="R18" t="s">
        <v>220</v>
      </c>
      <c r="S18" t="s">
        <v>534</v>
      </c>
    </row>
    <row r="19" spans="1:19" x14ac:dyDescent="0.25">
      <c r="A19" t="s">
        <v>18</v>
      </c>
      <c r="B19">
        <f t="shared" si="0"/>
        <v>3</v>
      </c>
      <c r="C19">
        <f t="shared" si="1"/>
        <v>10</v>
      </c>
      <c r="D19" t="str">
        <f t="shared" si="2"/>
        <v xml:space="preserve">19 dingen </v>
      </c>
      <c r="E19" t="str">
        <f t="shared" si="3"/>
        <v xml:space="preserve">dingen </v>
      </c>
      <c r="F19">
        <f t="shared" si="4"/>
        <v>11</v>
      </c>
      <c r="G19">
        <f t="shared" si="5"/>
        <v>20</v>
      </c>
      <c r="H19" t="str">
        <f t="shared" si="6"/>
        <v>19 dingen (нанимать</v>
      </c>
      <c r="I19" t="str">
        <f t="shared" si="7"/>
        <v>нанимать</v>
      </c>
      <c r="J19">
        <f t="shared" si="11"/>
        <v>35</v>
      </c>
      <c r="K19" t="str">
        <f t="shared" si="9"/>
        <v>19 dingen (нанимать) dingt dingte</v>
      </c>
      <c r="L19" t="str">
        <f t="shared" si="10"/>
        <v>dingte</v>
      </c>
      <c r="M19" t="str">
        <f>RIGHT(A19,LEN(A19)-J19+1)</f>
        <v>hat gedungen</v>
      </c>
      <c r="P19" t="s">
        <v>704</v>
      </c>
      <c r="Q19" t="s">
        <v>221</v>
      </c>
      <c r="R19" t="s">
        <v>222</v>
      </c>
      <c r="S19" t="s">
        <v>535</v>
      </c>
    </row>
    <row r="20" spans="1:19" x14ac:dyDescent="0.25">
      <c r="A20" t="s">
        <v>172</v>
      </c>
      <c r="B20">
        <f t="shared" si="0"/>
        <v>3</v>
      </c>
      <c r="C20">
        <f t="shared" si="1"/>
        <v>12</v>
      </c>
      <c r="D20" t="str">
        <f t="shared" si="2"/>
        <v xml:space="preserve">20 dreschen </v>
      </c>
      <c r="E20" t="str">
        <f t="shared" si="3"/>
        <v xml:space="preserve">dreschen </v>
      </c>
      <c r="F20">
        <f t="shared" si="4"/>
        <v>13</v>
      </c>
      <c r="G20">
        <f t="shared" si="5"/>
        <v>22</v>
      </c>
      <c r="H20" t="str">
        <f t="shared" si="6"/>
        <v>20 dreschen (молотить</v>
      </c>
      <c r="I20" t="str">
        <f t="shared" si="7"/>
        <v>молотить</v>
      </c>
      <c r="J20">
        <f t="shared" si="11"/>
        <v>47</v>
      </c>
      <c r="K20" t="str">
        <f t="shared" si="9"/>
        <v>20 dreschen (молотить) drischt drosch(drasch)</v>
      </c>
      <c r="L20" t="str">
        <f t="shared" si="10"/>
        <v>drosch(drasch)</v>
      </c>
      <c r="M20" t="str">
        <f>RIGHT(A20,LEN(A20)-J20+1)</f>
        <v>hat gedroschen</v>
      </c>
      <c r="P20" t="s">
        <v>705</v>
      </c>
      <c r="Q20" t="s">
        <v>223</v>
      </c>
      <c r="R20" t="s">
        <v>224</v>
      </c>
      <c r="S20" t="s">
        <v>536</v>
      </c>
    </row>
    <row r="21" spans="1:19" x14ac:dyDescent="0.25">
      <c r="A21" t="s">
        <v>19</v>
      </c>
      <c r="B21">
        <f t="shared" si="0"/>
        <v>3</v>
      </c>
      <c r="C21">
        <f t="shared" si="1"/>
        <v>11</v>
      </c>
      <c r="D21" t="str">
        <f t="shared" si="2"/>
        <v xml:space="preserve">21 dringen </v>
      </c>
      <c r="E21" t="str">
        <f t="shared" si="3"/>
        <v xml:space="preserve">dringen </v>
      </c>
      <c r="F21">
        <f t="shared" si="4"/>
        <v>12</v>
      </c>
      <c r="G21">
        <f t="shared" si="5"/>
        <v>22</v>
      </c>
      <c r="H21" t="str">
        <f t="shared" si="6"/>
        <v>21 dringen (проникать</v>
      </c>
      <c r="I21" t="str">
        <f t="shared" si="7"/>
        <v>проникать</v>
      </c>
      <c r="J21">
        <f>IF(IFERROR(FIND("hat",A21),0)&lt;IFERROR(FIND("ist",A21),0),IFERROR(FIND("hat",A21),0),IFERROR(FIND("ist",A21),0))</f>
        <v>37</v>
      </c>
      <c r="K21" t="str">
        <f t="shared" si="9"/>
        <v>21 dringen (проникать) dringt drang</v>
      </c>
      <c r="L21" t="str">
        <f t="shared" si="10"/>
        <v>drang</v>
      </c>
      <c r="M21" t="str">
        <f>RIGHT(A21,LEN(A21)-J21+1)</f>
        <v>ist/hat gedrungen</v>
      </c>
      <c r="P21" t="s">
        <v>706</v>
      </c>
      <c r="Q21" t="s">
        <v>1037</v>
      </c>
      <c r="R21" t="s">
        <v>1052</v>
      </c>
      <c r="S21" t="s">
        <v>537</v>
      </c>
    </row>
    <row r="22" spans="1:19" x14ac:dyDescent="0.25">
      <c r="A22" t="s">
        <v>173</v>
      </c>
      <c r="B22">
        <f t="shared" si="0"/>
        <v>3</v>
      </c>
      <c r="C22">
        <f t="shared" si="1"/>
        <v>10</v>
      </c>
      <c r="D22" t="str">
        <f t="shared" si="2"/>
        <v xml:space="preserve">22 dünken </v>
      </c>
      <c r="E22" t="str">
        <f t="shared" si="3"/>
        <v xml:space="preserve">dünken </v>
      </c>
      <c r="F22">
        <f t="shared" si="4"/>
        <v>11</v>
      </c>
      <c r="G22">
        <f t="shared" si="5"/>
        <v>22</v>
      </c>
      <c r="H22" t="str">
        <f t="shared" si="6"/>
        <v>22 dünken (воображать</v>
      </c>
      <c r="I22" t="str">
        <f t="shared" si="7"/>
        <v>воображать</v>
      </c>
      <c r="J22">
        <f t="shared" si="11"/>
        <v>55</v>
      </c>
      <c r="K22" t="str">
        <f t="shared" si="9"/>
        <v>22 dünken (воображать) dünkt,(deucht) dünkte(deuchte)</v>
      </c>
      <c r="L22" t="str">
        <f t="shared" si="10"/>
        <v>dünkte(deuchte)</v>
      </c>
      <c r="M22" t="str">
        <f>RIGHT(A22,LEN(A22)-J22+1)</f>
        <v>hat gedünkt (gedeucht)</v>
      </c>
      <c r="P22" t="s">
        <v>707</v>
      </c>
      <c r="Q22" t="s">
        <v>225</v>
      </c>
      <c r="R22" t="s">
        <v>226</v>
      </c>
      <c r="S22" t="s">
        <v>538</v>
      </c>
    </row>
    <row r="23" spans="1:19" x14ac:dyDescent="0.25">
      <c r="A23" t="s">
        <v>20</v>
      </c>
      <c r="B23">
        <f t="shared" si="0"/>
        <v>3</v>
      </c>
      <c r="C23">
        <f t="shared" si="1"/>
        <v>10</v>
      </c>
      <c r="D23" t="str">
        <f t="shared" si="2"/>
        <v xml:space="preserve">23 dürfen </v>
      </c>
      <c r="E23" t="str">
        <f t="shared" si="3"/>
        <v xml:space="preserve">dürfen </v>
      </c>
      <c r="F23">
        <f t="shared" si="4"/>
        <v>11</v>
      </c>
      <c r="G23">
        <f t="shared" si="5"/>
        <v>16</v>
      </c>
      <c r="H23" t="str">
        <f t="shared" si="6"/>
        <v>23 dürfen (мочь</v>
      </c>
      <c r="I23" t="str">
        <f t="shared" si="7"/>
        <v>мочь</v>
      </c>
      <c r="J23">
        <f t="shared" si="11"/>
        <v>30</v>
      </c>
      <c r="K23" t="str">
        <f t="shared" si="9"/>
        <v>23 dürfen (мочь) darf durfte</v>
      </c>
      <c r="L23" t="str">
        <f t="shared" si="10"/>
        <v>durfte</v>
      </c>
      <c r="M23" t="str">
        <f>RIGHT(A23,LEN(A23)-J23+1)</f>
        <v>hat gedurft</v>
      </c>
      <c r="P23" t="s">
        <v>708</v>
      </c>
      <c r="Q23" t="s">
        <v>227</v>
      </c>
      <c r="R23" t="s">
        <v>228</v>
      </c>
      <c r="S23" t="s">
        <v>539</v>
      </c>
    </row>
    <row r="24" spans="1:19" x14ac:dyDescent="0.25">
      <c r="A24" t="s">
        <v>21</v>
      </c>
      <c r="B24">
        <f t="shared" si="0"/>
        <v>3</v>
      </c>
      <c r="C24">
        <f t="shared" si="1"/>
        <v>13</v>
      </c>
      <c r="D24" t="str">
        <f t="shared" si="2"/>
        <v xml:space="preserve">24 empfehlen </v>
      </c>
      <c r="E24" t="str">
        <f t="shared" si="3"/>
        <v xml:space="preserve">empfehlen </v>
      </c>
      <c r="F24">
        <f t="shared" si="4"/>
        <v>14</v>
      </c>
      <c r="G24">
        <f t="shared" si="5"/>
        <v>28</v>
      </c>
      <c r="H24" t="str">
        <f t="shared" si="6"/>
        <v>24 empfehlen (рекомендовать</v>
      </c>
      <c r="I24" t="str">
        <f t="shared" si="7"/>
        <v>рекомендовать</v>
      </c>
      <c r="J24">
        <f t="shared" si="11"/>
        <v>48</v>
      </c>
      <c r="K24" t="str">
        <f t="shared" si="9"/>
        <v>24 empfehlen (рекомендовать) empfiehlt empfahl</v>
      </c>
      <c r="L24" t="str">
        <f t="shared" si="10"/>
        <v>empfahl</v>
      </c>
      <c r="M24" t="str">
        <f>RIGHT(A24,LEN(A24)-J24+1)</f>
        <v>hat empfohlen</v>
      </c>
      <c r="P24" t="s">
        <v>709</v>
      </c>
      <c r="Q24" t="s">
        <v>229</v>
      </c>
      <c r="R24" t="s">
        <v>230</v>
      </c>
      <c r="S24" t="s">
        <v>540</v>
      </c>
    </row>
    <row r="25" spans="1:19" ht="17.25" customHeight="1" x14ac:dyDescent="0.25">
      <c r="A25" s="1" t="s">
        <v>169</v>
      </c>
      <c r="B25">
        <f t="shared" si="0"/>
        <v>3</v>
      </c>
      <c r="C25">
        <f t="shared" si="1"/>
        <v>14</v>
      </c>
      <c r="D25" t="str">
        <f t="shared" si="2"/>
        <v xml:space="preserve">25 erbleichen </v>
      </c>
      <c r="E25" t="str">
        <f t="shared" si="3"/>
        <v xml:space="preserve">erbleichen </v>
      </c>
      <c r="F25">
        <f t="shared" si="4"/>
        <v>15</v>
      </c>
      <c r="G25">
        <f t="shared" si="5"/>
        <v>24</v>
      </c>
      <c r="H25" t="str">
        <f t="shared" si="6"/>
        <v>25 erbleichen (бледнеть</v>
      </c>
      <c r="I25" t="str">
        <f t="shared" si="7"/>
        <v>бледнеть</v>
      </c>
      <c r="J25">
        <f t="shared" si="11"/>
        <v>56</v>
      </c>
      <c r="K25" t="str">
        <f t="shared" si="9"/>
        <v>25 erbleichen (бледнеть) erbleicht erbleichte(erblich)</v>
      </c>
      <c r="L25" t="str">
        <f t="shared" si="10"/>
        <v>erbleichte(erblich)</v>
      </c>
      <c r="M25" t="str">
        <f>RIGHT(A25,LEN(A25)-J25+1)</f>
        <v xml:space="preserve">ist erbleicht (erblichen)
</v>
      </c>
      <c r="P25" t="s">
        <v>710</v>
      </c>
      <c r="Q25" t="s">
        <v>231</v>
      </c>
      <c r="R25" t="s">
        <v>232</v>
      </c>
      <c r="S25" t="s">
        <v>541</v>
      </c>
    </row>
    <row r="26" spans="1:19" x14ac:dyDescent="0.25">
      <c r="A26" t="s">
        <v>22</v>
      </c>
      <c r="B26">
        <f t="shared" si="0"/>
        <v>3</v>
      </c>
      <c r="C26">
        <f t="shared" si="1"/>
        <v>12</v>
      </c>
      <c r="D26" t="str">
        <f t="shared" si="2"/>
        <v xml:space="preserve">26 erkiesen </v>
      </c>
      <c r="E26" t="str">
        <f t="shared" si="3"/>
        <v xml:space="preserve">erkiesen </v>
      </c>
      <c r="F26">
        <f t="shared" si="4"/>
        <v>13</v>
      </c>
      <c r="G26">
        <f t="shared" si="5"/>
        <v>22</v>
      </c>
      <c r="H26" t="str">
        <f t="shared" si="6"/>
        <v>26 erkiesen (избирать</v>
      </c>
      <c r="I26" t="str">
        <f t="shared" si="7"/>
        <v>избирать</v>
      </c>
      <c r="J26">
        <f t="shared" si="11"/>
        <v>38</v>
      </c>
      <c r="K26" t="str">
        <f t="shared" si="9"/>
        <v>26 erkiesen (избирать) erkiest erkor</v>
      </c>
      <c r="L26" t="str">
        <f t="shared" si="10"/>
        <v>erkor</v>
      </c>
      <c r="M26" t="str">
        <f>RIGHT(A26,LEN(A26)-J26+1)</f>
        <v>hat erkoren</v>
      </c>
      <c r="P26" t="s">
        <v>711</v>
      </c>
      <c r="Q26" t="s">
        <v>233</v>
      </c>
      <c r="R26" t="s">
        <v>234</v>
      </c>
      <c r="S26" t="s">
        <v>542</v>
      </c>
    </row>
    <row r="27" spans="1:19" x14ac:dyDescent="0.25">
      <c r="A27" t="s">
        <v>23</v>
      </c>
      <c r="B27">
        <f t="shared" si="0"/>
        <v>3</v>
      </c>
      <c r="C27">
        <f t="shared" si="1"/>
        <v>9</v>
      </c>
      <c r="D27" t="str">
        <f t="shared" si="2"/>
        <v xml:space="preserve">27 essen </v>
      </c>
      <c r="E27" t="str">
        <f t="shared" si="3"/>
        <v xml:space="preserve">essen </v>
      </c>
      <c r="F27">
        <f t="shared" si="4"/>
        <v>10</v>
      </c>
      <c r="G27">
        <f t="shared" si="5"/>
        <v>15</v>
      </c>
      <c r="H27" t="str">
        <f t="shared" si="6"/>
        <v>27 essen (есть</v>
      </c>
      <c r="I27" t="str">
        <f t="shared" si="7"/>
        <v>есть</v>
      </c>
      <c r="J27">
        <f t="shared" si="11"/>
        <v>25</v>
      </c>
      <c r="K27" t="str">
        <f t="shared" si="9"/>
        <v>27 essen (есть) isst aß</v>
      </c>
      <c r="L27" t="str">
        <f t="shared" si="10"/>
        <v>aß</v>
      </c>
      <c r="M27" t="str">
        <f>RIGHT(A27,LEN(A27)-J27+1)</f>
        <v>hat gegessen</v>
      </c>
      <c r="P27" t="s">
        <v>712</v>
      </c>
      <c r="Q27" t="s">
        <v>235</v>
      </c>
      <c r="R27" t="s">
        <v>236</v>
      </c>
      <c r="S27" t="s">
        <v>543</v>
      </c>
    </row>
    <row r="28" spans="1:19" x14ac:dyDescent="0.25">
      <c r="A28" t="s">
        <v>24</v>
      </c>
      <c r="B28">
        <f t="shared" si="0"/>
        <v>3</v>
      </c>
      <c r="C28">
        <f t="shared" si="1"/>
        <v>10</v>
      </c>
      <c r="D28" t="str">
        <f t="shared" si="2"/>
        <v xml:space="preserve">28 fahren </v>
      </c>
      <c r="E28" t="str">
        <f t="shared" si="3"/>
        <v xml:space="preserve">fahren </v>
      </c>
      <c r="F28">
        <f t="shared" si="4"/>
        <v>11</v>
      </c>
      <c r="G28">
        <f t="shared" si="5"/>
        <v>17</v>
      </c>
      <c r="H28" t="str">
        <f t="shared" si="6"/>
        <v>28 fahren (ехать</v>
      </c>
      <c r="I28" t="str">
        <f t="shared" si="7"/>
        <v>ехать</v>
      </c>
      <c r="J28">
        <f>IF(IFERROR(FIND("hat",A28),0)&lt;IFERROR(FIND("ist",A28),0),IFERROR(FIND("hat",A28),0),IFERROR(FIND("ist",A28),0))</f>
        <v>30</v>
      </c>
      <c r="K28" t="str">
        <f t="shared" si="9"/>
        <v>28 fahren (ехать) fährt fuhr</v>
      </c>
      <c r="L28" t="str">
        <f t="shared" si="10"/>
        <v>fuhr</v>
      </c>
      <c r="M28" t="str">
        <f>RIGHT(A28,LEN(A28)-J28+1)</f>
        <v>ist/hat gefahren</v>
      </c>
      <c r="P28" t="s">
        <v>713</v>
      </c>
      <c r="Q28" t="s">
        <v>1038</v>
      </c>
      <c r="R28" t="s">
        <v>1053</v>
      </c>
      <c r="S28" t="s">
        <v>544</v>
      </c>
    </row>
    <row r="29" spans="1:19" x14ac:dyDescent="0.25">
      <c r="A29" t="s">
        <v>25</v>
      </c>
      <c r="B29">
        <f t="shared" si="0"/>
        <v>3</v>
      </c>
      <c r="C29">
        <f t="shared" si="1"/>
        <v>10</v>
      </c>
      <c r="D29" t="str">
        <f t="shared" si="2"/>
        <v xml:space="preserve">29 fallen </v>
      </c>
      <c r="E29" t="str">
        <f t="shared" si="3"/>
        <v xml:space="preserve">fallen </v>
      </c>
      <c r="F29">
        <f t="shared" si="4"/>
        <v>11</v>
      </c>
      <c r="G29">
        <f t="shared" si="5"/>
        <v>18</v>
      </c>
      <c r="H29" t="str">
        <f t="shared" si="6"/>
        <v>29 fallen (падать</v>
      </c>
      <c r="I29" t="str">
        <f t="shared" si="7"/>
        <v>падать</v>
      </c>
      <c r="J29">
        <f t="shared" si="11"/>
        <v>31</v>
      </c>
      <c r="K29" t="str">
        <f t="shared" si="9"/>
        <v>29 fallen (падать) fällt fiel</v>
      </c>
      <c r="L29" t="str">
        <f t="shared" si="10"/>
        <v>fiel</v>
      </c>
      <c r="M29" t="str">
        <f>RIGHT(A29,LEN(A29)-J29+1)</f>
        <v>ist gefallen</v>
      </c>
      <c r="P29" t="s">
        <v>714</v>
      </c>
      <c r="Q29" t="s">
        <v>237</v>
      </c>
      <c r="R29" t="s">
        <v>238</v>
      </c>
      <c r="S29" t="s">
        <v>545</v>
      </c>
    </row>
    <row r="30" spans="1:19" x14ac:dyDescent="0.25">
      <c r="A30" t="s">
        <v>26</v>
      </c>
      <c r="B30">
        <f t="shared" si="0"/>
        <v>3</v>
      </c>
      <c r="C30">
        <f t="shared" si="1"/>
        <v>10</v>
      </c>
      <c r="D30" t="str">
        <f t="shared" si="2"/>
        <v xml:space="preserve">30 fangen </v>
      </c>
      <c r="E30" t="str">
        <f t="shared" si="3"/>
        <v xml:space="preserve">fangen </v>
      </c>
      <c r="F30">
        <f t="shared" si="4"/>
        <v>11</v>
      </c>
      <c r="G30">
        <f t="shared" si="5"/>
        <v>18</v>
      </c>
      <c r="H30" t="str">
        <f t="shared" si="6"/>
        <v>30 fangen (ловить</v>
      </c>
      <c r="I30" t="str">
        <f t="shared" si="7"/>
        <v>ловить</v>
      </c>
      <c r="J30">
        <f t="shared" si="11"/>
        <v>31</v>
      </c>
      <c r="K30" t="str">
        <f t="shared" si="9"/>
        <v>30 fangen (ловить) fängt fing</v>
      </c>
      <c r="L30" t="str">
        <f t="shared" si="10"/>
        <v>fing</v>
      </c>
      <c r="M30" t="str">
        <f>RIGHT(A30,LEN(A30)-J30+1)</f>
        <v>hat gefangen</v>
      </c>
      <c r="P30" t="s">
        <v>715</v>
      </c>
      <c r="Q30" t="s">
        <v>239</v>
      </c>
      <c r="R30" t="s">
        <v>240</v>
      </c>
      <c r="S30" t="s">
        <v>546</v>
      </c>
    </row>
    <row r="31" spans="1:19" x14ac:dyDescent="0.25">
      <c r="A31" t="s">
        <v>27</v>
      </c>
      <c r="B31">
        <f t="shared" si="0"/>
        <v>3</v>
      </c>
      <c r="C31">
        <f t="shared" si="1"/>
        <v>11</v>
      </c>
      <c r="D31" t="str">
        <f t="shared" si="2"/>
        <v xml:space="preserve">31 fechten </v>
      </c>
      <c r="E31" t="str">
        <f t="shared" si="3"/>
        <v xml:space="preserve">fechten </v>
      </c>
      <c r="F31">
        <f t="shared" si="4"/>
        <v>12</v>
      </c>
      <c r="G31">
        <f t="shared" si="5"/>
        <v>22</v>
      </c>
      <c r="H31" t="str">
        <f t="shared" si="6"/>
        <v>31 fechten (фехтовать</v>
      </c>
      <c r="I31" t="str">
        <f t="shared" si="7"/>
        <v>фехтовать</v>
      </c>
      <c r="J31">
        <f t="shared" si="11"/>
        <v>36</v>
      </c>
      <c r="K31" t="str">
        <f t="shared" si="9"/>
        <v>31 fechten (фехтовать) ficht focht</v>
      </c>
      <c r="L31" t="str">
        <f t="shared" si="10"/>
        <v>focht</v>
      </c>
      <c r="M31" t="str">
        <f>RIGHT(A31,LEN(A31)-J31+1)</f>
        <v>hat gefochten</v>
      </c>
      <c r="P31" t="s">
        <v>716</v>
      </c>
      <c r="Q31" t="s">
        <v>241</v>
      </c>
      <c r="R31" t="s">
        <v>242</v>
      </c>
      <c r="S31" t="s">
        <v>547</v>
      </c>
    </row>
    <row r="32" spans="1:19" x14ac:dyDescent="0.25">
      <c r="A32" t="s">
        <v>28</v>
      </c>
      <c r="B32">
        <f t="shared" si="0"/>
        <v>3</v>
      </c>
      <c r="C32">
        <f t="shared" si="1"/>
        <v>10</v>
      </c>
      <c r="D32" t="str">
        <f t="shared" si="2"/>
        <v xml:space="preserve">32 finden </v>
      </c>
      <c r="E32" t="str">
        <f t="shared" si="3"/>
        <v xml:space="preserve">finden </v>
      </c>
      <c r="F32">
        <f t="shared" si="4"/>
        <v>11</v>
      </c>
      <c r="G32">
        <f t="shared" si="5"/>
        <v>20</v>
      </c>
      <c r="H32" t="str">
        <f t="shared" si="6"/>
        <v>32 finden (находить</v>
      </c>
      <c r="I32" t="str">
        <f t="shared" si="7"/>
        <v>находить</v>
      </c>
      <c r="J32">
        <f t="shared" si="11"/>
        <v>34</v>
      </c>
      <c r="K32" t="str">
        <f t="shared" si="9"/>
        <v>32 finden (находить) findet fand</v>
      </c>
      <c r="L32" t="str">
        <f t="shared" si="10"/>
        <v>fand</v>
      </c>
      <c r="M32" t="str">
        <f>RIGHT(A32,LEN(A32)-J32+1)</f>
        <v>hat gefunden</v>
      </c>
      <c r="P32" t="s">
        <v>717</v>
      </c>
      <c r="Q32" t="s">
        <v>243</v>
      </c>
      <c r="R32" t="s">
        <v>244</v>
      </c>
      <c r="S32" t="s">
        <v>548</v>
      </c>
    </row>
    <row r="33" spans="1:19" x14ac:dyDescent="0.25">
      <c r="A33" t="s">
        <v>29</v>
      </c>
      <c r="B33">
        <f t="shared" si="0"/>
        <v>3</v>
      </c>
      <c r="C33">
        <f t="shared" si="1"/>
        <v>12</v>
      </c>
      <c r="D33" t="str">
        <f t="shared" si="2"/>
        <v xml:space="preserve">33 flechten </v>
      </c>
      <c r="E33" t="str">
        <f t="shared" si="3"/>
        <v xml:space="preserve">flechten </v>
      </c>
      <c r="F33">
        <f t="shared" si="4"/>
        <v>13</v>
      </c>
      <c r="G33">
        <f t="shared" si="5"/>
        <v>20</v>
      </c>
      <c r="H33" t="str">
        <f t="shared" si="6"/>
        <v>33 flechten (плести</v>
      </c>
      <c r="I33" t="str">
        <f t="shared" si="7"/>
        <v>плести</v>
      </c>
      <c r="J33">
        <f t="shared" si="11"/>
        <v>36</v>
      </c>
      <c r="K33" t="str">
        <f t="shared" si="9"/>
        <v>33 flechten (плести) flicht flocht</v>
      </c>
      <c r="L33" t="str">
        <f t="shared" si="10"/>
        <v>flocht</v>
      </c>
      <c r="M33" t="str">
        <f>RIGHT(A33,LEN(A33)-J33+1)</f>
        <v>hat geflochten</v>
      </c>
      <c r="P33" t="s">
        <v>718</v>
      </c>
      <c r="Q33" t="s">
        <v>245</v>
      </c>
      <c r="R33" t="s">
        <v>246</v>
      </c>
      <c r="S33" t="s">
        <v>549</v>
      </c>
    </row>
    <row r="34" spans="1:19" x14ac:dyDescent="0.25">
      <c r="A34" t="s">
        <v>30</v>
      </c>
      <c r="B34">
        <f t="shared" si="0"/>
        <v>3</v>
      </c>
      <c r="C34">
        <f t="shared" si="1"/>
        <v>11</v>
      </c>
      <c r="D34" t="str">
        <f t="shared" si="2"/>
        <v xml:space="preserve">34 fliegen </v>
      </c>
      <c r="E34" t="str">
        <f t="shared" si="3"/>
        <v xml:space="preserve">fliegen </v>
      </c>
      <c r="F34">
        <f t="shared" si="4"/>
        <v>12</v>
      </c>
      <c r="G34">
        <f t="shared" si="5"/>
        <v>19</v>
      </c>
      <c r="H34" t="str">
        <f t="shared" si="6"/>
        <v>34 fliegen (летать</v>
      </c>
      <c r="I34" t="str">
        <f t="shared" si="7"/>
        <v>летать</v>
      </c>
      <c r="J34">
        <f>IF(IFERROR(FIND("hat",A34),0)&lt;IFERROR(FIND("ist",A34),0),IFERROR(FIND("hat",A34),0),IFERROR(FIND("ist",A34),0))</f>
        <v>33</v>
      </c>
      <c r="K34" t="str">
        <f t="shared" si="9"/>
        <v>34 fliegen (летать) fliegt flog</v>
      </c>
      <c r="L34" t="str">
        <f t="shared" si="10"/>
        <v>flog</v>
      </c>
      <c r="M34" t="str">
        <f>RIGHT(A34,LEN(A34)-J34+1)</f>
        <v>ist/hat geflogen</v>
      </c>
      <c r="P34" t="s">
        <v>719</v>
      </c>
      <c r="Q34" t="s">
        <v>1039</v>
      </c>
      <c r="R34" t="s">
        <v>1054</v>
      </c>
      <c r="S34" t="s">
        <v>550</v>
      </c>
    </row>
    <row r="35" spans="1:19" x14ac:dyDescent="0.25">
      <c r="A35" t="s">
        <v>31</v>
      </c>
      <c r="B35">
        <f t="shared" si="0"/>
        <v>3</v>
      </c>
      <c r="C35">
        <f t="shared" si="1"/>
        <v>11</v>
      </c>
      <c r="D35" t="str">
        <f t="shared" si="2"/>
        <v xml:space="preserve">35 fliehen </v>
      </c>
      <c r="E35" t="str">
        <f t="shared" si="3"/>
        <v xml:space="preserve">fliehen </v>
      </c>
      <c r="F35">
        <f t="shared" si="4"/>
        <v>12</v>
      </c>
      <c r="G35">
        <f t="shared" si="5"/>
        <v>19</v>
      </c>
      <c r="H35" t="str">
        <f t="shared" si="6"/>
        <v>35 fliehen (бежать</v>
      </c>
      <c r="I35" t="str">
        <f t="shared" si="7"/>
        <v>бежать</v>
      </c>
      <c r="J35">
        <f t="shared" si="11"/>
        <v>33</v>
      </c>
      <c r="K35" t="str">
        <f t="shared" si="9"/>
        <v>35 fliehen (бежать) flieht floh</v>
      </c>
      <c r="L35" t="str">
        <f t="shared" si="10"/>
        <v>floh</v>
      </c>
      <c r="M35" t="str">
        <f>RIGHT(A35,LEN(A35)-J35+1)</f>
        <v>ist geflohen</v>
      </c>
      <c r="P35" t="s">
        <v>720</v>
      </c>
      <c r="Q35" t="s">
        <v>247</v>
      </c>
      <c r="R35" t="s">
        <v>248</v>
      </c>
      <c r="S35" t="s">
        <v>551</v>
      </c>
    </row>
    <row r="36" spans="1:19" x14ac:dyDescent="0.25">
      <c r="A36" t="s">
        <v>32</v>
      </c>
      <c r="B36">
        <f t="shared" si="0"/>
        <v>3</v>
      </c>
      <c r="C36">
        <f t="shared" si="1"/>
        <v>11</v>
      </c>
      <c r="D36" t="str">
        <f t="shared" si="2"/>
        <v xml:space="preserve">36 fließen </v>
      </c>
      <c r="E36" t="str">
        <f t="shared" si="3"/>
        <v xml:space="preserve">fließen </v>
      </c>
      <c r="F36">
        <f t="shared" si="4"/>
        <v>12</v>
      </c>
      <c r="G36">
        <f t="shared" si="5"/>
        <v>17</v>
      </c>
      <c r="H36" t="str">
        <f t="shared" si="6"/>
        <v>36 fließen (течь</v>
      </c>
      <c r="I36" t="str">
        <f t="shared" si="7"/>
        <v>течь</v>
      </c>
      <c r="J36">
        <f t="shared" si="11"/>
        <v>31</v>
      </c>
      <c r="K36" t="str">
        <f t="shared" si="9"/>
        <v>36 fließen (течь) fließt floß</v>
      </c>
      <c r="L36" t="str">
        <f t="shared" si="10"/>
        <v>floß</v>
      </c>
      <c r="M36" t="str">
        <f>RIGHT(A36,LEN(A36)-J36+1)</f>
        <v>ist geflossen</v>
      </c>
      <c r="P36" t="s">
        <v>721</v>
      </c>
      <c r="Q36" t="s">
        <v>249</v>
      </c>
      <c r="R36" t="s">
        <v>250</v>
      </c>
      <c r="S36" t="s">
        <v>552</v>
      </c>
    </row>
    <row r="37" spans="1:19" x14ac:dyDescent="0.25">
      <c r="A37" t="s">
        <v>33</v>
      </c>
      <c r="B37">
        <f t="shared" si="0"/>
        <v>3</v>
      </c>
      <c r="C37">
        <f t="shared" si="1"/>
        <v>11</v>
      </c>
      <c r="D37" t="str">
        <f t="shared" si="2"/>
        <v xml:space="preserve">37 fressen </v>
      </c>
      <c r="E37" t="str">
        <f t="shared" si="3"/>
        <v xml:space="preserve">fressen </v>
      </c>
      <c r="F37">
        <f t="shared" si="4"/>
        <v>12</v>
      </c>
      <c r="G37">
        <f t="shared" si="5"/>
        <v>18</v>
      </c>
      <c r="H37" t="str">
        <f t="shared" si="6"/>
        <v>37 fressen (жрать</v>
      </c>
      <c r="I37" t="str">
        <f t="shared" si="7"/>
        <v>жрать</v>
      </c>
      <c r="J37">
        <f t="shared" si="11"/>
        <v>31</v>
      </c>
      <c r="K37" t="str">
        <f t="shared" si="9"/>
        <v>37 fressen (жрать) frißt fraß</v>
      </c>
      <c r="L37" t="str">
        <f t="shared" si="10"/>
        <v>fraß</v>
      </c>
      <c r="M37" t="str">
        <f>RIGHT(A37,LEN(A37)-J37+1)</f>
        <v>hat gefressen</v>
      </c>
      <c r="P37" t="s">
        <v>722</v>
      </c>
      <c r="Q37" t="s">
        <v>251</v>
      </c>
      <c r="R37" t="s">
        <v>252</v>
      </c>
      <c r="S37" t="s">
        <v>553</v>
      </c>
    </row>
    <row r="38" spans="1:19" x14ac:dyDescent="0.25">
      <c r="A38" t="s">
        <v>34</v>
      </c>
      <c r="B38">
        <f t="shared" si="0"/>
        <v>3</v>
      </c>
      <c r="C38">
        <f t="shared" si="1"/>
        <v>11</v>
      </c>
      <c r="D38" t="str">
        <f t="shared" si="2"/>
        <v xml:space="preserve">38 frieren </v>
      </c>
      <c r="E38" t="str">
        <f t="shared" si="3"/>
        <v xml:space="preserve">frieren </v>
      </c>
      <c r="F38">
        <f t="shared" si="4"/>
        <v>12</v>
      </c>
      <c r="G38">
        <f t="shared" si="5"/>
        <v>22</v>
      </c>
      <c r="H38" t="str">
        <f t="shared" si="6"/>
        <v>38 frieren (замерзать</v>
      </c>
      <c r="I38" t="str">
        <f t="shared" si="7"/>
        <v>замерзать</v>
      </c>
      <c r="J38">
        <f t="shared" si="11"/>
        <v>36</v>
      </c>
      <c r="K38" t="str">
        <f t="shared" si="9"/>
        <v>38 frieren (замерзать) friert fror</v>
      </c>
      <c r="L38" t="str">
        <f t="shared" si="10"/>
        <v>fror</v>
      </c>
      <c r="M38" t="str">
        <f>RIGHT(A38,LEN(A38)-J38+1)</f>
        <v>hat gefroren</v>
      </c>
      <c r="P38" t="s">
        <v>723</v>
      </c>
      <c r="Q38" t="s">
        <v>253</v>
      </c>
      <c r="R38" t="s">
        <v>254</v>
      </c>
      <c r="S38" t="s">
        <v>554</v>
      </c>
    </row>
    <row r="39" spans="1:19" x14ac:dyDescent="0.25">
      <c r="A39" t="s">
        <v>35</v>
      </c>
      <c r="B39">
        <f t="shared" si="0"/>
        <v>3</v>
      </c>
      <c r="C39">
        <f t="shared" si="1"/>
        <v>9</v>
      </c>
      <c r="D39" t="str">
        <f t="shared" si="2"/>
        <v xml:space="preserve">39 gären </v>
      </c>
      <c r="E39" t="str">
        <f t="shared" si="3"/>
        <v xml:space="preserve">gären </v>
      </c>
      <c r="F39">
        <f t="shared" si="4"/>
        <v>10</v>
      </c>
      <c r="G39">
        <f t="shared" si="5"/>
        <v>18</v>
      </c>
      <c r="H39" t="str">
        <f t="shared" si="6"/>
        <v>39 gären (бродить</v>
      </c>
      <c r="I39" t="str">
        <f t="shared" si="7"/>
        <v>бродить</v>
      </c>
      <c r="J39">
        <f t="shared" si="11"/>
        <v>29</v>
      </c>
      <c r="K39" t="str">
        <f t="shared" si="9"/>
        <v>39 gären (бродить) gärt gor</v>
      </c>
      <c r="L39" t="str">
        <f t="shared" si="10"/>
        <v>gor</v>
      </c>
      <c r="M39" t="str">
        <f>RIGHT(A39,LEN(A39)-J39+1)</f>
        <v>ist gegoren</v>
      </c>
      <c r="P39" t="s">
        <v>724</v>
      </c>
      <c r="Q39" t="s">
        <v>255</v>
      </c>
      <c r="R39" t="s">
        <v>256</v>
      </c>
      <c r="S39" t="s">
        <v>555</v>
      </c>
    </row>
    <row r="40" spans="1:19" x14ac:dyDescent="0.25">
      <c r="A40" t="s">
        <v>36</v>
      </c>
      <c r="B40">
        <f t="shared" si="0"/>
        <v>3</v>
      </c>
      <c r="C40">
        <f t="shared" si="1"/>
        <v>11</v>
      </c>
      <c r="D40" t="str">
        <f t="shared" si="2"/>
        <v xml:space="preserve">40 gebären </v>
      </c>
      <c r="E40" t="str">
        <f t="shared" si="3"/>
        <v xml:space="preserve">gebären </v>
      </c>
      <c r="F40">
        <f t="shared" si="4"/>
        <v>12</v>
      </c>
      <c r="G40">
        <f t="shared" si="5"/>
        <v>19</v>
      </c>
      <c r="H40" t="str">
        <f t="shared" si="6"/>
        <v>40 gebären (родить</v>
      </c>
      <c r="I40" t="str">
        <f t="shared" si="7"/>
        <v>родить</v>
      </c>
      <c r="J40">
        <f>IF(IFERROR(FIND("hat",A40),0)&lt;IFERROR(FIND("ist",A40),0),IFERROR(FIND("hat",A40),0),IFERROR(FIND("ist",A40),0))</f>
        <v>35</v>
      </c>
      <c r="K40" t="str">
        <f t="shared" si="9"/>
        <v>40 gebären (родить) gebiert gebar</v>
      </c>
      <c r="L40" t="str">
        <f t="shared" si="10"/>
        <v>gebar</v>
      </c>
      <c r="M40" t="str">
        <f>RIGHT(A40,LEN(A40)-J40+1)</f>
        <v>ist/hat geboren</v>
      </c>
      <c r="P40" t="s">
        <v>725</v>
      </c>
      <c r="Q40" t="s">
        <v>1040</v>
      </c>
      <c r="R40" t="s">
        <v>1055</v>
      </c>
      <c r="S40" t="s">
        <v>556</v>
      </c>
    </row>
    <row r="41" spans="1:19" x14ac:dyDescent="0.25">
      <c r="A41" t="s">
        <v>37</v>
      </c>
      <c r="B41">
        <f t="shared" si="0"/>
        <v>3</v>
      </c>
      <c r="C41">
        <f t="shared" si="1"/>
        <v>9</v>
      </c>
      <c r="D41" t="str">
        <f t="shared" si="2"/>
        <v xml:space="preserve">41 geben </v>
      </c>
      <c r="E41" t="str">
        <f t="shared" si="3"/>
        <v xml:space="preserve">geben </v>
      </c>
      <c r="F41">
        <f t="shared" si="4"/>
        <v>10</v>
      </c>
      <c r="G41">
        <f t="shared" si="5"/>
        <v>17</v>
      </c>
      <c r="H41" t="str">
        <f t="shared" si="6"/>
        <v>41 geben (давать</v>
      </c>
      <c r="I41" t="str">
        <f t="shared" si="7"/>
        <v>давать</v>
      </c>
      <c r="J41">
        <f t="shared" si="11"/>
        <v>28</v>
      </c>
      <c r="K41" t="str">
        <f t="shared" si="9"/>
        <v>41 geben (давать) gibt gab</v>
      </c>
      <c r="L41" t="str">
        <f t="shared" si="10"/>
        <v>gab</v>
      </c>
      <c r="M41" t="str">
        <f>RIGHT(A41,LEN(A41)-J41+1)</f>
        <v>hat gegeben</v>
      </c>
      <c r="P41" t="s">
        <v>726</v>
      </c>
      <c r="Q41" t="s">
        <v>257</v>
      </c>
      <c r="R41" t="s">
        <v>258</v>
      </c>
      <c r="S41" t="s">
        <v>557</v>
      </c>
    </row>
    <row r="42" spans="1:19" x14ac:dyDescent="0.25">
      <c r="A42" t="s">
        <v>38</v>
      </c>
      <c r="B42">
        <f t="shared" si="0"/>
        <v>3</v>
      </c>
      <c r="C42">
        <f t="shared" si="1"/>
        <v>12</v>
      </c>
      <c r="D42" t="str">
        <f t="shared" si="2"/>
        <v xml:space="preserve">42 gedeihen </v>
      </c>
      <c r="E42" t="str">
        <f t="shared" si="3"/>
        <v xml:space="preserve">gedeihen </v>
      </c>
      <c r="F42">
        <f t="shared" si="4"/>
        <v>13</v>
      </c>
      <c r="G42">
        <f t="shared" si="5"/>
        <v>32</v>
      </c>
      <c r="H42" t="str">
        <f t="shared" si="6"/>
        <v>42 gedeihen (преуспевать, расти</v>
      </c>
      <c r="I42" t="str">
        <f t="shared" si="7"/>
        <v>преуспевать, расти</v>
      </c>
      <c r="J42">
        <f t="shared" si="11"/>
        <v>49</v>
      </c>
      <c r="K42" t="str">
        <f t="shared" si="9"/>
        <v>42 gedeihen (преуспевать, расти) gedeiht gedieh</v>
      </c>
      <c r="L42" t="str">
        <f t="shared" si="10"/>
        <v>gedieh</v>
      </c>
      <c r="M42" t="str">
        <f>RIGHT(A42,LEN(A42)-J42+1)</f>
        <v>ist gediehen</v>
      </c>
      <c r="P42" t="s">
        <v>727</v>
      </c>
      <c r="Q42" t="s">
        <v>259</v>
      </c>
      <c r="R42" t="s">
        <v>260</v>
      </c>
      <c r="S42" t="s">
        <v>558</v>
      </c>
    </row>
    <row r="43" spans="1:19" x14ac:dyDescent="0.25">
      <c r="A43" t="s">
        <v>39</v>
      </c>
      <c r="B43">
        <f t="shared" si="0"/>
        <v>3</v>
      </c>
      <c r="C43">
        <f t="shared" si="1"/>
        <v>9</v>
      </c>
      <c r="D43" t="str">
        <f t="shared" si="2"/>
        <v xml:space="preserve">43 gehen </v>
      </c>
      <c r="E43" t="str">
        <f t="shared" si="3"/>
        <v xml:space="preserve">gehen </v>
      </c>
      <c r="F43">
        <f t="shared" si="4"/>
        <v>10</v>
      </c>
      <c r="G43">
        <f t="shared" si="5"/>
        <v>15</v>
      </c>
      <c r="H43" t="str">
        <f t="shared" si="6"/>
        <v>43 gehen (идти</v>
      </c>
      <c r="I43" t="str">
        <f t="shared" si="7"/>
        <v>идти</v>
      </c>
      <c r="J43">
        <f t="shared" si="11"/>
        <v>27</v>
      </c>
      <c r="K43" t="str">
        <f t="shared" si="9"/>
        <v>43 gehen (идти) geht ging</v>
      </c>
      <c r="L43" t="str">
        <f t="shared" si="10"/>
        <v>ging</v>
      </c>
      <c r="M43" t="str">
        <f>RIGHT(A43,LEN(A43)-J43+1)</f>
        <v>ist gegangen</v>
      </c>
      <c r="P43" t="s">
        <v>728</v>
      </c>
      <c r="Q43" t="s">
        <v>261</v>
      </c>
      <c r="R43" t="s">
        <v>262</v>
      </c>
      <c r="S43" t="s">
        <v>559</v>
      </c>
    </row>
    <row r="44" spans="1:19" x14ac:dyDescent="0.25">
      <c r="A44" t="s">
        <v>40</v>
      </c>
      <c r="B44">
        <f t="shared" si="0"/>
        <v>3</v>
      </c>
      <c r="C44">
        <f t="shared" si="1"/>
        <v>12</v>
      </c>
      <c r="D44" t="str">
        <f t="shared" si="2"/>
        <v xml:space="preserve">44 gelingen </v>
      </c>
      <c r="E44" t="str">
        <f t="shared" si="3"/>
        <v xml:space="preserve">gelingen </v>
      </c>
      <c r="F44">
        <f t="shared" si="4"/>
        <v>13</v>
      </c>
      <c r="G44">
        <f t="shared" si="5"/>
        <v>23</v>
      </c>
      <c r="H44" t="str">
        <f t="shared" si="6"/>
        <v>44 gelingen (удаваться</v>
      </c>
      <c r="I44" t="str">
        <f t="shared" si="7"/>
        <v>удаваться</v>
      </c>
      <c r="J44">
        <f t="shared" si="11"/>
        <v>40</v>
      </c>
      <c r="K44" t="str">
        <f t="shared" si="9"/>
        <v>44 gelingen (удаваться) gelingt gelang</v>
      </c>
      <c r="L44" t="str">
        <f t="shared" si="10"/>
        <v>gelang</v>
      </c>
      <c r="M44" t="str">
        <f>RIGHT(A44,LEN(A44)-J44+1)</f>
        <v>ist gelungen</v>
      </c>
      <c r="P44" t="s">
        <v>729</v>
      </c>
      <c r="Q44" t="s">
        <v>263</v>
      </c>
      <c r="R44" t="s">
        <v>264</v>
      </c>
      <c r="S44" t="s">
        <v>560</v>
      </c>
    </row>
    <row r="45" spans="1:19" x14ac:dyDescent="0.25">
      <c r="A45" t="s">
        <v>41</v>
      </c>
      <c r="B45">
        <f t="shared" si="0"/>
        <v>3</v>
      </c>
      <c r="C45">
        <f t="shared" si="1"/>
        <v>10</v>
      </c>
      <c r="D45" t="str">
        <f t="shared" si="2"/>
        <v xml:space="preserve">45 gelten </v>
      </c>
      <c r="E45" t="str">
        <f t="shared" si="3"/>
        <v xml:space="preserve">gelten </v>
      </c>
      <c r="F45">
        <f t="shared" si="4"/>
        <v>11</v>
      </c>
      <c r="G45">
        <f t="shared" si="5"/>
        <v>18</v>
      </c>
      <c r="H45" t="str">
        <f t="shared" si="6"/>
        <v>45 gelten (стоить</v>
      </c>
      <c r="I45" t="str">
        <f t="shared" si="7"/>
        <v>стоить</v>
      </c>
      <c r="J45">
        <f t="shared" si="11"/>
        <v>30</v>
      </c>
      <c r="K45" t="str">
        <f t="shared" si="9"/>
        <v>45 gelten (стоить) gilt galt</v>
      </c>
      <c r="L45" t="str">
        <f t="shared" si="10"/>
        <v>galt</v>
      </c>
      <c r="M45" t="str">
        <f>RIGHT(A45,LEN(A45)-J45+1)</f>
        <v>hat gegolten</v>
      </c>
      <c r="P45" t="s">
        <v>730</v>
      </c>
      <c r="Q45" t="s">
        <v>265</v>
      </c>
      <c r="R45" t="s">
        <v>266</v>
      </c>
      <c r="S45" t="s">
        <v>561</v>
      </c>
    </row>
    <row r="46" spans="1:19" x14ac:dyDescent="0.25">
      <c r="A46" t="s">
        <v>42</v>
      </c>
      <c r="B46">
        <f t="shared" si="0"/>
        <v>3</v>
      </c>
      <c r="C46">
        <f t="shared" si="1"/>
        <v>11</v>
      </c>
      <c r="D46" t="str">
        <f t="shared" si="2"/>
        <v xml:space="preserve">46 genesen </v>
      </c>
      <c r="E46" t="str">
        <f t="shared" si="3"/>
        <v xml:space="preserve">genesen </v>
      </c>
      <c r="F46">
        <f t="shared" si="4"/>
        <v>12</v>
      </c>
      <c r="G46">
        <f t="shared" si="5"/>
        <v>27</v>
      </c>
      <c r="H46" t="str">
        <f t="shared" si="6"/>
        <v>46 genesen (выздоравливать</v>
      </c>
      <c r="I46" t="str">
        <f t="shared" si="7"/>
        <v>выздоравливать</v>
      </c>
      <c r="J46">
        <f t="shared" si="11"/>
        <v>42</v>
      </c>
      <c r="K46" t="str">
        <f t="shared" si="9"/>
        <v>46 genesen (выздоравливать) genest genas</v>
      </c>
      <c r="L46" t="str">
        <f t="shared" si="10"/>
        <v>genas</v>
      </c>
      <c r="M46" t="str">
        <f>RIGHT(A46,LEN(A46)-J46+1)</f>
        <v>ist genesen</v>
      </c>
      <c r="P46" t="s">
        <v>731</v>
      </c>
      <c r="Q46" t="s">
        <v>267</v>
      </c>
      <c r="R46" t="s">
        <v>268</v>
      </c>
      <c r="S46" t="s">
        <v>562</v>
      </c>
    </row>
    <row r="47" spans="1:19" x14ac:dyDescent="0.25">
      <c r="A47" t="s">
        <v>170</v>
      </c>
      <c r="B47">
        <f t="shared" si="0"/>
        <v>3</v>
      </c>
      <c r="C47">
        <f t="shared" si="1"/>
        <v>12</v>
      </c>
      <c r="D47" t="str">
        <f t="shared" si="2"/>
        <v xml:space="preserve">47 genießen </v>
      </c>
      <c r="E47" t="str">
        <f t="shared" si="3"/>
        <v xml:space="preserve">genießen </v>
      </c>
      <c r="F47">
        <f t="shared" si="4"/>
        <v>13</v>
      </c>
      <c r="G47">
        <f t="shared" si="5"/>
        <v>40</v>
      </c>
      <c r="H47" t="str">
        <f t="shared" si="6"/>
        <v>47 genießen (наслаждаться, пользоваться</v>
      </c>
      <c r="I47" t="str">
        <f t="shared" si="7"/>
        <v>наслаждаться, пользоваться</v>
      </c>
      <c r="J47">
        <f t="shared" si="11"/>
        <v>57</v>
      </c>
      <c r="K47" t="str">
        <f t="shared" si="9"/>
        <v>47 genießen (наслаждаться, пользоваться) genießt genoss</v>
      </c>
      <c r="L47" t="str">
        <f t="shared" si="10"/>
        <v>genoss</v>
      </c>
      <c r="M47" t="str">
        <f>RIGHT(A47,LEN(A47)-J47+1)</f>
        <v>hat genossen</v>
      </c>
      <c r="P47" t="s">
        <v>732</v>
      </c>
      <c r="Q47" t="s">
        <v>269</v>
      </c>
      <c r="R47" t="s">
        <v>270</v>
      </c>
      <c r="S47" t="s">
        <v>563</v>
      </c>
    </row>
    <row r="48" spans="1:19" x14ac:dyDescent="0.25">
      <c r="A48" t="s">
        <v>43</v>
      </c>
      <c r="B48">
        <f t="shared" si="0"/>
        <v>3</v>
      </c>
      <c r="C48">
        <f t="shared" si="1"/>
        <v>13</v>
      </c>
      <c r="D48" t="str">
        <f t="shared" si="2"/>
        <v xml:space="preserve">48 geschehen </v>
      </c>
      <c r="E48" t="str">
        <f t="shared" si="3"/>
        <v xml:space="preserve">geschehen </v>
      </c>
      <c r="F48">
        <f t="shared" si="4"/>
        <v>14</v>
      </c>
      <c r="G48">
        <f t="shared" si="5"/>
        <v>26</v>
      </c>
      <c r="H48" t="str">
        <f t="shared" si="6"/>
        <v>48 geschehen (происходить</v>
      </c>
      <c r="I48" t="str">
        <f t="shared" si="7"/>
        <v>происходить</v>
      </c>
      <c r="J48">
        <f t="shared" si="11"/>
        <v>46</v>
      </c>
      <c r="K48" t="str">
        <f t="shared" si="9"/>
        <v>48 geschehen (происходить) geschieht geschah</v>
      </c>
      <c r="L48" t="str">
        <f t="shared" si="10"/>
        <v>geschah</v>
      </c>
      <c r="M48" t="str">
        <f>RIGHT(A48,LEN(A48)-J48+1)</f>
        <v>ist geschehen</v>
      </c>
      <c r="P48" t="s">
        <v>733</v>
      </c>
      <c r="Q48" t="s">
        <v>271</v>
      </c>
      <c r="R48" t="s">
        <v>272</v>
      </c>
      <c r="S48" t="s">
        <v>564</v>
      </c>
    </row>
    <row r="49" spans="1:19" x14ac:dyDescent="0.25">
      <c r="A49" t="s">
        <v>44</v>
      </c>
      <c r="B49">
        <f t="shared" si="0"/>
        <v>3</v>
      </c>
      <c r="C49">
        <f t="shared" si="1"/>
        <v>12</v>
      </c>
      <c r="D49" t="str">
        <f t="shared" si="2"/>
        <v xml:space="preserve">49 gewinnen </v>
      </c>
      <c r="E49" t="str">
        <f t="shared" si="3"/>
        <v xml:space="preserve">gewinnen </v>
      </c>
      <c r="F49">
        <f t="shared" si="4"/>
        <v>13</v>
      </c>
      <c r="G49">
        <f t="shared" si="5"/>
        <v>22</v>
      </c>
      <c r="H49" t="str">
        <f t="shared" si="6"/>
        <v>49 gewinnen (добывать</v>
      </c>
      <c r="I49" t="str">
        <f t="shared" si="7"/>
        <v>добывать</v>
      </c>
      <c r="J49">
        <f t="shared" si="11"/>
        <v>39</v>
      </c>
      <c r="K49" t="str">
        <f t="shared" si="9"/>
        <v>49 gewinnen (добывать) gewinnt gewann</v>
      </c>
      <c r="L49" t="str">
        <f t="shared" si="10"/>
        <v>gewann</v>
      </c>
      <c r="M49" t="str">
        <f>RIGHT(A49,LEN(A49)-J49+1)</f>
        <v>hat gewonnen</v>
      </c>
      <c r="P49" t="s">
        <v>734</v>
      </c>
      <c r="Q49" t="s">
        <v>273</v>
      </c>
      <c r="R49" t="s">
        <v>274</v>
      </c>
      <c r="S49" t="s">
        <v>565</v>
      </c>
    </row>
    <row r="50" spans="1:19" x14ac:dyDescent="0.25">
      <c r="A50" t="s">
        <v>45</v>
      </c>
      <c r="B50">
        <f t="shared" si="0"/>
        <v>3</v>
      </c>
      <c r="C50">
        <f t="shared" si="1"/>
        <v>10</v>
      </c>
      <c r="D50" t="str">
        <f t="shared" si="2"/>
        <v xml:space="preserve">50 gießen </v>
      </c>
      <c r="E50" t="str">
        <f t="shared" si="3"/>
        <v xml:space="preserve">gießen </v>
      </c>
      <c r="F50">
        <f t="shared" si="4"/>
        <v>11</v>
      </c>
      <c r="G50">
        <f t="shared" si="5"/>
        <v>16</v>
      </c>
      <c r="H50" t="str">
        <f t="shared" si="6"/>
        <v>50 gießen (лить</v>
      </c>
      <c r="I50" t="str">
        <f t="shared" si="7"/>
        <v>лить</v>
      </c>
      <c r="J50">
        <f t="shared" si="11"/>
        <v>29</v>
      </c>
      <c r="K50" t="str">
        <f t="shared" si="9"/>
        <v>50 gießen (лить) gießt goss</v>
      </c>
      <c r="L50" t="str">
        <f t="shared" si="10"/>
        <v>goss</v>
      </c>
      <c r="M50" t="str">
        <f>RIGHT(A50,LEN(A50)-J50+1)</f>
        <v>hat gegossen</v>
      </c>
      <c r="P50" t="s">
        <v>735</v>
      </c>
      <c r="Q50" t="s">
        <v>275</v>
      </c>
      <c r="R50" t="s">
        <v>276</v>
      </c>
      <c r="S50" t="s">
        <v>566</v>
      </c>
    </row>
    <row r="51" spans="1:19" x14ac:dyDescent="0.25">
      <c r="A51" t="s">
        <v>46</v>
      </c>
      <c r="B51">
        <f t="shared" si="0"/>
        <v>3</v>
      </c>
      <c r="C51">
        <f t="shared" si="1"/>
        <v>12</v>
      </c>
      <c r="D51" t="str">
        <f t="shared" si="2"/>
        <v xml:space="preserve">51 gleichen </v>
      </c>
      <c r="E51" t="str">
        <f t="shared" si="3"/>
        <v xml:space="preserve">gleichen </v>
      </c>
      <c r="F51">
        <f t="shared" si="4"/>
        <v>13</v>
      </c>
      <c r="G51">
        <f t="shared" si="5"/>
        <v>22</v>
      </c>
      <c r="H51" t="str">
        <f t="shared" si="6"/>
        <v>51 gleichen (походить</v>
      </c>
      <c r="I51" t="str">
        <f t="shared" si="7"/>
        <v>походить</v>
      </c>
      <c r="J51">
        <f t="shared" si="11"/>
        <v>38</v>
      </c>
      <c r="K51" t="str">
        <f t="shared" si="9"/>
        <v>51 gleichen (походить) gleicht glich</v>
      </c>
      <c r="L51" t="str">
        <f t="shared" si="10"/>
        <v>glich</v>
      </c>
      <c r="M51" t="str">
        <f>RIGHT(A51,LEN(A51)-J51+1)</f>
        <v>hat geglichen</v>
      </c>
      <c r="P51" t="s">
        <v>736</v>
      </c>
      <c r="Q51" t="s">
        <v>277</v>
      </c>
      <c r="R51" t="s">
        <v>278</v>
      </c>
      <c r="S51" t="s">
        <v>567</v>
      </c>
    </row>
    <row r="52" spans="1:19" x14ac:dyDescent="0.25">
      <c r="A52" t="s">
        <v>47</v>
      </c>
      <c r="B52">
        <f t="shared" si="0"/>
        <v>3</v>
      </c>
      <c r="C52">
        <f t="shared" si="1"/>
        <v>11</v>
      </c>
      <c r="D52" t="str">
        <f t="shared" si="2"/>
        <v xml:space="preserve">52 gleiten </v>
      </c>
      <c r="E52" t="str">
        <f t="shared" si="3"/>
        <v xml:space="preserve">gleiten </v>
      </c>
      <c r="F52">
        <f t="shared" si="4"/>
        <v>12</v>
      </c>
      <c r="G52">
        <f t="shared" si="5"/>
        <v>22</v>
      </c>
      <c r="H52" t="str">
        <f t="shared" si="6"/>
        <v>52 gleiten (скользить</v>
      </c>
      <c r="I52" t="str">
        <f t="shared" si="7"/>
        <v>скользить</v>
      </c>
      <c r="J52">
        <f t="shared" si="11"/>
        <v>38</v>
      </c>
      <c r="K52" t="str">
        <f t="shared" si="9"/>
        <v>52 gleiten (скользить) gleitet glitt</v>
      </c>
      <c r="L52" t="str">
        <f t="shared" si="10"/>
        <v>glitt</v>
      </c>
      <c r="M52" t="str">
        <f>RIGHT(A52,LEN(A52)-J52+1)</f>
        <v>ist geglitten</v>
      </c>
      <c r="P52" t="s">
        <v>737</v>
      </c>
      <c r="Q52" t="s">
        <v>279</v>
      </c>
      <c r="R52" t="s">
        <v>280</v>
      </c>
      <c r="S52" t="s">
        <v>568</v>
      </c>
    </row>
    <row r="53" spans="1:19" x14ac:dyDescent="0.25">
      <c r="A53" t="s">
        <v>48</v>
      </c>
      <c r="B53">
        <f t="shared" si="0"/>
        <v>3</v>
      </c>
      <c r="C53">
        <f t="shared" si="1"/>
        <v>11</v>
      </c>
      <c r="D53" t="str">
        <f t="shared" si="2"/>
        <v xml:space="preserve">53 glimmen </v>
      </c>
      <c r="E53" t="str">
        <f t="shared" si="3"/>
        <v xml:space="preserve">glimmen </v>
      </c>
      <c r="F53">
        <f t="shared" si="4"/>
        <v>12</v>
      </c>
      <c r="G53">
        <f t="shared" si="5"/>
        <v>18</v>
      </c>
      <c r="H53" t="str">
        <f t="shared" si="6"/>
        <v>53 glimmen (тлеть</v>
      </c>
      <c r="I53" t="str">
        <f t="shared" si="7"/>
        <v>тлеть</v>
      </c>
      <c r="J53">
        <f t="shared" si="11"/>
        <v>33</v>
      </c>
      <c r="K53" t="str">
        <f t="shared" si="9"/>
        <v>53 glimmen (тлеть) glimmt glomm</v>
      </c>
      <c r="L53" t="str">
        <f t="shared" si="10"/>
        <v>glomm</v>
      </c>
      <c r="M53" t="str">
        <f>RIGHT(A53,LEN(A53)-J53+1)</f>
        <v>hat geglommen</v>
      </c>
      <c r="P53" t="s">
        <v>738</v>
      </c>
      <c r="Q53" t="s">
        <v>281</v>
      </c>
      <c r="R53" t="s">
        <v>282</v>
      </c>
      <c r="S53" t="s">
        <v>569</v>
      </c>
    </row>
    <row r="54" spans="1:19" x14ac:dyDescent="0.25">
      <c r="A54" t="s">
        <v>49</v>
      </c>
      <c r="B54">
        <f t="shared" si="0"/>
        <v>3</v>
      </c>
      <c r="C54">
        <f t="shared" si="1"/>
        <v>10</v>
      </c>
      <c r="D54" t="str">
        <f t="shared" si="2"/>
        <v xml:space="preserve">54 graben </v>
      </c>
      <c r="E54" t="str">
        <f t="shared" si="3"/>
        <v xml:space="preserve">graben </v>
      </c>
      <c r="F54">
        <f t="shared" si="4"/>
        <v>11</v>
      </c>
      <c r="G54">
        <f t="shared" si="5"/>
        <v>18</v>
      </c>
      <c r="H54" t="str">
        <f t="shared" si="6"/>
        <v>54 graben (копать</v>
      </c>
      <c r="I54" t="str">
        <f t="shared" si="7"/>
        <v>копать</v>
      </c>
      <c r="J54">
        <f t="shared" si="11"/>
        <v>31</v>
      </c>
      <c r="K54" t="str">
        <f t="shared" si="9"/>
        <v>54 graben (копать) gräbt grub</v>
      </c>
      <c r="L54" t="str">
        <f t="shared" si="10"/>
        <v>grub</v>
      </c>
      <c r="M54" t="str">
        <f>RIGHT(A54,LEN(A54)-J54+1)</f>
        <v>hat gegraben</v>
      </c>
      <c r="P54" t="s">
        <v>739</v>
      </c>
      <c r="Q54" t="s">
        <v>283</v>
      </c>
      <c r="R54" t="s">
        <v>284</v>
      </c>
      <c r="S54" t="s">
        <v>570</v>
      </c>
    </row>
    <row r="55" spans="1:19" x14ac:dyDescent="0.25">
      <c r="A55" t="s">
        <v>50</v>
      </c>
      <c r="B55">
        <f t="shared" si="0"/>
        <v>3</v>
      </c>
      <c r="C55">
        <f t="shared" si="1"/>
        <v>11</v>
      </c>
      <c r="D55" t="str">
        <f t="shared" si="2"/>
        <v xml:space="preserve">55 greifen </v>
      </c>
      <c r="E55" t="str">
        <f t="shared" si="3"/>
        <v xml:space="preserve">greifen </v>
      </c>
      <c r="F55">
        <f t="shared" si="4"/>
        <v>12</v>
      </c>
      <c r="G55">
        <f t="shared" si="5"/>
        <v>20</v>
      </c>
      <c r="H55" t="str">
        <f t="shared" si="6"/>
        <v>55 greifen (хватать</v>
      </c>
      <c r="I55" t="str">
        <f t="shared" si="7"/>
        <v>хватать</v>
      </c>
      <c r="J55">
        <f t="shared" si="11"/>
        <v>35</v>
      </c>
      <c r="K55" t="str">
        <f t="shared" si="9"/>
        <v>55 greifen (хватать) greift griff</v>
      </c>
      <c r="L55" t="str">
        <f t="shared" si="10"/>
        <v>griff</v>
      </c>
      <c r="M55" t="str">
        <f>RIGHT(A55,LEN(A55)-J55+1)</f>
        <v>hat gegriffen</v>
      </c>
      <c r="P55" t="s">
        <v>740</v>
      </c>
      <c r="Q55" t="s">
        <v>285</v>
      </c>
      <c r="R55" t="s">
        <v>286</v>
      </c>
      <c r="S55" t="s">
        <v>571</v>
      </c>
    </row>
    <row r="56" spans="1:19" x14ac:dyDescent="0.25">
      <c r="A56" s="2" t="s">
        <v>51</v>
      </c>
      <c r="B56">
        <f t="shared" si="0"/>
        <v>3</v>
      </c>
      <c r="C56">
        <f t="shared" si="1"/>
        <v>9</v>
      </c>
      <c r="D56" t="str">
        <f t="shared" si="2"/>
        <v xml:space="preserve">56 haben </v>
      </c>
      <c r="E56" t="str">
        <f t="shared" si="3"/>
        <v xml:space="preserve">haben </v>
      </c>
      <c r="F56">
        <f t="shared" si="4"/>
        <v>10</v>
      </c>
      <c r="G56">
        <f t="shared" si="5"/>
        <v>16</v>
      </c>
      <c r="H56" t="str">
        <f t="shared" si="6"/>
        <v>56 haben (иметь</v>
      </c>
      <c r="I56" t="str">
        <f t="shared" si="7"/>
        <v>иметь</v>
      </c>
      <c r="J56">
        <f t="shared" si="11"/>
        <v>18</v>
      </c>
      <c r="K56" t="str">
        <f t="shared" si="9"/>
        <v>56 haben (иметь)</v>
      </c>
      <c r="L56" t="s">
        <v>183</v>
      </c>
      <c r="M56" t="s">
        <v>184</v>
      </c>
      <c r="P56" t="s">
        <v>741</v>
      </c>
      <c r="Q56" t="s">
        <v>183</v>
      </c>
      <c r="R56" t="s">
        <v>184</v>
      </c>
      <c r="S56" t="s">
        <v>572</v>
      </c>
    </row>
    <row r="57" spans="1:19" x14ac:dyDescent="0.25">
      <c r="A57" t="s">
        <v>52</v>
      </c>
      <c r="B57">
        <f t="shared" si="0"/>
        <v>3</v>
      </c>
      <c r="C57">
        <f t="shared" si="1"/>
        <v>10</v>
      </c>
      <c r="D57" t="str">
        <f t="shared" si="2"/>
        <v xml:space="preserve">57 halten </v>
      </c>
      <c r="E57" t="str">
        <f t="shared" si="3"/>
        <v xml:space="preserve">halten </v>
      </c>
      <c r="F57">
        <f t="shared" si="4"/>
        <v>11</v>
      </c>
      <c r="G57">
        <f t="shared" si="5"/>
        <v>19</v>
      </c>
      <c r="H57" t="str">
        <f t="shared" si="6"/>
        <v>57 halten (держать</v>
      </c>
      <c r="I57" t="str">
        <f t="shared" si="7"/>
        <v>держать</v>
      </c>
      <c r="J57">
        <f t="shared" si="11"/>
        <v>32</v>
      </c>
      <c r="K57" t="str">
        <f t="shared" si="9"/>
        <v>57 halten (держать) hält hielt</v>
      </c>
      <c r="L57" t="str">
        <f t="shared" si="10"/>
        <v>hielt</v>
      </c>
      <c r="M57" t="str">
        <f>RIGHT(A57,LEN(A57)-J57+1)</f>
        <v>hat gehalten</v>
      </c>
      <c r="P57" t="s">
        <v>742</v>
      </c>
      <c r="Q57" t="s">
        <v>287</v>
      </c>
      <c r="R57" t="s">
        <v>288</v>
      </c>
      <c r="S57" t="s">
        <v>573</v>
      </c>
    </row>
    <row r="58" spans="1:19" x14ac:dyDescent="0.25">
      <c r="A58" t="s">
        <v>53</v>
      </c>
      <c r="B58">
        <f t="shared" si="0"/>
        <v>3</v>
      </c>
      <c r="C58">
        <f t="shared" si="1"/>
        <v>10</v>
      </c>
      <c r="D58" t="str">
        <f t="shared" si="2"/>
        <v xml:space="preserve">58 hängen </v>
      </c>
      <c r="E58" t="str">
        <f t="shared" si="3"/>
        <v xml:space="preserve">hängen </v>
      </c>
      <c r="F58">
        <f t="shared" si="4"/>
        <v>11</v>
      </c>
      <c r="G58">
        <f t="shared" si="5"/>
        <v>18</v>
      </c>
      <c r="H58" t="str">
        <f t="shared" si="6"/>
        <v>58 hängen (висеть</v>
      </c>
      <c r="I58" t="str">
        <f t="shared" si="7"/>
        <v>висеть</v>
      </c>
      <c r="J58">
        <f t="shared" si="11"/>
        <v>31</v>
      </c>
      <c r="K58" t="str">
        <f t="shared" si="9"/>
        <v>58 hängen (висеть) hängt hing</v>
      </c>
      <c r="L58" t="str">
        <f t="shared" si="10"/>
        <v>hing</v>
      </c>
      <c r="M58" t="str">
        <f>RIGHT(A58,LEN(A58)-J58+1)</f>
        <v>hat gehangen</v>
      </c>
      <c r="P58" t="s">
        <v>743</v>
      </c>
      <c r="Q58" t="s">
        <v>289</v>
      </c>
      <c r="R58" t="s">
        <v>290</v>
      </c>
      <c r="S58" t="s">
        <v>574</v>
      </c>
    </row>
    <row r="59" spans="1:19" x14ac:dyDescent="0.25">
      <c r="A59" t="s">
        <v>54</v>
      </c>
      <c r="B59">
        <f t="shared" si="0"/>
        <v>3</v>
      </c>
      <c r="C59">
        <f t="shared" si="1"/>
        <v>9</v>
      </c>
      <c r="D59" t="str">
        <f t="shared" si="2"/>
        <v xml:space="preserve">59 hauen </v>
      </c>
      <c r="E59" t="str">
        <f t="shared" si="3"/>
        <v xml:space="preserve">hauen </v>
      </c>
      <c r="F59">
        <f t="shared" si="4"/>
        <v>10</v>
      </c>
      <c r="G59">
        <f t="shared" si="5"/>
        <v>17</v>
      </c>
      <c r="H59" t="str">
        <f t="shared" si="6"/>
        <v>59 hauen (рубить</v>
      </c>
      <c r="I59" t="str">
        <f t="shared" si="7"/>
        <v>рубить</v>
      </c>
      <c r="J59">
        <f t="shared" si="11"/>
        <v>29</v>
      </c>
      <c r="K59" t="str">
        <f t="shared" si="9"/>
        <v>59 hauen (рубить) haut hieb</v>
      </c>
      <c r="L59" t="str">
        <f t="shared" si="10"/>
        <v>hieb</v>
      </c>
      <c r="M59" t="str">
        <f>RIGHT(A59,LEN(A59)-J59+1)</f>
        <v>hat gehauen</v>
      </c>
      <c r="P59" t="s">
        <v>744</v>
      </c>
      <c r="Q59" t="s">
        <v>291</v>
      </c>
      <c r="R59" t="s">
        <v>292</v>
      </c>
      <c r="S59" t="s">
        <v>575</v>
      </c>
    </row>
    <row r="60" spans="1:19" x14ac:dyDescent="0.25">
      <c r="A60" t="s">
        <v>55</v>
      </c>
      <c r="B60">
        <f t="shared" si="0"/>
        <v>3</v>
      </c>
      <c r="C60">
        <f t="shared" si="1"/>
        <v>9</v>
      </c>
      <c r="D60" t="str">
        <f t="shared" si="2"/>
        <v xml:space="preserve">60 heben </v>
      </c>
      <c r="E60" t="str">
        <f t="shared" si="3"/>
        <v xml:space="preserve">heben </v>
      </c>
      <c r="F60">
        <f t="shared" si="4"/>
        <v>10</v>
      </c>
      <c r="G60">
        <f t="shared" si="5"/>
        <v>20</v>
      </c>
      <c r="H60" t="str">
        <f t="shared" si="6"/>
        <v>60 heben (поднимать</v>
      </c>
      <c r="I60" t="str">
        <f t="shared" si="7"/>
        <v>поднимать</v>
      </c>
      <c r="J60">
        <f t="shared" si="11"/>
        <v>31</v>
      </c>
      <c r="K60" t="str">
        <f t="shared" si="9"/>
        <v>60 heben (поднимать) hebt hob</v>
      </c>
      <c r="L60" t="str">
        <f t="shared" si="10"/>
        <v>hob</v>
      </c>
      <c r="M60" t="str">
        <f>RIGHT(A60,LEN(A60)-J60+1)</f>
        <v>hat gehoben</v>
      </c>
      <c r="P60" t="s">
        <v>745</v>
      </c>
      <c r="Q60" t="s">
        <v>293</v>
      </c>
      <c r="R60" t="s">
        <v>294</v>
      </c>
      <c r="S60" t="s">
        <v>576</v>
      </c>
    </row>
    <row r="61" spans="1:19" x14ac:dyDescent="0.25">
      <c r="A61" t="s">
        <v>56</v>
      </c>
      <c r="B61">
        <f t="shared" si="0"/>
        <v>3</v>
      </c>
      <c r="C61">
        <f t="shared" si="1"/>
        <v>10</v>
      </c>
      <c r="D61" t="str">
        <f t="shared" si="2"/>
        <v xml:space="preserve">61 heißen </v>
      </c>
      <c r="E61" t="str">
        <f t="shared" si="3"/>
        <v xml:space="preserve">heißen </v>
      </c>
      <c r="F61">
        <f t="shared" si="4"/>
        <v>11</v>
      </c>
      <c r="G61">
        <f t="shared" si="5"/>
        <v>22</v>
      </c>
      <c r="H61" t="str">
        <f t="shared" si="6"/>
        <v>61 heißen (называться</v>
      </c>
      <c r="I61" t="str">
        <f t="shared" si="7"/>
        <v>называться</v>
      </c>
      <c r="J61">
        <f t="shared" si="11"/>
        <v>35</v>
      </c>
      <c r="K61" t="str">
        <f t="shared" si="9"/>
        <v>61 heißen (называться) heißt hieß</v>
      </c>
      <c r="L61" t="str">
        <f t="shared" si="10"/>
        <v>hieß</v>
      </c>
      <c r="M61" t="str">
        <f>RIGHT(A61,LEN(A61)-J61+1)</f>
        <v>hat geheißen</v>
      </c>
      <c r="P61" t="s">
        <v>746</v>
      </c>
      <c r="Q61" t="s">
        <v>295</v>
      </c>
      <c r="R61" t="s">
        <v>296</v>
      </c>
      <c r="S61" t="s">
        <v>577</v>
      </c>
    </row>
    <row r="62" spans="1:19" x14ac:dyDescent="0.25">
      <c r="A62" t="s">
        <v>57</v>
      </c>
      <c r="B62">
        <f t="shared" si="0"/>
        <v>3</v>
      </c>
      <c r="C62">
        <f t="shared" si="1"/>
        <v>10</v>
      </c>
      <c r="D62" t="str">
        <f t="shared" si="2"/>
        <v xml:space="preserve">62 helfen </v>
      </c>
      <c r="E62" t="str">
        <f t="shared" si="3"/>
        <v xml:space="preserve">helfen </v>
      </c>
      <c r="F62">
        <f t="shared" si="4"/>
        <v>11</v>
      </c>
      <c r="G62">
        <f t="shared" si="5"/>
        <v>20</v>
      </c>
      <c r="H62" t="str">
        <f t="shared" si="6"/>
        <v>62 helfen (помогать</v>
      </c>
      <c r="I62" t="str">
        <f t="shared" si="7"/>
        <v>помогать</v>
      </c>
      <c r="J62">
        <f t="shared" si="11"/>
        <v>33</v>
      </c>
      <c r="K62" t="str">
        <f t="shared" si="9"/>
        <v>62 helfen (помогать) hilft half</v>
      </c>
      <c r="L62" t="str">
        <f t="shared" si="10"/>
        <v>half</v>
      </c>
      <c r="M62" t="str">
        <f>RIGHT(A62,LEN(A62)-J62+1)</f>
        <v>hat geholfen</v>
      </c>
      <c r="P62" t="s">
        <v>747</v>
      </c>
      <c r="Q62" t="s">
        <v>297</v>
      </c>
      <c r="R62" t="s">
        <v>298</v>
      </c>
      <c r="S62" t="s">
        <v>578</v>
      </c>
    </row>
    <row r="63" spans="1:19" x14ac:dyDescent="0.25">
      <c r="A63" t="s">
        <v>58</v>
      </c>
      <c r="B63">
        <f t="shared" si="0"/>
        <v>3</v>
      </c>
      <c r="C63">
        <f t="shared" si="1"/>
        <v>10</v>
      </c>
      <c r="D63" t="str">
        <f t="shared" si="2"/>
        <v xml:space="preserve">63 kennen </v>
      </c>
      <c r="E63" t="str">
        <f t="shared" si="3"/>
        <v xml:space="preserve">kennen </v>
      </c>
      <c r="F63">
        <f t="shared" si="4"/>
        <v>11</v>
      </c>
      <c r="G63">
        <f t="shared" si="5"/>
        <v>17</v>
      </c>
      <c r="H63" t="str">
        <f t="shared" si="6"/>
        <v>63 kennen (знать</v>
      </c>
      <c r="I63" t="str">
        <f t="shared" si="7"/>
        <v>знать</v>
      </c>
      <c r="J63">
        <f t="shared" si="11"/>
        <v>32</v>
      </c>
      <c r="K63" t="str">
        <f t="shared" si="9"/>
        <v>63 kennen (знать) kennt kannte</v>
      </c>
      <c r="L63" t="str">
        <f t="shared" si="10"/>
        <v>kannte</v>
      </c>
      <c r="M63" t="str">
        <f>RIGHT(A63,LEN(A63)-J63+1)</f>
        <v>hat gekannt</v>
      </c>
      <c r="P63" t="s">
        <v>748</v>
      </c>
      <c r="Q63" t="s">
        <v>299</v>
      </c>
      <c r="R63" t="s">
        <v>300</v>
      </c>
      <c r="S63" t="s">
        <v>579</v>
      </c>
    </row>
    <row r="64" spans="1:19" x14ac:dyDescent="0.25">
      <c r="A64" t="s">
        <v>59</v>
      </c>
      <c r="B64">
        <f t="shared" si="0"/>
        <v>3</v>
      </c>
      <c r="C64">
        <f t="shared" si="1"/>
        <v>11</v>
      </c>
      <c r="D64" t="str">
        <f t="shared" si="2"/>
        <v xml:space="preserve">64 klingen </v>
      </c>
      <c r="E64" t="str">
        <f t="shared" si="3"/>
        <v xml:space="preserve">klingen </v>
      </c>
      <c r="F64">
        <f t="shared" si="4"/>
        <v>12</v>
      </c>
      <c r="G64">
        <f t="shared" si="5"/>
        <v>20</v>
      </c>
      <c r="H64" t="str">
        <f t="shared" si="6"/>
        <v>64 klingen (звенеть</v>
      </c>
      <c r="I64" t="str">
        <f t="shared" si="7"/>
        <v>звенеть</v>
      </c>
      <c r="J64">
        <f t="shared" si="11"/>
        <v>35</v>
      </c>
      <c r="K64" t="str">
        <f t="shared" si="9"/>
        <v>64 klingen (звенеть) klingt klang</v>
      </c>
      <c r="L64" t="str">
        <f t="shared" si="10"/>
        <v>klang</v>
      </c>
      <c r="M64" t="str">
        <f>RIGHT(A64,LEN(A64)-J64+1)</f>
        <v>hat geklungen</v>
      </c>
      <c r="P64" t="s">
        <v>749</v>
      </c>
      <c r="Q64" t="s">
        <v>301</v>
      </c>
      <c r="R64" t="s">
        <v>302</v>
      </c>
      <c r="S64" t="s">
        <v>580</v>
      </c>
    </row>
    <row r="65" spans="1:19" x14ac:dyDescent="0.25">
      <c r="A65" t="s">
        <v>60</v>
      </c>
      <c r="B65">
        <f t="shared" si="0"/>
        <v>3</v>
      </c>
      <c r="C65">
        <f t="shared" si="1"/>
        <v>11</v>
      </c>
      <c r="D65" t="str">
        <f t="shared" si="2"/>
        <v xml:space="preserve">65 kneifen </v>
      </c>
      <c r="E65" t="str">
        <f t="shared" si="3"/>
        <v xml:space="preserve">kneifen </v>
      </c>
      <c r="F65">
        <f t="shared" si="4"/>
        <v>12</v>
      </c>
      <c r="G65">
        <f t="shared" si="5"/>
        <v>19</v>
      </c>
      <c r="H65" t="str">
        <f t="shared" si="6"/>
        <v>65 kneifen (щипать</v>
      </c>
      <c r="I65" t="str">
        <f t="shared" si="7"/>
        <v>щипать</v>
      </c>
      <c r="J65">
        <f t="shared" si="11"/>
        <v>34</v>
      </c>
      <c r="K65" t="str">
        <f t="shared" si="9"/>
        <v>65 kneifen (щипать) kneift kniff</v>
      </c>
      <c r="L65" t="str">
        <f t="shared" si="10"/>
        <v>kniff</v>
      </c>
      <c r="M65" t="str">
        <f>RIGHT(A65,LEN(A65)-J65+1)</f>
        <v>hat gekniffen</v>
      </c>
      <c r="P65" t="s">
        <v>750</v>
      </c>
      <c r="Q65" t="s">
        <v>303</v>
      </c>
      <c r="R65" t="s">
        <v>304</v>
      </c>
      <c r="S65" t="s">
        <v>581</v>
      </c>
    </row>
    <row r="66" spans="1:19" x14ac:dyDescent="0.25">
      <c r="A66" t="s">
        <v>61</v>
      </c>
      <c r="B66">
        <f t="shared" ref="B66:B129" si="12">FIND(" ",A66)</f>
        <v>3</v>
      </c>
      <c r="C66">
        <f t="shared" ref="C66:C129" si="13">FIND(" ",A66,5)</f>
        <v>10</v>
      </c>
      <c r="D66" t="str">
        <f t="shared" ref="D66:D129" si="14">LEFT(A66,C66)</f>
        <v xml:space="preserve">66 kommen </v>
      </c>
      <c r="E66" t="str">
        <f t="shared" ref="E66:E129" si="15">RIGHT(D66,C66-B66)</f>
        <v xml:space="preserve">kommen </v>
      </c>
      <c r="F66">
        <f t="shared" ref="F66:F129" si="16">FIND("(",A66)</f>
        <v>11</v>
      </c>
      <c r="G66">
        <f t="shared" ref="G66:G129" si="17">FIND(")",A66)</f>
        <v>21</v>
      </c>
      <c r="H66" t="str">
        <f t="shared" ref="H66:H129" si="18">LEFT(A66,G66-1)</f>
        <v>66 kommen (приходить</v>
      </c>
      <c r="I66" t="str">
        <f t="shared" ref="I66:I129" si="19">RIGHT(H66,G66-F66-1)</f>
        <v>приходить</v>
      </c>
      <c r="J66">
        <f t="shared" si="11"/>
        <v>33</v>
      </c>
      <c r="K66" t="str">
        <f t="shared" ref="K66:K129" si="20">LEFT(A66,J66-2)</f>
        <v>66 kommen (приходить) kommt kam</v>
      </c>
      <c r="L66" t="str">
        <f t="shared" ref="L66:L129" si="21">MID(K66,LOOKUP(2,1/(MID(" "&amp;K66,ROW($K$1:$K$99),1)=" "),ROW($K$1:$K$99)),99)</f>
        <v>kam</v>
      </c>
      <c r="M66" t="str">
        <f>RIGHT(A66,LEN(A66)-J66+1)</f>
        <v>ist gekommen</v>
      </c>
      <c r="P66" t="s">
        <v>751</v>
      </c>
      <c r="Q66" t="s">
        <v>305</v>
      </c>
      <c r="R66" t="s">
        <v>306</v>
      </c>
      <c r="S66" t="s">
        <v>582</v>
      </c>
    </row>
    <row r="67" spans="1:19" x14ac:dyDescent="0.25">
      <c r="A67" t="s">
        <v>62</v>
      </c>
      <c r="B67">
        <f t="shared" si="12"/>
        <v>3</v>
      </c>
      <c r="C67">
        <f t="shared" si="13"/>
        <v>10</v>
      </c>
      <c r="D67" t="str">
        <f t="shared" si="14"/>
        <v xml:space="preserve">67 können </v>
      </c>
      <c r="E67" t="str">
        <f t="shared" si="15"/>
        <v xml:space="preserve">können </v>
      </c>
      <c r="F67">
        <f t="shared" si="16"/>
        <v>11</v>
      </c>
      <c r="G67">
        <f t="shared" si="17"/>
        <v>16</v>
      </c>
      <c r="H67" t="str">
        <f t="shared" si="18"/>
        <v>67 können (мочь</v>
      </c>
      <c r="I67" t="str">
        <f t="shared" si="19"/>
        <v>мочь</v>
      </c>
      <c r="J67">
        <f t="shared" si="11"/>
        <v>30</v>
      </c>
      <c r="K67" t="str">
        <f t="shared" si="20"/>
        <v>67 können (мочь) kann konnte</v>
      </c>
      <c r="L67" t="str">
        <f t="shared" si="21"/>
        <v>konnte</v>
      </c>
      <c r="M67" t="str">
        <f>RIGHT(A67,LEN(A67)-J67+1)</f>
        <v>hat gekonnt</v>
      </c>
      <c r="P67" t="s">
        <v>752</v>
      </c>
      <c r="Q67" t="s">
        <v>307</v>
      </c>
      <c r="R67" t="s">
        <v>308</v>
      </c>
      <c r="S67" t="s">
        <v>539</v>
      </c>
    </row>
    <row r="68" spans="1:19" x14ac:dyDescent="0.25">
      <c r="A68" t="s">
        <v>63</v>
      </c>
      <c r="B68">
        <f t="shared" si="12"/>
        <v>3</v>
      </c>
      <c r="C68">
        <f t="shared" si="13"/>
        <v>12</v>
      </c>
      <c r="D68" t="str">
        <f t="shared" si="14"/>
        <v xml:space="preserve">68 kriechen </v>
      </c>
      <c r="E68" t="str">
        <f t="shared" si="15"/>
        <v xml:space="preserve">kriechen </v>
      </c>
      <c r="F68">
        <f t="shared" si="16"/>
        <v>13</v>
      </c>
      <c r="G68">
        <f t="shared" si="17"/>
        <v>21</v>
      </c>
      <c r="H68" t="str">
        <f t="shared" si="18"/>
        <v>68 kriechen (ползать</v>
      </c>
      <c r="I68" t="str">
        <f t="shared" si="19"/>
        <v>ползать</v>
      </c>
      <c r="J68">
        <f t="shared" si="11"/>
        <v>37</v>
      </c>
      <c r="K68" t="str">
        <f t="shared" si="20"/>
        <v>68 kriechen (ползать) kriecht kroch</v>
      </c>
      <c r="L68" t="str">
        <f t="shared" si="21"/>
        <v>kroch</v>
      </c>
      <c r="M68" t="str">
        <f>RIGHT(A68,LEN(A68)-J68+1)</f>
        <v>ist gekrochen</v>
      </c>
      <c r="P68" t="s">
        <v>753</v>
      </c>
      <c r="Q68" t="s">
        <v>309</v>
      </c>
      <c r="R68" t="s">
        <v>310</v>
      </c>
      <c r="S68" t="s">
        <v>583</v>
      </c>
    </row>
    <row r="69" spans="1:19" x14ac:dyDescent="0.25">
      <c r="A69" t="s">
        <v>64</v>
      </c>
      <c r="B69">
        <f t="shared" si="12"/>
        <v>3</v>
      </c>
      <c r="C69">
        <f t="shared" si="13"/>
        <v>9</v>
      </c>
      <c r="D69" t="str">
        <f t="shared" si="14"/>
        <v xml:space="preserve">69 laden </v>
      </c>
      <c r="E69" t="str">
        <f t="shared" si="15"/>
        <v xml:space="preserve">laden </v>
      </c>
      <c r="F69">
        <f t="shared" si="16"/>
        <v>10</v>
      </c>
      <c r="G69">
        <f t="shared" si="17"/>
        <v>30</v>
      </c>
      <c r="H69" t="str">
        <f t="shared" si="18"/>
        <v>69 laden (грузить: приглашать</v>
      </c>
      <c r="I69" t="str">
        <f t="shared" si="19"/>
        <v>грузить: приглашать</v>
      </c>
      <c r="J69">
        <f t="shared" si="11"/>
        <v>42</v>
      </c>
      <c r="K69" t="str">
        <f t="shared" si="20"/>
        <v>69 laden (грузить: приглашать) ladet lud</v>
      </c>
      <c r="L69" t="str">
        <f t="shared" si="21"/>
        <v>lud</v>
      </c>
      <c r="M69" t="str">
        <f>RIGHT(A69,LEN(A69)-J69+1)</f>
        <v>hat geladen</v>
      </c>
      <c r="P69" t="s">
        <v>754</v>
      </c>
      <c r="Q69" t="s">
        <v>311</v>
      </c>
      <c r="R69" t="s">
        <v>312</v>
      </c>
      <c r="S69" t="s">
        <v>869</v>
      </c>
    </row>
    <row r="70" spans="1:19" x14ac:dyDescent="0.25">
      <c r="A70" t="s">
        <v>171</v>
      </c>
      <c r="B70">
        <f t="shared" si="12"/>
        <v>3</v>
      </c>
      <c r="C70">
        <f t="shared" si="13"/>
        <v>10</v>
      </c>
      <c r="D70" t="str">
        <f t="shared" si="14"/>
        <v xml:space="preserve">70 lassen </v>
      </c>
      <c r="E70" t="str">
        <f t="shared" si="15"/>
        <v xml:space="preserve">lassen </v>
      </c>
      <c r="F70">
        <f t="shared" si="16"/>
        <v>11</v>
      </c>
      <c r="G70">
        <f t="shared" si="17"/>
        <v>41</v>
      </c>
      <c r="H70" t="str">
        <f t="shared" si="18"/>
        <v>70 lassen (велеть, заставлять, оставлять</v>
      </c>
      <c r="I70" t="str">
        <f t="shared" si="19"/>
        <v>велеть, заставлять, оставлять</v>
      </c>
      <c r="J70">
        <f t="shared" si="11"/>
        <v>53</v>
      </c>
      <c r="K70" t="str">
        <f t="shared" si="20"/>
        <v>70 lassen (велеть, заставлять, оставлять) läßt ließ</v>
      </c>
      <c r="L70" t="str">
        <f t="shared" si="21"/>
        <v>ließ</v>
      </c>
      <c r="M70" t="str">
        <f>RIGHT(A70,LEN(A70)-J70+1)</f>
        <v>hat gelassen</v>
      </c>
      <c r="P70" t="s">
        <v>755</v>
      </c>
      <c r="Q70" t="s">
        <v>313</v>
      </c>
      <c r="R70" t="s">
        <v>314</v>
      </c>
      <c r="S70" t="s">
        <v>584</v>
      </c>
    </row>
    <row r="71" spans="1:19" x14ac:dyDescent="0.25">
      <c r="A71" t="s">
        <v>65</v>
      </c>
      <c r="B71">
        <f t="shared" si="12"/>
        <v>3</v>
      </c>
      <c r="C71">
        <f t="shared" si="13"/>
        <v>10</v>
      </c>
      <c r="D71" t="str">
        <f t="shared" si="14"/>
        <v xml:space="preserve">71 laufen </v>
      </c>
      <c r="E71" t="str">
        <f t="shared" si="15"/>
        <v xml:space="preserve">laufen </v>
      </c>
      <c r="F71">
        <f t="shared" si="16"/>
        <v>11</v>
      </c>
      <c r="G71">
        <f t="shared" si="17"/>
        <v>18</v>
      </c>
      <c r="H71" t="str">
        <f t="shared" si="18"/>
        <v>71 laufen (бегать</v>
      </c>
      <c r="I71" t="str">
        <f t="shared" si="19"/>
        <v>бегать</v>
      </c>
      <c r="J71">
        <f t="shared" si="11"/>
        <v>31</v>
      </c>
      <c r="K71" t="str">
        <f t="shared" si="20"/>
        <v>71 laufen (бегать) läuft lief</v>
      </c>
      <c r="L71" t="str">
        <f t="shared" si="21"/>
        <v>lief</v>
      </c>
      <c r="M71" t="str">
        <f>RIGHT(A71,LEN(A71)-J71+1)</f>
        <v>ist gelaufen</v>
      </c>
      <c r="P71" t="s">
        <v>756</v>
      </c>
      <c r="Q71" t="s">
        <v>315</v>
      </c>
      <c r="R71" t="s">
        <v>316</v>
      </c>
      <c r="S71" t="s">
        <v>585</v>
      </c>
    </row>
    <row r="72" spans="1:19" x14ac:dyDescent="0.25">
      <c r="A72" t="s">
        <v>66</v>
      </c>
      <c r="B72">
        <f t="shared" si="12"/>
        <v>3</v>
      </c>
      <c r="C72">
        <f t="shared" si="13"/>
        <v>10</v>
      </c>
      <c r="D72" t="str">
        <f t="shared" si="14"/>
        <v xml:space="preserve">72 leiden </v>
      </c>
      <c r="E72" t="str">
        <f t="shared" si="15"/>
        <v xml:space="preserve">leiden </v>
      </c>
      <c r="F72">
        <f t="shared" si="16"/>
        <v>11</v>
      </c>
      <c r="G72">
        <f t="shared" si="17"/>
        <v>19</v>
      </c>
      <c r="H72" t="str">
        <f t="shared" si="18"/>
        <v>72 leiden (терпеть</v>
      </c>
      <c r="I72" t="str">
        <f t="shared" si="19"/>
        <v>терпеть</v>
      </c>
      <c r="J72">
        <f t="shared" si="11"/>
        <v>33</v>
      </c>
      <c r="K72" t="str">
        <f t="shared" si="20"/>
        <v>72 leiden (терпеть) leidet litt</v>
      </c>
      <c r="L72" t="str">
        <f t="shared" si="21"/>
        <v>litt</v>
      </c>
      <c r="M72" t="str">
        <f>RIGHT(A72,LEN(A72)-J72+1)</f>
        <v>hat gelitten</v>
      </c>
      <c r="P72" t="s">
        <v>757</v>
      </c>
      <c r="Q72" t="s">
        <v>317</v>
      </c>
      <c r="R72" t="s">
        <v>318</v>
      </c>
      <c r="S72" t="s">
        <v>586</v>
      </c>
    </row>
    <row r="73" spans="1:19" x14ac:dyDescent="0.25">
      <c r="A73" t="s">
        <v>67</v>
      </c>
      <c r="B73">
        <f t="shared" si="12"/>
        <v>3</v>
      </c>
      <c r="C73">
        <f t="shared" si="13"/>
        <v>10</v>
      </c>
      <c r="D73" t="str">
        <f t="shared" si="14"/>
        <v xml:space="preserve">73 leihen </v>
      </c>
      <c r="E73" t="str">
        <f t="shared" si="15"/>
        <v xml:space="preserve">leihen </v>
      </c>
      <c r="F73">
        <f t="shared" si="16"/>
        <v>11</v>
      </c>
      <c r="G73">
        <f t="shared" si="17"/>
        <v>22</v>
      </c>
      <c r="H73" t="str">
        <f t="shared" si="18"/>
        <v>73 leihen (одалживать</v>
      </c>
      <c r="I73" t="str">
        <f t="shared" si="19"/>
        <v>одалживать</v>
      </c>
      <c r="J73">
        <f t="shared" si="11"/>
        <v>35</v>
      </c>
      <c r="K73" t="str">
        <f t="shared" si="20"/>
        <v>73 leihen (одалживать) leiht lieh</v>
      </c>
      <c r="L73" t="str">
        <f t="shared" si="21"/>
        <v>lieh</v>
      </c>
      <c r="M73" t="str">
        <f>RIGHT(A73,LEN(A73)-J73+1)</f>
        <v>hat geliehen</v>
      </c>
      <c r="P73" t="s">
        <v>758</v>
      </c>
      <c r="Q73" t="s">
        <v>319</v>
      </c>
      <c r="R73" t="s">
        <v>320</v>
      </c>
      <c r="S73" t="s">
        <v>587</v>
      </c>
    </row>
    <row r="74" spans="1:19" x14ac:dyDescent="0.25">
      <c r="A74" t="s">
        <v>68</v>
      </c>
      <c r="B74">
        <f t="shared" si="12"/>
        <v>3</v>
      </c>
      <c r="C74">
        <f t="shared" si="13"/>
        <v>9</v>
      </c>
      <c r="D74" t="str">
        <f t="shared" si="14"/>
        <v xml:space="preserve">74 lesen </v>
      </c>
      <c r="E74" t="str">
        <f t="shared" si="15"/>
        <v xml:space="preserve">lesen </v>
      </c>
      <c r="F74">
        <f t="shared" si="16"/>
        <v>10</v>
      </c>
      <c r="G74">
        <f t="shared" si="17"/>
        <v>17</v>
      </c>
      <c r="H74" t="str">
        <f t="shared" si="18"/>
        <v>74 lesen (читать</v>
      </c>
      <c r="I74" t="str">
        <f t="shared" si="19"/>
        <v>читать</v>
      </c>
      <c r="J74">
        <f t="shared" si="11"/>
        <v>29</v>
      </c>
      <c r="K74" t="str">
        <f t="shared" si="20"/>
        <v>74 lesen (читать) liest las</v>
      </c>
      <c r="L74" t="str">
        <f t="shared" si="21"/>
        <v>las</v>
      </c>
      <c r="M74" t="str">
        <f>RIGHT(A74,LEN(A74)-J74+1)</f>
        <v>hat gelesen</v>
      </c>
      <c r="P74" t="s">
        <v>759</v>
      </c>
      <c r="Q74" t="s">
        <v>321</v>
      </c>
      <c r="R74" t="s">
        <v>322</v>
      </c>
      <c r="S74" t="s">
        <v>588</v>
      </c>
    </row>
    <row r="75" spans="1:19" x14ac:dyDescent="0.25">
      <c r="A75" t="s">
        <v>69</v>
      </c>
      <c r="B75">
        <f t="shared" si="12"/>
        <v>3</v>
      </c>
      <c r="C75">
        <f t="shared" si="13"/>
        <v>10</v>
      </c>
      <c r="D75" t="str">
        <f t="shared" si="14"/>
        <v xml:space="preserve">75 liegen </v>
      </c>
      <c r="E75" t="str">
        <f t="shared" si="15"/>
        <v xml:space="preserve">liegen </v>
      </c>
      <c r="F75">
        <f t="shared" si="16"/>
        <v>11</v>
      </c>
      <c r="G75">
        <f t="shared" si="17"/>
        <v>18</v>
      </c>
      <c r="H75" t="str">
        <f t="shared" si="18"/>
        <v>75 liegen (лежать</v>
      </c>
      <c r="I75" t="str">
        <f t="shared" si="19"/>
        <v>лежать</v>
      </c>
      <c r="J75">
        <f t="shared" si="11"/>
        <v>30</v>
      </c>
      <c r="K75" t="str">
        <f t="shared" si="20"/>
        <v>75 liegen (лежать) liegt lag</v>
      </c>
      <c r="L75" t="str">
        <f t="shared" si="21"/>
        <v>lag</v>
      </c>
      <c r="M75" t="str">
        <f>RIGHT(A75,LEN(A75)-J75+1)</f>
        <v>hat gelegen</v>
      </c>
      <c r="P75" t="s">
        <v>760</v>
      </c>
      <c r="Q75" t="s">
        <v>323</v>
      </c>
      <c r="R75" t="s">
        <v>324</v>
      </c>
      <c r="S75" t="s">
        <v>589</v>
      </c>
    </row>
    <row r="76" spans="1:19" x14ac:dyDescent="0.25">
      <c r="A76" t="s">
        <v>70</v>
      </c>
      <c r="B76">
        <f t="shared" si="12"/>
        <v>3</v>
      </c>
      <c r="C76">
        <f t="shared" si="13"/>
        <v>11</v>
      </c>
      <c r="D76" t="str">
        <f t="shared" si="14"/>
        <v xml:space="preserve">76 löschen </v>
      </c>
      <c r="E76" t="str">
        <f t="shared" si="15"/>
        <v xml:space="preserve">löschen </v>
      </c>
      <c r="F76">
        <f t="shared" si="16"/>
        <v>12</v>
      </c>
      <c r="G76">
        <f t="shared" si="17"/>
        <v>20</v>
      </c>
      <c r="H76" t="str">
        <f t="shared" si="18"/>
        <v>76 löschen (гаснуть</v>
      </c>
      <c r="I76" t="str">
        <f t="shared" si="19"/>
        <v>гаснуть</v>
      </c>
      <c r="J76">
        <f t="shared" si="11"/>
        <v>35</v>
      </c>
      <c r="K76" t="str">
        <f t="shared" si="20"/>
        <v>76 löschen (гаснуть) löscht losch</v>
      </c>
      <c r="L76" t="str">
        <f t="shared" si="21"/>
        <v>losch</v>
      </c>
      <c r="M76" t="str">
        <f>RIGHT(A76,LEN(A76)-J76+1)</f>
        <v>hat geloschen</v>
      </c>
      <c r="P76" t="s">
        <v>761</v>
      </c>
      <c r="Q76" t="s">
        <v>325</v>
      </c>
      <c r="R76" t="s">
        <v>326</v>
      </c>
      <c r="S76" t="s">
        <v>590</v>
      </c>
    </row>
    <row r="77" spans="1:19" x14ac:dyDescent="0.25">
      <c r="A77" t="s">
        <v>71</v>
      </c>
      <c r="B77">
        <f t="shared" si="12"/>
        <v>3</v>
      </c>
      <c r="C77">
        <f t="shared" si="13"/>
        <v>9</v>
      </c>
      <c r="D77" t="str">
        <f t="shared" si="14"/>
        <v xml:space="preserve">77 lügen </v>
      </c>
      <c r="E77" t="str">
        <f t="shared" si="15"/>
        <v xml:space="preserve">lügen </v>
      </c>
      <c r="F77">
        <f t="shared" si="16"/>
        <v>10</v>
      </c>
      <c r="G77">
        <f t="shared" si="17"/>
        <v>16</v>
      </c>
      <c r="H77" t="str">
        <f t="shared" si="18"/>
        <v>77 lügen (лгать</v>
      </c>
      <c r="I77" t="str">
        <f t="shared" si="19"/>
        <v>лгать</v>
      </c>
      <c r="J77">
        <f t="shared" si="11"/>
        <v>27</v>
      </c>
      <c r="K77" t="str">
        <f t="shared" si="20"/>
        <v>77 lügen (лгать) lügt log</v>
      </c>
      <c r="L77" t="str">
        <f t="shared" si="21"/>
        <v>log</v>
      </c>
      <c r="M77" t="str">
        <f>RIGHT(A77,LEN(A77)-J77+1)</f>
        <v>hat gelogen</v>
      </c>
      <c r="P77" t="s">
        <v>762</v>
      </c>
      <c r="Q77" t="s">
        <v>327</v>
      </c>
      <c r="R77" t="s">
        <v>328</v>
      </c>
      <c r="S77" t="s">
        <v>591</v>
      </c>
    </row>
    <row r="78" spans="1:19" x14ac:dyDescent="0.25">
      <c r="A78" t="s">
        <v>72</v>
      </c>
      <c r="B78">
        <f t="shared" si="12"/>
        <v>3</v>
      </c>
      <c r="C78">
        <f t="shared" si="13"/>
        <v>10</v>
      </c>
      <c r="D78" t="str">
        <f t="shared" si="14"/>
        <v xml:space="preserve">78 meiden </v>
      </c>
      <c r="E78" t="str">
        <f t="shared" si="15"/>
        <v xml:space="preserve">meiden </v>
      </c>
      <c r="F78">
        <f t="shared" si="16"/>
        <v>11</v>
      </c>
      <c r="G78">
        <f t="shared" si="17"/>
        <v>20</v>
      </c>
      <c r="H78" t="str">
        <f t="shared" si="18"/>
        <v>78 meiden (избегать</v>
      </c>
      <c r="I78" t="str">
        <f t="shared" si="19"/>
        <v>избегать</v>
      </c>
      <c r="J78">
        <f t="shared" si="11"/>
        <v>34</v>
      </c>
      <c r="K78" t="str">
        <f t="shared" si="20"/>
        <v>78 meiden (избегать) meidet mied</v>
      </c>
      <c r="L78" t="str">
        <f t="shared" si="21"/>
        <v>mied</v>
      </c>
      <c r="M78" t="str">
        <f>RIGHT(A78,LEN(A78)-J78+1)</f>
        <v>hat gemieden</v>
      </c>
      <c r="P78" t="s">
        <v>763</v>
      </c>
      <c r="Q78" t="s">
        <v>329</v>
      </c>
      <c r="R78" t="s">
        <v>330</v>
      </c>
      <c r="S78" t="s">
        <v>592</v>
      </c>
    </row>
    <row r="79" spans="1:19" x14ac:dyDescent="0.25">
      <c r="A79" t="s">
        <v>174</v>
      </c>
      <c r="B79">
        <f t="shared" si="12"/>
        <v>3</v>
      </c>
      <c r="C79">
        <f t="shared" si="13"/>
        <v>10</v>
      </c>
      <c r="D79" t="str">
        <f t="shared" si="14"/>
        <v xml:space="preserve">79 melken </v>
      </c>
      <c r="E79" t="str">
        <f t="shared" si="15"/>
        <v xml:space="preserve">melken </v>
      </c>
      <c r="F79">
        <f t="shared" si="16"/>
        <v>11</v>
      </c>
      <c r="G79">
        <f t="shared" si="17"/>
        <v>17</v>
      </c>
      <c r="H79" t="str">
        <f t="shared" si="18"/>
        <v>79 melken (доить</v>
      </c>
      <c r="I79" t="str">
        <f t="shared" si="19"/>
        <v>доить</v>
      </c>
      <c r="J79">
        <f t="shared" si="11"/>
        <v>38</v>
      </c>
      <c r="K79" t="str">
        <f t="shared" si="20"/>
        <v>79 melken (доить) milkt melkte(molk)</v>
      </c>
      <c r="L79" t="str">
        <f t="shared" si="21"/>
        <v>melkte(molk)</v>
      </c>
      <c r="M79" t="str">
        <f>RIGHT(A79,LEN(A79)-J79+1)</f>
        <v>hat gemelkt (gemolken)</v>
      </c>
      <c r="P79" t="s">
        <v>764</v>
      </c>
      <c r="Q79" t="s">
        <v>331</v>
      </c>
      <c r="R79" t="s">
        <v>332</v>
      </c>
      <c r="S79" t="s">
        <v>593</v>
      </c>
    </row>
    <row r="80" spans="1:19" x14ac:dyDescent="0.25">
      <c r="A80" t="s">
        <v>73</v>
      </c>
      <c r="B80">
        <f t="shared" si="12"/>
        <v>3</v>
      </c>
      <c r="C80">
        <f t="shared" si="13"/>
        <v>10</v>
      </c>
      <c r="D80" t="str">
        <f t="shared" si="14"/>
        <v xml:space="preserve">80 messen </v>
      </c>
      <c r="E80" t="str">
        <f t="shared" si="15"/>
        <v xml:space="preserve">messen </v>
      </c>
      <c r="F80">
        <f t="shared" si="16"/>
        <v>11</v>
      </c>
      <c r="G80">
        <f t="shared" si="17"/>
        <v>18</v>
      </c>
      <c r="H80" t="str">
        <f t="shared" si="18"/>
        <v>80 messen (мерить</v>
      </c>
      <c r="I80" t="str">
        <f t="shared" si="19"/>
        <v>мерить</v>
      </c>
      <c r="J80">
        <f t="shared" ref="J80:J143" si="22">IF(IFERROR(FIND("hat",A80),0)&gt;IFERROR(FIND("ist",A80),0),IFERROR(FIND("hat",A80),0),IFERROR(FIND("ist",A80),0))</f>
        <v>29</v>
      </c>
      <c r="K80" t="str">
        <f t="shared" si="20"/>
        <v>80 messen (мерить) mißt maß</v>
      </c>
      <c r="L80" t="str">
        <f t="shared" si="21"/>
        <v>maß</v>
      </c>
      <c r="M80" t="str">
        <f>RIGHT(A80,LEN(A80)-J80+1)</f>
        <v>hat gemessen</v>
      </c>
      <c r="P80" t="s">
        <v>765</v>
      </c>
      <c r="Q80" t="s">
        <v>333</v>
      </c>
      <c r="R80" t="s">
        <v>334</v>
      </c>
      <c r="S80" t="s">
        <v>594</v>
      </c>
    </row>
    <row r="81" spans="1:19" x14ac:dyDescent="0.25">
      <c r="A81" t="s">
        <v>74</v>
      </c>
      <c r="B81">
        <f t="shared" si="12"/>
        <v>3</v>
      </c>
      <c r="C81">
        <f t="shared" si="13"/>
        <v>13</v>
      </c>
      <c r="D81" t="str">
        <f t="shared" si="14"/>
        <v xml:space="preserve">81 mißlingen </v>
      </c>
      <c r="E81" t="str">
        <f t="shared" si="15"/>
        <v xml:space="preserve">mißlingen </v>
      </c>
      <c r="F81">
        <f t="shared" si="16"/>
        <v>14</v>
      </c>
      <c r="G81">
        <f t="shared" si="17"/>
        <v>27</v>
      </c>
      <c r="H81" t="str">
        <f t="shared" si="18"/>
        <v>81 mißlingen (не удаваться</v>
      </c>
      <c r="I81" t="str">
        <f t="shared" si="19"/>
        <v>не удаваться</v>
      </c>
      <c r="J81">
        <f t="shared" si="22"/>
        <v>46</v>
      </c>
      <c r="K81" t="str">
        <f t="shared" si="20"/>
        <v>81 mißlingen (не удаваться) mißlingt mißlang</v>
      </c>
      <c r="L81" t="str">
        <f t="shared" si="21"/>
        <v>mißlang</v>
      </c>
      <c r="M81" t="str">
        <f>RIGHT(A81,LEN(A81)-J81+1)</f>
        <v>ist mißlungen</v>
      </c>
      <c r="P81" t="s">
        <v>766</v>
      </c>
      <c r="Q81" t="s">
        <v>335</v>
      </c>
      <c r="R81" t="s">
        <v>336</v>
      </c>
      <c r="S81" t="s">
        <v>870</v>
      </c>
    </row>
    <row r="82" spans="1:19" x14ac:dyDescent="0.25">
      <c r="A82" t="s">
        <v>75</v>
      </c>
      <c r="B82">
        <f t="shared" si="12"/>
        <v>3</v>
      </c>
      <c r="C82">
        <f t="shared" si="13"/>
        <v>9</v>
      </c>
      <c r="D82" t="str">
        <f t="shared" si="14"/>
        <v xml:space="preserve">82 mögen </v>
      </c>
      <c r="E82" t="str">
        <f t="shared" si="15"/>
        <v xml:space="preserve">mögen </v>
      </c>
      <c r="F82">
        <f t="shared" si="16"/>
        <v>10</v>
      </c>
      <c r="G82">
        <f t="shared" si="17"/>
        <v>17</v>
      </c>
      <c r="H82" t="str">
        <f t="shared" si="18"/>
        <v>82 mögen (хотеть</v>
      </c>
      <c r="I82" t="str">
        <f t="shared" si="19"/>
        <v>хотеть</v>
      </c>
      <c r="J82">
        <f t="shared" si="22"/>
        <v>30</v>
      </c>
      <c r="K82" t="str">
        <f t="shared" si="20"/>
        <v>82 mögen (хотеть) mag mochte</v>
      </c>
      <c r="L82" t="str">
        <f t="shared" si="21"/>
        <v>mochte</v>
      </c>
      <c r="M82" t="str">
        <f>RIGHT(A82,LEN(A82)-J82+1)</f>
        <v>hat gemocht</v>
      </c>
      <c r="P82" t="s">
        <v>767</v>
      </c>
      <c r="Q82" t="s">
        <v>337</v>
      </c>
      <c r="R82" t="s">
        <v>338</v>
      </c>
      <c r="S82" t="s">
        <v>595</v>
      </c>
    </row>
    <row r="83" spans="1:19" x14ac:dyDescent="0.25">
      <c r="A83" t="s">
        <v>76</v>
      </c>
      <c r="B83">
        <f t="shared" si="12"/>
        <v>3</v>
      </c>
      <c r="C83">
        <f t="shared" si="13"/>
        <v>10</v>
      </c>
      <c r="D83" t="str">
        <f t="shared" si="14"/>
        <v xml:space="preserve">83 müssen </v>
      </c>
      <c r="E83" t="str">
        <f t="shared" si="15"/>
        <v xml:space="preserve">müssen </v>
      </c>
      <c r="F83">
        <f t="shared" si="16"/>
        <v>11</v>
      </c>
      <c r="G83">
        <f t="shared" si="17"/>
        <v>26</v>
      </c>
      <c r="H83" t="str">
        <f t="shared" si="18"/>
        <v>83 müssen (долженствовать</v>
      </c>
      <c r="I83" t="str">
        <f t="shared" si="19"/>
        <v>долженствовать</v>
      </c>
      <c r="J83">
        <f t="shared" si="22"/>
        <v>38</v>
      </c>
      <c r="K83" t="str">
        <f t="shared" si="20"/>
        <v>83 müssen (долженствовать) muß mußte</v>
      </c>
      <c r="L83" t="str">
        <f t="shared" si="21"/>
        <v>mußte</v>
      </c>
      <c r="M83" t="str">
        <f>RIGHT(A83,LEN(A83)-J83+1)</f>
        <v>hat gemußt</v>
      </c>
      <c r="P83" t="s">
        <v>768</v>
      </c>
      <c r="Q83" t="s">
        <v>339</v>
      </c>
      <c r="R83" t="s">
        <v>340</v>
      </c>
      <c r="S83" t="s">
        <v>596</v>
      </c>
    </row>
    <row r="84" spans="1:19" x14ac:dyDescent="0.25">
      <c r="A84" t="s">
        <v>77</v>
      </c>
      <c r="B84">
        <f t="shared" si="12"/>
        <v>3</v>
      </c>
      <c r="C84">
        <f t="shared" si="13"/>
        <v>10</v>
      </c>
      <c r="D84" t="str">
        <f t="shared" si="14"/>
        <v xml:space="preserve">84 nehmen </v>
      </c>
      <c r="E84" t="str">
        <f t="shared" si="15"/>
        <v xml:space="preserve">nehmen </v>
      </c>
      <c r="F84">
        <f t="shared" si="16"/>
        <v>11</v>
      </c>
      <c r="G84">
        <f t="shared" si="17"/>
        <v>17</v>
      </c>
      <c r="H84" t="str">
        <f t="shared" si="18"/>
        <v>84 nehmen (брать</v>
      </c>
      <c r="I84" t="str">
        <f t="shared" si="19"/>
        <v>брать</v>
      </c>
      <c r="J84">
        <f t="shared" si="22"/>
        <v>30</v>
      </c>
      <c r="K84" t="str">
        <f t="shared" si="20"/>
        <v>84 nehmen (брать) nimmt nahm</v>
      </c>
      <c r="L84" t="str">
        <f t="shared" si="21"/>
        <v>nahm</v>
      </c>
      <c r="M84" t="str">
        <f>RIGHT(A84,LEN(A84)-J84+1)</f>
        <v>hat genommen</v>
      </c>
      <c r="P84" t="s">
        <v>769</v>
      </c>
      <c r="Q84" t="s">
        <v>341</v>
      </c>
      <c r="R84" t="s">
        <v>342</v>
      </c>
      <c r="S84" t="s">
        <v>597</v>
      </c>
    </row>
    <row r="85" spans="1:19" x14ac:dyDescent="0.25">
      <c r="A85" t="s">
        <v>78</v>
      </c>
      <c r="B85">
        <f t="shared" si="12"/>
        <v>3</v>
      </c>
      <c r="C85">
        <f t="shared" si="13"/>
        <v>10</v>
      </c>
      <c r="D85" t="str">
        <f t="shared" si="14"/>
        <v xml:space="preserve">85 nennen </v>
      </c>
      <c r="E85" t="str">
        <f t="shared" si="15"/>
        <v xml:space="preserve">nennen </v>
      </c>
      <c r="F85">
        <f t="shared" si="16"/>
        <v>11</v>
      </c>
      <c r="G85">
        <f t="shared" si="17"/>
        <v>20</v>
      </c>
      <c r="H85" t="str">
        <f t="shared" si="18"/>
        <v>85 nennen (называть</v>
      </c>
      <c r="I85" t="str">
        <f t="shared" si="19"/>
        <v>называть</v>
      </c>
      <c r="J85">
        <f t="shared" si="22"/>
        <v>35</v>
      </c>
      <c r="K85" t="str">
        <f t="shared" si="20"/>
        <v>85 nennen (называть) nennt nannte</v>
      </c>
      <c r="L85" t="str">
        <f t="shared" si="21"/>
        <v>nannte</v>
      </c>
      <c r="M85" t="str">
        <f>RIGHT(A85,LEN(A85)-J85+1)</f>
        <v>hat genannt</v>
      </c>
      <c r="P85" t="s">
        <v>770</v>
      </c>
      <c r="Q85" t="s">
        <v>343</v>
      </c>
      <c r="R85" t="s">
        <v>344</v>
      </c>
      <c r="S85" t="s">
        <v>598</v>
      </c>
    </row>
    <row r="86" spans="1:19" x14ac:dyDescent="0.25">
      <c r="A86" t="s">
        <v>79</v>
      </c>
      <c r="B86">
        <f t="shared" si="12"/>
        <v>3</v>
      </c>
      <c r="C86">
        <f t="shared" si="13"/>
        <v>11</v>
      </c>
      <c r="D86" t="str">
        <f t="shared" si="14"/>
        <v xml:space="preserve">86 pfeifen </v>
      </c>
      <c r="E86" t="str">
        <f t="shared" si="15"/>
        <v xml:space="preserve">pfeifen </v>
      </c>
      <c r="F86">
        <f t="shared" si="16"/>
        <v>12</v>
      </c>
      <c r="G86">
        <f t="shared" si="17"/>
        <v>21</v>
      </c>
      <c r="H86" t="str">
        <f t="shared" si="18"/>
        <v>86 pfeifen (свистеть</v>
      </c>
      <c r="I86" t="str">
        <f t="shared" si="19"/>
        <v>свистеть</v>
      </c>
      <c r="J86">
        <f t="shared" si="22"/>
        <v>36</v>
      </c>
      <c r="K86" t="str">
        <f t="shared" si="20"/>
        <v>86 pfeifen (свистеть) pfeift pfiff</v>
      </c>
      <c r="L86" t="str">
        <f t="shared" si="21"/>
        <v>pfiff</v>
      </c>
      <c r="M86" t="str">
        <f>RIGHT(A86,LEN(A86)-J86+1)</f>
        <v>hat gepfiffen</v>
      </c>
      <c r="P86" t="s">
        <v>771</v>
      </c>
      <c r="Q86" t="s">
        <v>345</v>
      </c>
      <c r="R86" t="s">
        <v>346</v>
      </c>
      <c r="S86" t="s">
        <v>599</v>
      </c>
    </row>
    <row r="87" spans="1:19" x14ac:dyDescent="0.25">
      <c r="A87" t="s">
        <v>175</v>
      </c>
      <c r="B87">
        <f t="shared" si="12"/>
        <v>3</v>
      </c>
      <c r="C87">
        <f t="shared" si="13"/>
        <v>11</v>
      </c>
      <c r="D87" t="str">
        <f t="shared" si="14"/>
        <v xml:space="preserve">87 pflegen </v>
      </c>
      <c r="E87" t="str">
        <f t="shared" si="15"/>
        <v xml:space="preserve">pflegen </v>
      </c>
      <c r="F87">
        <f t="shared" si="16"/>
        <v>12</v>
      </c>
      <c r="G87">
        <f t="shared" si="17"/>
        <v>41</v>
      </c>
      <c r="H87" t="str">
        <f t="shared" si="18"/>
        <v>87 pflegen (ухаживать; иметь обыкновение</v>
      </c>
      <c r="I87" t="str">
        <f t="shared" si="19"/>
        <v>ухаживать; иметь обыкновение</v>
      </c>
      <c r="J87">
        <f t="shared" si="22"/>
        <v>65</v>
      </c>
      <c r="K87" t="str">
        <f t="shared" si="20"/>
        <v>87 pflegen (ухаживать; иметь обыкновение) pflegt pflegte(pflog)</v>
      </c>
      <c r="L87" t="str">
        <f t="shared" si="21"/>
        <v>pflegte(pflog)</v>
      </c>
      <c r="M87" t="str">
        <f>RIGHT(A87,LEN(A87)-J87+1)</f>
        <v>hat gepflegt (gepflogen)</v>
      </c>
      <c r="P87" t="s">
        <v>772</v>
      </c>
      <c r="Q87" t="s">
        <v>347</v>
      </c>
      <c r="R87" t="s">
        <v>348</v>
      </c>
      <c r="S87" t="s">
        <v>871</v>
      </c>
    </row>
    <row r="88" spans="1:19" x14ac:dyDescent="0.25">
      <c r="A88" t="s">
        <v>80</v>
      </c>
      <c r="B88">
        <f t="shared" si="12"/>
        <v>3</v>
      </c>
      <c r="C88">
        <f t="shared" si="13"/>
        <v>11</v>
      </c>
      <c r="D88" t="str">
        <f t="shared" si="14"/>
        <v xml:space="preserve">88 preisen </v>
      </c>
      <c r="E88" t="str">
        <f t="shared" si="15"/>
        <v xml:space="preserve">preisen </v>
      </c>
      <c r="F88">
        <f t="shared" si="16"/>
        <v>12</v>
      </c>
      <c r="G88">
        <f t="shared" si="17"/>
        <v>23</v>
      </c>
      <c r="H88" t="str">
        <f t="shared" si="18"/>
        <v>88 preisen (восхвалять</v>
      </c>
      <c r="I88" t="str">
        <f t="shared" si="19"/>
        <v>восхвалять</v>
      </c>
      <c r="J88">
        <f t="shared" si="22"/>
        <v>38</v>
      </c>
      <c r="K88" t="str">
        <f t="shared" si="20"/>
        <v>88 preisen (восхвалять) preist pries</v>
      </c>
      <c r="L88" t="str">
        <f t="shared" si="21"/>
        <v>pries</v>
      </c>
      <c r="M88" t="str">
        <f>RIGHT(A88,LEN(A88)-J88+1)</f>
        <v>hat gepriesen</v>
      </c>
      <c r="P88" t="s">
        <v>773</v>
      </c>
      <c r="Q88" t="s">
        <v>349</v>
      </c>
      <c r="R88" t="s">
        <v>350</v>
      </c>
      <c r="S88" t="s">
        <v>600</v>
      </c>
    </row>
    <row r="89" spans="1:19" x14ac:dyDescent="0.25">
      <c r="A89" t="s">
        <v>81</v>
      </c>
      <c r="B89">
        <f t="shared" si="12"/>
        <v>3</v>
      </c>
      <c r="C89">
        <f t="shared" si="13"/>
        <v>11</v>
      </c>
      <c r="D89" t="str">
        <f t="shared" si="14"/>
        <v xml:space="preserve">89 quellen </v>
      </c>
      <c r="E89" t="str">
        <f t="shared" si="15"/>
        <v xml:space="preserve">quellen </v>
      </c>
      <c r="F89">
        <f t="shared" si="16"/>
        <v>12</v>
      </c>
      <c r="G89">
        <f t="shared" si="17"/>
        <v>24</v>
      </c>
      <c r="H89" t="str">
        <f t="shared" si="18"/>
        <v>89 quellen (бить ключом</v>
      </c>
      <c r="I89" t="str">
        <f t="shared" si="19"/>
        <v>бить ключом</v>
      </c>
      <c r="J89">
        <f t="shared" si="22"/>
        <v>39</v>
      </c>
      <c r="K89" t="str">
        <f t="shared" si="20"/>
        <v>89 quellen (бить ключом) quillt quoll</v>
      </c>
      <c r="L89" t="str">
        <f t="shared" si="21"/>
        <v>quoll</v>
      </c>
      <c r="M89" t="str">
        <f>RIGHT(A89,LEN(A89)-J89+1)</f>
        <v>ist gequollen</v>
      </c>
      <c r="P89" t="s">
        <v>774</v>
      </c>
      <c r="Q89" t="s">
        <v>351</v>
      </c>
      <c r="R89" t="s">
        <v>352</v>
      </c>
      <c r="S89" t="s">
        <v>872</v>
      </c>
    </row>
    <row r="90" spans="1:19" x14ac:dyDescent="0.25">
      <c r="A90" t="s">
        <v>82</v>
      </c>
      <c r="B90">
        <f t="shared" si="12"/>
        <v>3</v>
      </c>
      <c r="C90">
        <f t="shared" si="13"/>
        <v>9</v>
      </c>
      <c r="D90" t="str">
        <f t="shared" si="14"/>
        <v xml:space="preserve">90 raten </v>
      </c>
      <c r="E90" t="str">
        <f t="shared" si="15"/>
        <v xml:space="preserve">raten </v>
      </c>
      <c r="F90">
        <f t="shared" si="16"/>
        <v>10</v>
      </c>
      <c r="G90">
        <f t="shared" si="17"/>
        <v>21</v>
      </c>
      <c r="H90" t="str">
        <f t="shared" si="18"/>
        <v>90 raten (советовать</v>
      </c>
      <c r="I90" t="str">
        <f t="shared" si="19"/>
        <v>советовать</v>
      </c>
      <c r="J90">
        <f t="shared" si="22"/>
        <v>32</v>
      </c>
      <c r="K90" t="str">
        <f t="shared" si="20"/>
        <v>90 raten (советовать) rät riet</v>
      </c>
      <c r="L90" t="str">
        <f t="shared" si="21"/>
        <v>riet</v>
      </c>
      <c r="M90" t="str">
        <f>RIGHT(A90,LEN(A90)-J90+1)</f>
        <v>hat geraten</v>
      </c>
      <c r="P90" t="s">
        <v>775</v>
      </c>
      <c r="Q90" t="s">
        <v>353</v>
      </c>
      <c r="R90" t="s">
        <v>354</v>
      </c>
      <c r="S90" t="s">
        <v>601</v>
      </c>
    </row>
    <row r="91" spans="1:19" x14ac:dyDescent="0.25">
      <c r="A91" t="s">
        <v>83</v>
      </c>
      <c r="B91">
        <f t="shared" si="12"/>
        <v>3</v>
      </c>
      <c r="C91">
        <f t="shared" si="13"/>
        <v>10</v>
      </c>
      <c r="D91" t="str">
        <f t="shared" si="14"/>
        <v xml:space="preserve">91 reiben </v>
      </c>
      <c r="E91" t="str">
        <f t="shared" si="15"/>
        <v xml:space="preserve">reiben </v>
      </c>
      <c r="F91">
        <f t="shared" si="16"/>
        <v>11</v>
      </c>
      <c r="G91">
        <f t="shared" si="17"/>
        <v>18</v>
      </c>
      <c r="H91" t="str">
        <f t="shared" si="18"/>
        <v>91 reiben (тереть</v>
      </c>
      <c r="I91" t="str">
        <f t="shared" si="19"/>
        <v>тереть</v>
      </c>
      <c r="J91">
        <f t="shared" si="22"/>
        <v>31</v>
      </c>
      <c r="K91" t="str">
        <f t="shared" si="20"/>
        <v>91 reiben (тереть) reibt rieb</v>
      </c>
      <c r="L91" t="str">
        <f t="shared" si="21"/>
        <v>rieb</v>
      </c>
      <c r="M91" t="str">
        <f>RIGHT(A91,LEN(A91)-J91+1)</f>
        <v>hat gerieben</v>
      </c>
      <c r="P91" t="s">
        <v>776</v>
      </c>
      <c r="Q91" t="s">
        <v>355</v>
      </c>
      <c r="R91" t="s">
        <v>356</v>
      </c>
      <c r="S91" t="s">
        <v>602</v>
      </c>
    </row>
    <row r="92" spans="1:19" x14ac:dyDescent="0.25">
      <c r="A92" t="s">
        <v>84</v>
      </c>
      <c r="B92">
        <f t="shared" si="12"/>
        <v>3</v>
      </c>
      <c r="C92">
        <f t="shared" si="13"/>
        <v>10</v>
      </c>
      <c r="D92" t="str">
        <f t="shared" si="14"/>
        <v xml:space="preserve">92 reißen </v>
      </c>
      <c r="E92" t="str">
        <f t="shared" si="15"/>
        <v xml:space="preserve">reißen </v>
      </c>
      <c r="F92">
        <f t="shared" si="16"/>
        <v>11</v>
      </c>
      <c r="G92">
        <f t="shared" si="17"/>
        <v>17</v>
      </c>
      <c r="H92" t="str">
        <f t="shared" si="18"/>
        <v>92 reißen (рвать</v>
      </c>
      <c r="I92" t="str">
        <f t="shared" si="19"/>
        <v>рвать</v>
      </c>
      <c r="J92">
        <f t="shared" ref="J92:J93" si="23">IF(IFERROR(FIND("hat",A92),0)&lt;IFERROR(FIND("ist",A92),0),IFERROR(FIND("hat",A92),0),IFERROR(FIND("ist",A92),0))</f>
        <v>29</v>
      </c>
      <c r="K92" t="str">
        <f t="shared" si="20"/>
        <v>92 reißen (рвать) reißt riß</v>
      </c>
      <c r="L92" t="str">
        <f t="shared" si="21"/>
        <v>riß</v>
      </c>
      <c r="M92" t="str">
        <f>RIGHT(A92,LEN(A92)-J92+1)</f>
        <v>ist/hat gerissen</v>
      </c>
      <c r="P92" t="s">
        <v>777</v>
      </c>
      <c r="Q92" t="s">
        <v>1041</v>
      </c>
      <c r="R92" t="s">
        <v>1056</v>
      </c>
      <c r="S92" t="s">
        <v>603</v>
      </c>
    </row>
    <row r="93" spans="1:19" x14ac:dyDescent="0.25">
      <c r="A93" t="s">
        <v>85</v>
      </c>
      <c r="B93">
        <f t="shared" si="12"/>
        <v>3</v>
      </c>
      <c r="C93">
        <f t="shared" si="13"/>
        <v>10</v>
      </c>
      <c r="D93" t="str">
        <f t="shared" si="14"/>
        <v xml:space="preserve">93 reiten </v>
      </c>
      <c r="E93" t="str">
        <f t="shared" si="15"/>
        <v xml:space="preserve">reiten </v>
      </c>
      <c r="F93">
        <f t="shared" si="16"/>
        <v>11</v>
      </c>
      <c r="G93">
        <f t="shared" si="17"/>
        <v>25</v>
      </c>
      <c r="H93" t="str">
        <f t="shared" si="18"/>
        <v>93 reiten (ездить верхом</v>
      </c>
      <c r="I93" t="str">
        <f t="shared" si="19"/>
        <v>ездить верхом</v>
      </c>
      <c r="J93">
        <f t="shared" si="23"/>
        <v>39</v>
      </c>
      <c r="K93" t="str">
        <f t="shared" si="20"/>
        <v>93 reiten (ездить верхом) reitet ritt</v>
      </c>
      <c r="L93" t="str">
        <f t="shared" si="21"/>
        <v>ritt</v>
      </c>
      <c r="M93" t="str">
        <f>RIGHT(A93,LEN(A93)-J93+1)</f>
        <v>ist/hat geritten</v>
      </c>
      <c r="P93" t="s">
        <v>778</v>
      </c>
      <c r="Q93" t="s">
        <v>1042</v>
      </c>
      <c r="R93" t="s">
        <v>1057</v>
      </c>
      <c r="S93" t="s">
        <v>873</v>
      </c>
    </row>
    <row r="94" spans="1:19" x14ac:dyDescent="0.25">
      <c r="A94" t="s">
        <v>86</v>
      </c>
      <c r="B94">
        <f t="shared" si="12"/>
        <v>3</v>
      </c>
      <c r="C94">
        <f t="shared" si="13"/>
        <v>10</v>
      </c>
      <c r="D94" t="str">
        <f t="shared" si="14"/>
        <v xml:space="preserve">94 rennen </v>
      </c>
      <c r="E94" t="str">
        <f t="shared" si="15"/>
        <v xml:space="preserve">rennen </v>
      </c>
      <c r="F94">
        <f t="shared" si="16"/>
        <v>11</v>
      </c>
      <c r="G94">
        <f t="shared" si="17"/>
        <v>18</v>
      </c>
      <c r="H94" t="str">
        <f t="shared" si="18"/>
        <v>94 rennen (бежать</v>
      </c>
      <c r="I94" t="str">
        <f t="shared" si="19"/>
        <v>бежать</v>
      </c>
      <c r="J94">
        <f t="shared" si="22"/>
        <v>33</v>
      </c>
      <c r="K94" t="str">
        <f t="shared" si="20"/>
        <v>94 rennen (бежать) rennt rannte</v>
      </c>
      <c r="L94" t="str">
        <f t="shared" si="21"/>
        <v>rannte</v>
      </c>
      <c r="M94" t="str">
        <f>RIGHT(A94,LEN(A94)-J94+1)</f>
        <v>ist gerannt</v>
      </c>
      <c r="P94" t="s">
        <v>779</v>
      </c>
      <c r="Q94" t="s">
        <v>357</v>
      </c>
      <c r="R94" t="s">
        <v>358</v>
      </c>
      <c r="S94" t="s">
        <v>551</v>
      </c>
    </row>
    <row r="95" spans="1:19" x14ac:dyDescent="0.25">
      <c r="A95" t="s">
        <v>87</v>
      </c>
      <c r="B95">
        <f t="shared" si="12"/>
        <v>3</v>
      </c>
      <c r="C95">
        <f t="shared" si="13"/>
        <v>11</v>
      </c>
      <c r="D95" t="str">
        <f t="shared" si="14"/>
        <v xml:space="preserve">95 riechen </v>
      </c>
      <c r="E95" t="str">
        <f t="shared" si="15"/>
        <v xml:space="preserve">riechen </v>
      </c>
      <c r="F95">
        <f t="shared" si="16"/>
        <v>12</v>
      </c>
      <c r="G95">
        <f t="shared" si="17"/>
        <v>19</v>
      </c>
      <c r="H95" t="str">
        <f t="shared" si="18"/>
        <v>95 riechen (нюхать</v>
      </c>
      <c r="I95" t="str">
        <f t="shared" si="19"/>
        <v>нюхать</v>
      </c>
      <c r="J95">
        <f t="shared" si="22"/>
        <v>33</v>
      </c>
      <c r="K95" t="str">
        <f t="shared" si="20"/>
        <v>95 riechen (нюхать) riecht roch</v>
      </c>
      <c r="L95" t="str">
        <f t="shared" si="21"/>
        <v>roch</v>
      </c>
      <c r="M95" t="str">
        <f>RIGHT(A95,LEN(A95)-J95+1)</f>
        <v>hat gerochen</v>
      </c>
      <c r="P95" t="s">
        <v>780</v>
      </c>
      <c r="Q95" t="s">
        <v>359</v>
      </c>
      <c r="R95" t="s">
        <v>360</v>
      </c>
      <c r="S95" t="s">
        <v>604</v>
      </c>
    </row>
    <row r="96" spans="1:19" x14ac:dyDescent="0.25">
      <c r="A96" t="s">
        <v>88</v>
      </c>
      <c r="B96">
        <f t="shared" si="12"/>
        <v>3</v>
      </c>
      <c r="C96">
        <f t="shared" si="13"/>
        <v>10</v>
      </c>
      <c r="D96" t="str">
        <f t="shared" si="14"/>
        <v xml:space="preserve">96 ringen </v>
      </c>
      <c r="E96" t="str">
        <f t="shared" si="15"/>
        <v xml:space="preserve">ringen </v>
      </c>
      <c r="F96">
        <f t="shared" si="16"/>
        <v>11</v>
      </c>
      <c r="G96">
        <f t="shared" si="17"/>
        <v>20</v>
      </c>
      <c r="H96" t="str">
        <f t="shared" si="18"/>
        <v>96 ringen (выжимать</v>
      </c>
      <c r="I96" t="str">
        <f t="shared" si="19"/>
        <v>выжимать</v>
      </c>
      <c r="J96">
        <f t="shared" si="22"/>
        <v>33</v>
      </c>
      <c r="K96" t="str">
        <f t="shared" si="20"/>
        <v>96 ringen (выжимать) ringt rang</v>
      </c>
      <c r="L96" t="str">
        <f t="shared" si="21"/>
        <v>rang</v>
      </c>
      <c r="M96" t="str">
        <f>RIGHT(A96,LEN(A96)-J96+1)</f>
        <v>hat gerungen</v>
      </c>
      <c r="P96" t="s">
        <v>781</v>
      </c>
      <c r="Q96" t="s">
        <v>361</v>
      </c>
      <c r="R96" t="s">
        <v>362</v>
      </c>
      <c r="S96" t="s">
        <v>605</v>
      </c>
    </row>
    <row r="97" spans="1:19" x14ac:dyDescent="0.25">
      <c r="A97" t="s">
        <v>89</v>
      </c>
      <c r="B97">
        <f t="shared" si="12"/>
        <v>3</v>
      </c>
      <c r="C97">
        <f t="shared" si="13"/>
        <v>10</v>
      </c>
      <c r="D97" t="str">
        <f t="shared" si="14"/>
        <v xml:space="preserve">97 rinnen </v>
      </c>
      <c r="E97" t="str">
        <f t="shared" si="15"/>
        <v xml:space="preserve">rinnen </v>
      </c>
      <c r="F97">
        <f t="shared" si="16"/>
        <v>11</v>
      </c>
      <c r="G97">
        <f t="shared" si="17"/>
        <v>16</v>
      </c>
      <c r="H97" t="str">
        <f t="shared" si="18"/>
        <v>97 rinnen (течь</v>
      </c>
      <c r="I97" t="str">
        <f t="shared" si="19"/>
        <v>течь</v>
      </c>
      <c r="J97">
        <f t="shared" si="22"/>
        <v>29</v>
      </c>
      <c r="K97" t="str">
        <f t="shared" si="20"/>
        <v>97 rinnen (течь) rinnt rann</v>
      </c>
      <c r="L97" t="str">
        <f t="shared" si="21"/>
        <v>rann</v>
      </c>
      <c r="M97" t="str">
        <f>RIGHT(A97,LEN(A97)-J97+1)</f>
        <v>ist geronnen</v>
      </c>
      <c r="P97" t="s">
        <v>782</v>
      </c>
      <c r="Q97" t="s">
        <v>363</v>
      </c>
      <c r="R97" t="s">
        <v>364</v>
      </c>
      <c r="S97" t="s">
        <v>552</v>
      </c>
    </row>
    <row r="98" spans="1:19" x14ac:dyDescent="0.25">
      <c r="A98" t="s">
        <v>90</v>
      </c>
      <c r="B98">
        <f t="shared" si="12"/>
        <v>3</v>
      </c>
      <c r="C98">
        <f t="shared" si="13"/>
        <v>9</v>
      </c>
      <c r="D98" t="str">
        <f t="shared" si="14"/>
        <v xml:space="preserve">98 rufen </v>
      </c>
      <c r="E98" t="str">
        <f t="shared" si="15"/>
        <v xml:space="preserve">rufen </v>
      </c>
      <c r="F98">
        <f t="shared" si="16"/>
        <v>10</v>
      </c>
      <c r="G98">
        <f t="shared" si="17"/>
        <v>25</v>
      </c>
      <c r="H98" t="str">
        <f t="shared" si="18"/>
        <v>98 rufen (кричать, звать</v>
      </c>
      <c r="I98" t="str">
        <f t="shared" si="19"/>
        <v>кричать, звать</v>
      </c>
      <c r="J98">
        <f t="shared" si="22"/>
        <v>37</v>
      </c>
      <c r="K98" t="str">
        <f t="shared" si="20"/>
        <v>98 rufen (кричать, звать) ruft rief</v>
      </c>
      <c r="L98" t="str">
        <f t="shared" si="21"/>
        <v>rief</v>
      </c>
      <c r="M98" t="str">
        <f>RIGHT(A98,LEN(A98)-J98+1)</f>
        <v>hat gerufen</v>
      </c>
      <c r="P98" t="s">
        <v>783</v>
      </c>
      <c r="Q98" t="s">
        <v>365</v>
      </c>
      <c r="R98" t="s">
        <v>366</v>
      </c>
      <c r="S98" t="s">
        <v>606</v>
      </c>
    </row>
    <row r="99" spans="1:19" x14ac:dyDescent="0.25">
      <c r="A99" t="s">
        <v>91</v>
      </c>
      <c r="B99">
        <f t="shared" si="12"/>
        <v>3</v>
      </c>
      <c r="C99">
        <f t="shared" si="13"/>
        <v>10</v>
      </c>
      <c r="D99" t="str">
        <f t="shared" si="14"/>
        <v xml:space="preserve">99 saufen </v>
      </c>
      <c r="E99" t="str">
        <f t="shared" si="15"/>
        <v xml:space="preserve">saufen </v>
      </c>
      <c r="F99">
        <f t="shared" si="16"/>
        <v>11</v>
      </c>
      <c r="G99">
        <f t="shared" si="17"/>
        <v>30</v>
      </c>
      <c r="H99" t="str">
        <f t="shared" si="18"/>
        <v>99 saufen (пить, пьянствовать</v>
      </c>
      <c r="I99" t="str">
        <f t="shared" si="19"/>
        <v>пить, пьянствовать</v>
      </c>
      <c r="J99">
        <f t="shared" si="22"/>
        <v>43</v>
      </c>
      <c r="K99" t="str">
        <f t="shared" si="20"/>
        <v>99 saufen (пить, пьянствовать) säuft soff</v>
      </c>
      <c r="L99" t="str">
        <f t="shared" si="21"/>
        <v>soff</v>
      </c>
      <c r="M99" t="str">
        <f>RIGHT(A99,LEN(A99)-J99+1)</f>
        <v>hat gesoffen</v>
      </c>
      <c r="P99" t="s">
        <v>784</v>
      </c>
      <c r="Q99" t="s">
        <v>367</v>
      </c>
      <c r="R99" t="s">
        <v>368</v>
      </c>
      <c r="S99" t="s">
        <v>607</v>
      </c>
    </row>
    <row r="100" spans="1:19" x14ac:dyDescent="0.25">
      <c r="A100" t="s">
        <v>92</v>
      </c>
      <c r="B100">
        <f t="shared" si="12"/>
        <v>4</v>
      </c>
      <c r="C100">
        <f t="shared" si="13"/>
        <v>11</v>
      </c>
      <c r="D100" t="str">
        <f t="shared" si="14"/>
        <v xml:space="preserve">100 saugen </v>
      </c>
      <c r="E100" t="str">
        <f t="shared" si="15"/>
        <v xml:space="preserve">saugen </v>
      </c>
      <c r="F100">
        <f t="shared" si="16"/>
        <v>12</v>
      </c>
      <c r="G100">
        <f t="shared" si="17"/>
        <v>19</v>
      </c>
      <c r="H100" t="str">
        <f t="shared" si="18"/>
        <v>100 saugen (сосать</v>
      </c>
      <c r="I100" t="str">
        <f t="shared" si="19"/>
        <v>сосать</v>
      </c>
      <c r="J100">
        <f t="shared" si="22"/>
        <v>31</v>
      </c>
      <c r="K100" t="str">
        <f t="shared" si="20"/>
        <v>100 saugen (сосать) saugt sog</v>
      </c>
      <c r="L100" t="str">
        <f t="shared" si="21"/>
        <v>sog</v>
      </c>
      <c r="M100" t="str">
        <f>RIGHT(A100,LEN(A100)-J100+1)</f>
        <v>hat gesogen</v>
      </c>
      <c r="P100" t="s">
        <v>785</v>
      </c>
      <c r="Q100" t="s">
        <v>369</v>
      </c>
      <c r="R100" t="s">
        <v>370</v>
      </c>
      <c r="S100" t="s">
        <v>608</v>
      </c>
    </row>
    <row r="101" spans="1:19" x14ac:dyDescent="0.25">
      <c r="A101" t="s">
        <v>93</v>
      </c>
      <c r="B101">
        <f t="shared" si="12"/>
        <v>4</v>
      </c>
      <c r="C101">
        <f t="shared" si="13"/>
        <v>13</v>
      </c>
      <c r="D101" t="str">
        <f t="shared" si="14"/>
        <v xml:space="preserve">101 schaffen </v>
      </c>
      <c r="E101" t="str">
        <f t="shared" si="15"/>
        <v xml:space="preserve">schaffen </v>
      </c>
      <c r="F101">
        <f t="shared" si="16"/>
        <v>14</v>
      </c>
      <c r="G101">
        <f t="shared" si="17"/>
        <v>24</v>
      </c>
      <c r="H101" t="str">
        <f t="shared" si="18"/>
        <v>101 schaffen (создавать</v>
      </c>
      <c r="I101" t="str">
        <f t="shared" si="19"/>
        <v>создавать</v>
      </c>
      <c r="J101">
        <f t="shared" si="22"/>
        <v>40</v>
      </c>
      <c r="K101" t="str">
        <f t="shared" si="20"/>
        <v>101 schaffen (создавать) schafft schuf</v>
      </c>
      <c r="L101" t="str">
        <f t="shared" si="21"/>
        <v>schuf</v>
      </c>
      <c r="M101" t="str">
        <f>RIGHT(A101,LEN(A101)-J101+1)</f>
        <v>hat geschaffen</v>
      </c>
      <c r="P101" t="s">
        <v>786</v>
      </c>
      <c r="Q101" t="s">
        <v>371</v>
      </c>
      <c r="R101" t="s">
        <v>372</v>
      </c>
      <c r="S101" t="s">
        <v>609</v>
      </c>
    </row>
    <row r="102" spans="1:19" x14ac:dyDescent="0.25">
      <c r="A102" t="s">
        <v>176</v>
      </c>
      <c r="B102">
        <f t="shared" si="12"/>
        <v>4</v>
      </c>
      <c r="C102">
        <f t="shared" si="13"/>
        <v>13</v>
      </c>
      <c r="D102" t="str">
        <f t="shared" si="14"/>
        <v xml:space="preserve">102 schallen </v>
      </c>
      <c r="E102" t="str">
        <f t="shared" si="15"/>
        <v xml:space="preserve">schallen </v>
      </c>
      <c r="F102">
        <f t="shared" si="16"/>
        <v>14</v>
      </c>
      <c r="G102">
        <f t="shared" si="17"/>
        <v>22</v>
      </c>
      <c r="H102" t="str">
        <f t="shared" si="18"/>
        <v>102 schallen (звучать</v>
      </c>
      <c r="I102" t="str">
        <f t="shared" si="19"/>
        <v>звучать</v>
      </c>
      <c r="J102">
        <f t="shared" si="22"/>
        <v>49</v>
      </c>
      <c r="K102" t="str">
        <f t="shared" si="20"/>
        <v>102 schallen (звучать) schallt schallte(scholl)</v>
      </c>
      <c r="L102" t="str">
        <f t="shared" si="21"/>
        <v>schallte(scholl)</v>
      </c>
      <c r="M102" t="str">
        <f>RIGHT(A102,LEN(A102)-J102+1)</f>
        <v>hat geschallt (geschollen)</v>
      </c>
      <c r="P102" t="s">
        <v>787</v>
      </c>
      <c r="Q102" t="s">
        <v>373</v>
      </c>
      <c r="R102" t="s">
        <v>374</v>
      </c>
      <c r="S102" t="s">
        <v>610</v>
      </c>
    </row>
    <row r="103" spans="1:19" x14ac:dyDescent="0.25">
      <c r="A103" t="s">
        <v>94</v>
      </c>
      <c r="B103">
        <f t="shared" si="12"/>
        <v>4</v>
      </c>
      <c r="C103">
        <f t="shared" si="13"/>
        <v>13</v>
      </c>
      <c r="D103" t="str">
        <f t="shared" si="14"/>
        <v xml:space="preserve">103 scheiden </v>
      </c>
      <c r="E103" t="str">
        <f t="shared" si="15"/>
        <v xml:space="preserve">scheiden </v>
      </c>
      <c r="F103">
        <f t="shared" si="16"/>
        <v>14</v>
      </c>
      <c r="G103">
        <f t="shared" si="17"/>
        <v>23</v>
      </c>
      <c r="H103" t="str">
        <f t="shared" si="18"/>
        <v>103 scheiden (отделять</v>
      </c>
      <c r="I103" t="str">
        <f t="shared" si="19"/>
        <v>отделять</v>
      </c>
      <c r="J103">
        <f>IF(IFERROR(FIND("hat",A103),0)&lt;IFERROR(FIND("ist",A103),0),IFERROR(FIND("hat",A103),0),IFERROR(FIND("ist",A103),0))</f>
        <v>41</v>
      </c>
      <c r="K103" t="str">
        <f t="shared" si="20"/>
        <v>103 scheiden (отделять) scheidet schied</v>
      </c>
      <c r="L103" t="str">
        <f t="shared" si="21"/>
        <v>schied</v>
      </c>
      <c r="M103" t="str">
        <f>RIGHT(A103,LEN(A103)-J103+1)</f>
        <v>ist/hat geschieden</v>
      </c>
      <c r="P103" t="s">
        <v>788</v>
      </c>
      <c r="Q103" t="s">
        <v>1043</v>
      </c>
      <c r="R103" t="s">
        <v>1058</v>
      </c>
      <c r="S103" t="s">
        <v>611</v>
      </c>
    </row>
    <row r="104" spans="1:19" x14ac:dyDescent="0.25">
      <c r="A104" t="s">
        <v>95</v>
      </c>
      <c r="B104">
        <f t="shared" si="12"/>
        <v>4</v>
      </c>
      <c r="C104">
        <f t="shared" si="13"/>
        <v>13</v>
      </c>
      <c r="D104" t="str">
        <f t="shared" si="14"/>
        <v xml:space="preserve">104 scheinen </v>
      </c>
      <c r="E104" t="str">
        <f t="shared" si="15"/>
        <v xml:space="preserve">scheinen </v>
      </c>
      <c r="F104">
        <f t="shared" si="16"/>
        <v>14</v>
      </c>
      <c r="G104">
        <f t="shared" si="17"/>
        <v>22</v>
      </c>
      <c r="H104" t="str">
        <f t="shared" si="18"/>
        <v>104 scheinen (светить</v>
      </c>
      <c r="I104" t="str">
        <f t="shared" si="19"/>
        <v>светить</v>
      </c>
      <c r="J104">
        <f t="shared" si="22"/>
        <v>39</v>
      </c>
      <c r="K104" t="str">
        <f t="shared" si="20"/>
        <v>104 scheinen (светить) scheint schien</v>
      </c>
      <c r="L104" t="str">
        <f t="shared" si="21"/>
        <v>schien</v>
      </c>
      <c r="M104" t="str">
        <f>RIGHT(A104,LEN(A104)-J104+1)</f>
        <v>hat geschienen</v>
      </c>
      <c r="P104" t="s">
        <v>789</v>
      </c>
      <c r="Q104" t="s">
        <v>375</v>
      </c>
      <c r="R104" t="s">
        <v>376</v>
      </c>
      <c r="S104" t="s">
        <v>612</v>
      </c>
    </row>
    <row r="105" spans="1:19" x14ac:dyDescent="0.25">
      <c r="A105" t="s">
        <v>96</v>
      </c>
      <c r="B105">
        <f t="shared" si="12"/>
        <v>4</v>
      </c>
      <c r="C105">
        <f t="shared" si="13"/>
        <v>13</v>
      </c>
      <c r="D105" t="str">
        <f t="shared" si="14"/>
        <v xml:space="preserve">105 schelten </v>
      </c>
      <c r="E105" t="str">
        <f t="shared" si="15"/>
        <v xml:space="preserve">schelten </v>
      </c>
      <c r="F105">
        <f t="shared" si="16"/>
        <v>14</v>
      </c>
      <c r="G105">
        <f t="shared" si="17"/>
        <v>22</v>
      </c>
      <c r="H105" t="str">
        <f t="shared" si="18"/>
        <v>105 schelten (бранить</v>
      </c>
      <c r="I105" t="str">
        <f t="shared" si="19"/>
        <v>бранить</v>
      </c>
      <c r="J105">
        <f t="shared" si="22"/>
        <v>38</v>
      </c>
      <c r="K105" t="str">
        <f t="shared" si="20"/>
        <v>105 schelten (бранить) schilt schalt</v>
      </c>
      <c r="L105" t="str">
        <f t="shared" si="21"/>
        <v>schalt</v>
      </c>
      <c r="M105" t="str">
        <f>RIGHT(A105,LEN(A105)-J105+1)</f>
        <v>hat gescholten</v>
      </c>
      <c r="P105" t="s">
        <v>790</v>
      </c>
      <c r="Q105" t="s">
        <v>377</v>
      </c>
      <c r="R105" t="s">
        <v>378</v>
      </c>
      <c r="S105" t="s">
        <v>613</v>
      </c>
    </row>
    <row r="106" spans="1:19" x14ac:dyDescent="0.25">
      <c r="A106" t="s">
        <v>97</v>
      </c>
      <c r="B106">
        <f t="shared" si="12"/>
        <v>4</v>
      </c>
      <c r="C106">
        <f t="shared" si="13"/>
        <v>12</v>
      </c>
      <c r="D106" t="str">
        <f t="shared" si="14"/>
        <v xml:space="preserve">106 scheren </v>
      </c>
      <c r="E106" t="str">
        <f t="shared" si="15"/>
        <v xml:space="preserve">scheren </v>
      </c>
      <c r="F106">
        <f t="shared" si="16"/>
        <v>13</v>
      </c>
      <c r="G106">
        <f t="shared" si="17"/>
        <v>20</v>
      </c>
      <c r="H106" t="str">
        <f t="shared" si="18"/>
        <v>106 scheren (стричь</v>
      </c>
      <c r="I106" t="str">
        <f t="shared" si="19"/>
        <v>стричь</v>
      </c>
      <c r="J106">
        <f t="shared" si="22"/>
        <v>36</v>
      </c>
      <c r="K106" t="str">
        <f t="shared" si="20"/>
        <v>106 scheren (стричь) schiert schor</v>
      </c>
      <c r="L106" t="str">
        <f t="shared" si="21"/>
        <v>schor</v>
      </c>
      <c r="M106" t="str">
        <f>RIGHT(A106,LEN(A106)-J106+1)</f>
        <v>hat geschoren</v>
      </c>
      <c r="P106" t="s">
        <v>791</v>
      </c>
      <c r="Q106" t="s">
        <v>379</v>
      </c>
      <c r="R106" t="s">
        <v>380</v>
      </c>
      <c r="S106" t="s">
        <v>614</v>
      </c>
    </row>
    <row r="107" spans="1:19" x14ac:dyDescent="0.25">
      <c r="A107" t="s">
        <v>98</v>
      </c>
      <c r="B107">
        <f t="shared" si="12"/>
        <v>4</v>
      </c>
      <c r="C107">
        <f t="shared" si="13"/>
        <v>13</v>
      </c>
      <c r="D107" t="str">
        <f t="shared" si="14"/>
        <v xml:space="preserve">107 schieben </v>
      </c>
      <c r="E107" t="str">
        <f t="shared" si="15"/>
        <v xml:space="preserve">schieben </v>
      </c>
      <c r="F107">
        <f t="shared" si="16"/>
        <v>14</v>
      </c>
      <c r="G107">
        <f t="shared" si="17"/>
        <v>22</v>
      </c>
      <c r="H107" t="str">
        <f t="shared" si="18"/>
        <v>107 schieben (двигать</v>
      </c>
      <c r="I107" t="str">
        <f t="shared" si="19"/>
        <v>двигать</v>
      </c>
      <c r="J107">
        <f t="shared" si="22"/>
        <v>38</v>
      </c>
      <c r="K107" t="str">
        <f t="shared" si="20"/>
        <v>107 schieben (двигать) schiebt schob</v>
      </c>
      <c r="L107" t="str">
        <f t="shared" si="21"/>
        <v>schob</v>
      </c>
      <c r="M107" t="str">
        <f>RIGHT(A107,LEN(A107)-J107+1)</f>
        <v>hat geschoben</v>
      </c>
      <c r="P107" t="s">
        <v>792</v>
      </c>
      <c r="Q107" t="s">
        <v>381</v>
      </c>
      <c r="R107" t="s">
        <v>382</v>
      </c>
      <c r="S107" t="s">
        <v>615</v>
      </c>
    </row>
    <row r="108" spans="1:19" x14ac:dyDescent="0.25">
      <c r="A108" t="s">
        <v>99</v>
      </c>
      <c r="B108">
        <f t="shared" si="12"/>
        <v>4</v>
      </c>
      <c r="C108">
        <f t="shared" si="13"/>
        <v>13</v>
      </c>
      <c r="D108" t="str">
        <f t="shared" si="14"/>
        <v xml:space="preserve">108 schießen </v>
      </c>
      <c r="E108" t="str">
        <f t="shared" si="15"/>
        <v xml:space="preserve">schießen </v>
      </c>
      <c r="F108">
        <f t="shared" si="16"/>
        <v>14</v>
      </c>
      <c r="G108">
        <f t="shared" si="17"/>
        <v>23</v>
      </c>
      <c r="H108" t="str">
        <f t="shared" si="18"/>
        <v>108 schießen (стрелять</v>
      </c>
      <c r="I108" t="str">
        <f t="shared" si="19"/>
        <v>стрелять</v>
      </c>
      <c r="J108">
        <f t="shared" si="22"/>
        <v>39</v>
      </c>
      <c r="K108" t="str">
        <f t="shared" si="20"/>
        <v>108 schießen (стрелять) schießt schoß</v>
      </c>
      <c r="L108" t="str">
        <f t="shared" si="21"/>
        <v>schoß</v>
      </c>
      <c r="M108" t="str">
        <f>RIGHT(A108,LEN(A108)-J108+1)</f>
        <v>hat geschossen</v>
      </c>
      <c r="P108" t="s">
        <v>793</v>
      </c>
      <c r="Q108" t="s">
        <v>383</v>
      </c>
      <c r="R108" t="s">
        <v>384</v>
      </c>
      <c r="S108" t="s">
        <v>616</v>
      </c>
    </row>
    <row r="109" spans="1:19" x14ac:dyDescent="0.25">
      <c r="A109" t="s">
        <v>100</v>
      </c>
      <c r="B109">
        <f t="shared" si="12"/>
        <v>4</v>
      </c>
      <c r="C109">
        <f t="shared" si="13"/>
        <v>13</v>
      </c>
      <c r="D109" t="str">
        <f t="shared" si="14"/>
        <v xml:space="preserve">109 schinden </v>
      </c>
      <c r="E109" t="str">
        <f t="shared" si="15"/>
        <v xml:space="preserve">schinden </v>
      </c>
      <c r="F109">
        <f t="shared" si="16"/>
        <v>14</v>
      </c>
      <c r="G109">
        <f t="shared" si="17"/>
        <v>28</v>
      </c>
      <c r="H109" t="str">
        <f t="shared" si="18"/>
        <v>109 schinden (сдирать шкуру</v>
      </c>
      <c r="I109" t="str">
        <f t="shared" si="19"/>
        <v>сдирать шкуру</v>
      </c>
      <c r="J109">
        <f t="shared" si="22"/>
        <v>46</v>
      </c>
      <c r="K109" t="str">
        <f t="shared" si="20"/>
        <v>109 schinden (сдирать шкуру) schindet schund</v>
      </c>
      <c r="L109" t="str">
        <f t="shared" si="21"/>
        <v>schund</v>
      </c>
      <c r="M109" t="str">
        <f>RIGHT(A109,LEN(A109)-J109+1)</f>
        <v>hat geschunden</v>
      </c>
      <c r="P109" t="s">
        <v>794</v>
      </c>
      <c r="Q109" t="s">
        <v>385</v>
      </c>
      <c r="R109" t="s">
        <v>386</v>
      </c>
      <c r="S109" t="s">
        <v>874</v>
      </c>
    </row>
    <row r="110" spans="1:19" x14ac:dyDescent="0.25">
      <c r="A110" t="s">
        <v>101</v>
      </c>
      <c r="B110">
        <f t="shared" si="12"/>
        <v>4</v>
      </c>
      <c r="C110">
        <f t="shared" si="13"/>
        <v>13</v>
      </c>
      <c r="D110" t="str">
        <f t="shared" si="14"/>
        <v xml:space="preserve">110 schlafen </v>
      </c>
      <c r="E110" t="str">
        <f t="shared" si="15"/>
        <v xml:space="preserve">schlafen </v>
      </c>
      <c r="F110">
        <f t="shared" si="16"/>
        <v>14</v>
      </c>
      <c r="G110">
        <f t="shared" si="17"/>
        <v>20</v>
      </c>
      <c r="H110" t="str">
        <f t="shared" si="18"/>
        <v>110 schlafen (спать</v>
      </c>
      <c r="I110" t="str">
        <f t="shared" si="19"/>
        <v>спать</v>
      </c>
      <c r="J110">
        <f t="shared" si="22"/>
        <v>38</v>
      </c>
      <c r="K110" t="str">
        <f t="shared" si="20"/>
        <v>110 schlafen (спать) schläft schlief</v>
      </c>
      <c r="L110" t="str">
        <f t="shared" si="21"/>
        <v>schlief</v>
      </c>
      <c r="M110" t="str">
        <f>RIGHT(A110,LEN(A110)-J110+1)</f>
        <v>hat geschlafen</v>
      </c>
      <c r="P110" t="s">
        <v>795</v>
      </c>
      <c r="Q110" t="s">
        <v>387</v>
      </c>
      <c r="R110" t="s">
        <v>388</v>
      </c>
      <c r="S110" t="s">
        <v>617</v>
      </c>
    </row>
    <row r="111" spans="1:19" x14ac:dyDescent="0.25">
      <c r="A111" t="s">
        <v>102</v>
      </c>
      <c r="B111">
        <f t="shared" si="12"/>
        <v>4</v>
      </c>
      <c r="C111">
        <f t="shared" si="13"/>
        <v>13</v>
      </c>
      <c r="D111" t="str">
        <f t="shared" si="14"/>
        <v xml:space="preserve">111 schlagen </v>
      </c>
      <c r="E111" t="str">
        <f t="shared" si="15"/>
        <v xml:space="preserve">schlagen </v>
      </c>
      <c r="F111">
        <f t="shared" si="16"/>
        <v>14</v>
      </c>
      <c r="G111">
        <f t="shared" si="17"/>
        <v>19</v>
      </c>
      <c r="H111" t="str">
        <f t="shared" si="18"/>
        <v>111 schlagen (бить</v>
      </c>
      <c r="I111" t="str">
        <f t="shared" si="19"/>
        <v>бить</v>
      </c>
      <c r="J111">
        <f t="shared" si="22"/>
        <v>36</v>
      </c>
      <c r="K111" t="str">
        <f t="shared" si="20"/>
        <v>111 schlagen (бить) schlägt schlug</v>
      </c>
      <c r="L111" t="str">
        <f t="shared" si="21"/>
        <v>schlug</v>
      </c>
      <c r="M111" t="str">
        <f>RIGHT(A111,LEN(A111)-J111+1)</f>
        <v>hat geschlagen</v>
      </c>
      <c r="P111" t="s">
        <v>796</v>
      </c>
      <c r="Q111" t="s">
        <v>389</v>
      </c>
      <c r="R111" t="s">
        <v>390</v>
      </c>
      <c r="S111" t="s">
        <v>618</v>
      </c>
    </row>
    <row r="112" spans="1:19" x14ac:dyDescent="0.25">
      <c r="A112" t="s">
        <v>103</v>
      </c>
      <c r="B112">
        <f t="shared" si="12"/>
        <v>4</v>
      </c>
      <c r="C112">
        <f t="shared" si="13"/>
        <v>15</v>
      </c>
      <c r="D112" t="str">
        <f t="shared" si="14"/>
        <v xml:space="preserve">112 schleichen </v>
      </c>
      <c r="E112" t="str">
        <f t="shared" si="15"/>
        <v xml:space="preserve">schleichen </v>
      </c>
      <c r="F112">
        <f t="shared" si="16"/>
        <v>16</v>
      </c>
      <c r="G112">
        <f t="shared" si="17"/>
        <v>31</v>
      </c>
      <c r="H112" t="str">
        <f t="shared" si="18"/>
        <v>112 schleichen (подкрадываться</v>
      </c>
      <c r="I112" t="str">
        <f t="shared" si="19"/>
        <v>подкрадываться</v>
      </c>
      <c r="J112">
        <f t="shared" si="22"/>
        <v>51</v>
      </c>
      <c r="K112" t="str">
        <f t="shared" si="20"/>
        <v>112 schleichen (подкрадываться) schleicht schlich</v>
      </c>
      <c r="L112" t="str">
        <f t="shared" si="21"/>
        <v>schlich</v>
      </c>
      <c r="M112" t="str">
        <f>RIGHT(A112,LEN(A112)-J112+1)</f>
        <v>ist geschlichen</v>
      </c>
      <c r="P112" t="s">
        <v>797</v>
      </c>
      <c r="Q112" t="s">
        <v>391</v>
      </c>
      <c r="R112" t="s">
        <v>392</v>
      </c>
      <c r="S112" t="s">
        <v>619</v>
      </c>
    </row>
    <row r="113" spans="1:19" x14ac:dyDescent="0.25">
      <c r="A113" t="s">
        <v>104</v>
      </c>
      <c r="B113">
        <f t="shared" si="12"/>
        <v>4</v>
      </c>
      <c r="C113">
        <f t="shared" si="13"/>
        <v>14</v>
      </c>
      <c r="D113" t="str">
        <f t="shared" si="14"/>
        <v xml:space="preserve">113 schleifen </v>
      </c>
      <c r="E113" t="str">
        <f t="shared" si="15"/>
        <v xml:space="preserve">schleifen </v>
      </c>
      <c r="F113">
        <f t="shared" si="16"/>
        <v>15</v>
      </c>
      <c r="G113">
        <f t="shared" si="17"/>
        <v>22</v>
      </c>
      <c r="H113" t="str">
        <f t="shared" si="18"/>
        <v>113 schleifen (точить</v>
      </c>
      <c r="I113" t="str">
        <f t="shared" si="19"/>
        <v>точить</v>
      </c>
      <c r="J113">
        <f t="shared" si="22"/>
        <v>41</v>
      </c>
      <c r="K113" t="str">
        <f t="shared" si="20"/>
        <v>113 schleifen (точить) schleift schliff</v>
      </c>
      <c r="L113" t="str">
        <f t="shared" si="21"/>
        <v>schliff</v>
      </c>
      <c r="M113" t="str">
        <f>RIGHT(A113,LEN(A113)-J113+1)</f>
        <v>hat geschliffen</v>
      </c>
      <c r="P113" t="s">
        <v>798</v>
      </c>
      <c r="Q113" t="s">
        <v>393</v>
      </c>
      <c r="R113" t="s">
        <v>394</v>
      </c>
      <c r="S113" t="s">
        <v>620</v>
      </c>
    </row>
    <row r="114" spans="1:19" x14ac:dyDescent="0.25">
      <c r="A114" t="s">
        <v>105</v>
      </c>
      <c r="B114">
        <f t="shared" si="12"/>
        <v>4</v>
      </c>
      <c r="C114">
        <f t="shared" si="13"/>
        <v>14</v>
      </c>
      <c r="D114" t="str">
        <f t="shared" si="14"/>
        <v xml:space="preserve">114 schließen </v>
      </c>
      <c r="E114" t="str">
        <f t="shared" si="15"/>
        <v xml:space="preserve">schließen </v>
      </c>
      <c r="F114">
        <f t="shared" si="16"/>
        <v>15</v>
      </c>
      <c r="G114">
        <f t="shared" si="17"/>
        <v>24</v>
      </c>
      <c r="H114" t="str">
        <f t="shared" si="18"/>
        <v>114 schließen (запирать</v>
      </c>
      <c r="I114" t="str">
        <f t="shared" si="19"/>
        <v>запирать</v>
      </c>
      <c r="J114">
        <f t="shared" si="22"/>
        <v>42</v>
      </c>
      <c r="K114" t="str">
        <f t="shared" si="20"/>
        <v>114 schließen (запирать) schließt schloß</v>
      </c>
      <c r="L114" t="str">
        <f t="shared" si="21"/>
        <v>schloß</v>
      </c>
      <c r="M114" t="str">
        <f>RIGHT(A114,LEN(A114)-J114+1)</f>
        <v>hat geschlossen</v>
      </c>
      <c r="P114" t="s">
        <v>799</v>
      </c>
      <c r="Q114" t="s">
        <v>395</v>
      </c>
      <c r="R114" t="s">
        <v>396</v>
      </c>
      <c r="S114" t="s">
        <v>621</v>
      </c>
    </row>
    <row r="115" spans="1:19" x14ac:dyDescent="0.25">
      <c r="A115" t="s">
        <v>106</v>
      </c>
      <c r="B115">
        <f t="shared" si="12"/>
        <v>4</v>
      </c>
      <c r="C115">
        <f t="shared" si="13"/>
        <v>14</v>
      </c>
      <c r="D115" t="str">
        <f t="shared" si="14"/>
        <v xml:space="preserve">115 schlingen </v>
      </c>
      <c r="E115" t="str">
        <f t="shared" si="15"/>
        <v xml:space="preserve">schlingen </v>
      </c>
      <c r="F115">
        <f t="shared" si="16"/>
        <v>15</v>
      </c>
      <c r="G115">
        <f t="shared" si="17"/>
        <v>24</v>
      </c>
      <c r="H115" t="str">
        <f t="shared" si="18"/>
        <v>115 schlingen (обвивать</v>
      </c>
      <c r="I115" t="str">
        <f t="shared" si="19"/>
        <v>обвивать</v>
      </c>
      <c r="J115">
        <f t="shared" si="22"/>
        <v>43</v>
      </c>
      <c r="K115" t="str">
        <f t="shared" si="20"/>
        <v>115 schlingen (обвивать) schlingt schlang</v>
      </c>
      <c r="L115" t="str">
        <f t="shared" si="21"/>
        <v>schlang</v>
      </c>
      <c r="M115" t="str">
        <f>RIGHT(A115,LEN(A115)-J115+1)</f>
        <v>hat geschlungen</v>
      </c>
      <c r="P115" t="s">
        <v>800</v>
      </c>
      <c r="Q115" t="s">
        <v>397</v>
      </c>
      <c r="R115" t="s">
        <v>398</v>
      </c>
      <c r="S115" t="s">
        <v>622</v>
      </c>
    </row>
    <row r="116" spans="1:19" x14ac:dyDescent="0.25">
      <c r="A116" t="s">
        <v>107</v>
      </c>
      <c r="B116">
        <f t="shared" si="12"/>
        <v>4</v>
      </c>
      <c r="C116">
        <f t="shared" si="13"/>
        <v>14</v>
      </c>
      <c r="D116" t="str">
        <f t="shared" si="14"/>
        <v xml:space="preserve">116 schmeißen </v>
      </c>
      <c r="E116" t="str">
        <f t="shared" si="15"/>
        <v xml:space="preserve">schmeißen </v>
      </c>
      <c r="F116">
        <f t="shared" si="16"/>
        <v>15</v>
      </c>
      <c r="G116">
        <f t="shared" si="17"/>
        <v>23</v>
      </c>
      <c r="H116" t="str">
        <f t="shared" si="18"/>
        <v>116 schmeißen (швырять</v>
      </c>
      <c r="I116" t="str">
        <f t="shared" si="19"/>
        <v>швырять</v>
      </c>
      <c r="J116">
        <f t="shared" si="22"/>
        <v>41</v>
      </c>
      <c r="K116" t="str">
        <f t="shared" si="20"/>
        <v>116 schmeißen (швырять) schmeißt schmiß</v>
      </c>
      <c r="L116" t="str">
        <f t="shared" si="21"/>
        <v>schmiß</v>
      </c>
      <c r="M116" t="str">
        <f>RIGHT(A116,LEN(A116)-J116+1)</f>
        <v>hat geschmissen</v>
      </c>
      <c r="P116" t="s">
        <v>801</v>
      </c>
      <c r="Q116" t="s">
        <v>399</v>
      </c>
      <c r="R116" t="s">
        <v>400</v>
      </c>
      <c r="S116" t="s">
        <v>623</v>
      </c>
    </row>
    <row r="117" spans="1:19" x14ac:dyDescent="0.25">
      <c r="A117" t="s">
        <v>108</v>
      </c>
      <c r="B117">
        <f t="shared" si="12"/>
        <v>4</v>
      </c>
      <c r="C117">
        <f t="shared" si="13"/>
        <v>14</v>
      </c>
      <c r="D117" t="str">
        <f t="shared" si="14"/>
        <v xml:space="preserve">117 schmelzen </v>
      </c>
      <c r="E117" t="str">
        <f t="shared" si="15"/>
        <v xml:space="preserve">schmelzen </v>
      </c>
      <c r="F117">
        <f t="shared" si="16"/>
        <v>15</v>
      </c>
      <c r="G117">
        <f t="shared" si="17"/>
        <v>36</v>
      </c>
      <c r="H117" t="str">
        <f t="shared" si="18"/>
        <v>117 schmelzen (таять, расплавляться</v>
      </c>
      <c r="I117" t="str">
        <f t="shared" si="19"/>
        <v>таять, расплавляться</v>
      </c>
      <c r="J117">
        <f>IF(IFERROR(FIND("hat",A117),0)&lt;IFERROR(FIND("ist",A117),0),IFERROR(FIND("hat",A117),0),IFERROR(FIND("ist",A117),0))</f>
        <v>55</v>
      </c>
      <c r="K117" t="str">
        <f>LEFT(A117,J117-2)</f>
        <v>117 schmelzen (таять, расплавляться) schmilzt schmolz</v>
      </c>
      <c r="L117" t="str">
        <f>MID(K117,LOOKUP(2,1/(MID(" "&amp;K117,ROW($K$1:$K$99),1)=" "),ROW($K$1:$K$99)),99)</f>
        <v>schmolz</v>
      </c>
      <c r="M117" t="str">
        <f>RIGHT(A117,LEN(A117)-J117+1)</f>
        <v>ist/hat geschmolzen</v>
      </c>
      <c r="P117" t="s">
        <v>802</v>
      </c>
      <c r="Q117" t="s">
        <v>1044</v>
      </c>
      <c r="R117" t="s">
        <v>1059</v>
      </c>
      <c r="S117" t="s">
        <v>624</v>
      </c>
    </row>
    <row r="118" spans="1:19" x14ac:dyDescent="0.25">
      <c r="A118" t="s">
        <v>177</v>
      </c>
      <c r="B118">
        <f t="shared" si="12"/>
        <v>4</v>
      </c>
      <c r="C118">
        <f t="shared" si="13"/>
        <v>14</v>
      </c>
      <c r="D118" t="str">
        <f t="shared" si="14"/>
        <v xml:space="preserve">118 schnauben </v>
      </c>
      <c r="E118" t="str">
        <f t="shared" si="15"/>
        <v xml:space="preserve">schnauben </v>
      </c>
      <c r="F118">
        <f t="shared" si="16"/>
        <v>15</v>
      </c>
      <c r="G118">
        <f t="shared" si="17"/>
        <v>22</v>
      </c>
      <c r="H118" t="str">
        <f t="shared" si="18"/>
        <v>118 schnauben (сопеть</v>
      </c>
      <c r="I118" t="str">
        <f t="shared" si="19"/>
        <v>сопеть</v>
      </c>
      <c r="J118">
        <f t="shared" si="22"/>
        <v>51</v>
      </c>
      <c r="K118" t="str">
        <f t="shared" si="20"/>
        <v>118 schnauben (сопеть) schnaubt schnaubte(schnob)</v>
      </c>
      <c r="L118" t="str">
        <f t="shared" si="21"/>
        <v>schnaubte(schnob)</v>
      </c>
      <c r="M118" t="str">
        <f>RIGHT(A118,LEN(A118)-J118+1)</f>
        <v>hat geschnaubt (geschnoben)</v>
      </c>
      <c r="P118" t="s">
        <v>803</v>
      </c>
      <c r="Q118" t="s">
        <v>401</v>
      </c>
      <c r="R118" t="s">
        <v>402</v>
      </c>
      <c r="S118" t="s">
        <v>625</v>
      </c>
    </row>
    <row r="119" spans="1:19" x14ac:dyDescent="0.25">
      <c r="A119" t="s">
        <v>109</v>
      </c>
      <c r="B119">
        <f t="shared" si="12"/>
        <v>4</v>
      </c>
      <c r="C119">
        <f t="shared" si="13"/>
        <v>14</v>
      </c>
      <c r="D119" t="str">
        <f t="shared" si="14"/>
        <v xml:space="preserve">119 schneiden </v>
      </c>
      <c r="E119" t="str">
        <f t="shared" si="15"/>
        <v xml:space="preserve">schneiden </v>
      </c>
      <c r="F119">
        <f t="shared" si="16"/>
        <v>15</v>
      </c>
      <c r="G119">
        <f t="shared" si="17"/>
        <v>22</v>
      </c>
      <c r="H119" t="str">
        <f t="shared" si="18"/>
        <v>119 schneiden (резать</v>
      </c>
      <c r="I119" t="str">
        <f t="shared" si="19"/>
        <v>резать</v>
      </c>
      <c r="J119">
        <f t="shared" si="22"/>
        <v>42</v>
      </c>
      <c r="K119" t="str">
        <f t="shared" si="20"/>
        <v>119 schneiden (резать) schneidet schnitt</v>
      </c>
      <c r="L119" t="str">
        <f t="shared" si="21"/>
        <v>schnitt</v>
      </c>
      <c r="M119" t="str">
        <f>RIGHT(A119,LEN(A119)-J119+1)</f>
        <v>hat geschnitten</v>
      </c>
      <c r="P119" t="s">
        <v>804</v>
      </c>
      <c r="Q119" t="s">
        <v>403</v>
      </c>
      <c r="R119" t="s">
        <v>404</v>
      </c>
      <c r="S119" t="s">
        <v>626</v>
      </c>
    </row>
    <row r="120" spans="1:19" x14ac:dyDescent="0.25">
      <c r="A120" t="s">
        <v>110</v>
      </c>
      <c r="B120">
        <f t="shared" si="12"/>
        <v>4</v>
      </c>
      <c r="C120">
        <f t="shared" si="13"/>
        <v>14</v>
      </c>
      <c r="D120" t="str">
        <f t="shared" si="14"/>
        <v xml:space="preserve">120 schrecken </v>
      </c>
      <c r="E120" t="str">
        <f t="shared" si="15"/>
        <v xml:space="preserve">schrecken </v>
      </c>
      <c r="F120">
        <f t="shared" si="16"/>
        <v>15</v>
      </c>
      <c r="G120">
        <f t="shared" si="17"/>
        <v>24</v>
      </c>
      <c r="H120" t="str">
        <f t="shared" si="18"/>
        <v>120 schrecken (пугаться</v>
      </c>
      <c r="I120" t="str">
        <f t="shared" si="19"/>
        <v>пугаться</v>
      </c>
      <c r="J120">
        <f t="shared" si="22"/>
        <v>42</v>
      </c>
      <c r="K120" t="str">
        <f t="shared" si="20"/>
        <v>120 schrecken (пугаться) schrickt schrak</v>
      </c>
      <c r="L120" t="str">
        <f t="shared" si="21"/>
        <v>schrak</v>
      </c>
      <c r="M120" t="str">
        <f>RIGHT(A120,LEN(A120)-J120+1)</f>
        <v>hat geschrocken</v>
      </c>
      <c r="P120" t="s">
        <v>805</v>
      </c>
      <c r="Q120" t="s">
        <v>405</v>
      </c>
      <c r="R120" t="s">
        <v>406</v>
      </c>
      <c r="S120" t="s">
        <v>627</v>
      </c>
    </row>
    <row r="121" spans="1:19" x14ac:dyDescent="0.25">
      <c r="A121" t="s">
        <v>111</v>
      </c>
      <c r="B121">
        <f t="shared" si="12"/>
        <v>4</v>
      </c>
      <c r="C121">
        <f t="shared" si="13"/>
        <v>14</v>
      </c>
      <c r="D121" t="str">
        <f t="shared" si="14"/>
        <v xml:space="preserve">121 schreiben </v>
      </c>
      <c r="E121" t="str">
        <f t="shared" si="15"/>
        <v xml:space="preserve">schreiben </v>
      </c>
      <c r="F121">
        <f t="shared" si="16"/>
        <v>15</v>
      </c>
      <c r="G121">
        <f t="shared" si="17"/>
        <v>22</v>
      </c>
      <c r="H121" t="str">
        <f t="shared" si="18"/>
        <v>121 schreiben (писать</v>
      </c>
      <c r="I121" t="str">
        <f t="shared" si="19"/>
        <v>писать</v>
      </c>
      <c r="J121">
        <f t="shared" si="22"/>
        <v>41</v>
      </c>
      <c r="K121" t="str">
        <f t="shared" si="20"/>
        <v>121 schreiben (писать) schreibt schrieb</v>
      </c>
      <c r="L121" t="str">
        <f t="shared" si="21"/>
        <v>schrieb</v>
      </c>
      <c r="M121" t="str">
        <f>RIGHT(A121,LEN(A121)-J121+1)</f>
        <v>hat geschrieben</v>
      </c>
      <c r="P121" t="s">
        <v>806</v>
      </c>
      <c r="Q121" t="s">
        <v>407</v>
      </c>
      <c r="R121" t="s">
        <v>408</v>
      </c>
      <c r="S121" t="s">
        <v>628</v>
      </c>
    </row>
    <row r="122" spans="1:19" x14ac:dyDescent="0.25">
      <c r="A122" t="s">
        <v>112</v>
      </c>
      <c r="B122">
        <f t="shared" si="12"/>
        <v>4</v>
      </c>
      <c r="C122">
        <f t="shared" si="13"/>
        <v>13</v>
      </c>
      <c r="D122" t="str">
        <f t="shared" si="14"/>
        <v xml:space="preserve">122 schreien </v>
      </c>
      <c r="E122" t="str">
        <f t="shared" si="15"/>
        <v xml:space="preserve">schreien </v>
      </c>
      <c r="F122">
        <f t="shared" si="16"/>
        <v>14</v>
      </c>
      <c r="G122">
        <f t="shared" si="17"/>
        <v>22</v>
      </c>
      <c r="H122" t="str">
        <f t="shared" si="18"/>
        <v>122 schreien (кричать</v>
      </c>
      <c r="I122" t="str">
        <f t="shared" si="19"/>
        <v>кричать</v>
      </c>
      <c r="J122">
        <f t="shared" si="22"/>
        <v>39</v>
      </c>
      <c r="K122" t="str">
        <f t="shared" si="20"/>
        <v>122 schreien (кричать) schreit schrie</v>
      </c>
      <c r="L122" t="str">
        <f t="shared" si="21"/>
        <v>schrie</v>
      </c>
      <c r="M122" t="str">
        <f>RIGHT(A122,LEN(A122)-J122+1)</f>
        <v>hat geschrien</v>
      </c>
      <c r="P122" t="s">
        <v>807</v>
      </c>
      <c r="Q122" t="s">
        <v>409</v>
      </c>
      <c r="R122" t="s">
        <v>410</v>
      </c>
      <c r="S122" t="s">
        <v>629</v>
      </c>
    </row>
    <row r="123" spans="1:19" x14ac:dyDescent="0.25">
      <c r="A123" t="s">
        <v>113</v>
      </c>
      <c r="B123">
        <f t="shared" si="12"/>
        <v>4</v>
      </c>
      <c r="C123">
        <f t="shared" si="13"/>
        <v>14</v>
      </c>
      <c r="D123" t="str">
        <f t="shared" si="14"/>
        <v xml:space="preserve">123 schreiten </v>
      </c>
      <c r="E123" t="str">
        <f t="shared" si="15"/>
        <v xml:space="preserve">schreiten </v>
      </c>
      <c r="F123">
        <f t="shared" si="16"/>
        <v>15</v>
      </c>
      <c r="G123">
        <f t="shared" si="17"/>
        <v>22</v>
      </c>
      <c r="H123" t="str">
        <f t="shared" si="18"/>
        <v>123 schreiten (шагать</v>
      </c>
      <c r="I123" t="str">
        <f t="shared" si="19"/>
        <v>шагать</v>
      </c>
      <c r="J123">
        <f t="shared" si="22"/>
        <v>42</v>
      </c>
      <c r="K123" t="str">
        <f t="shared" si="20"/>
        <v>123 schreiten (шагать) schreitet schritt</v>
      </c>
      <c r="L123" t="str">
        <f t="shared" si="21"/>
        <v>schritt</v>
      </c>
      <c r="M123" t="str">
        <f>RIGHT(A123,LEN(A123)-J123+1)</f>
        <v>ist geschritten</v>
      </c>
      <c r="P123" t="s">
        <v>808</v>
      </c>
      <c r="Q123" t="s">
        <v>411</v>
      </c>
      <c r="R123" t="s">
        <v>412</v>
      </c>
      <c r="S123" t="s">
        <v>630</v>
      </c>
    </row>
    <row r="124" spans="1:19" x14ac:dyDescent="0.25">
      <c r="A124" t="s">
        <v>114</v>
      </c>
      <c r="B124">
        <f t="shared" si="12"/>
        <v>4</v>
      </c>
      <c r="C124">
        <f t="shared" si="13"/>
        <v>14</v>
      </c>
      <c r="D124" t="str">
        <f t="shared" si="14"/>
        <v xml:space="preserve">124 schweigen </v>
      </c>
      <c r="E124" t="str">
        <f t="shared" si="15"/>
        <v xml:space="preserve">schweigen </v>
      </c>
      <c r="F124">
        <f t="shared" si="16"/>
        <v>15</v>
      </c>
      <c r="G124">
        <f t="shared" si="17"/>
        <v>23</v>
      </c>
      <c r="H124" t="str">
        <f t="shared" si="18"/>
        <v>124 schweigen (молчать</v>
      </c>
      <c r="I124" t="str">
        <f t="shared" si="19"/>
        <v>молчать</v>
      </c>
      <c r="J124">
        <f t="shared" si="22"/>
        <v>42</v>
      </c>
      <c r="K124" t="str">
        <f t="shared" si="20"/>
        <v>124 schweigen (молчать) schweigt schwieg</v>
      </c>
      <c r="L124" t="str">
        <f t="shared" si="21"/>
        <v>schwieg</v>
      </c>
      <c r="M124" t="str">
        <f>RIGHT(A124,LEN(A124)-J124+1)</f>
        <v>hat geschwiegen</v>
      </c>
      <c r="P124" t="s">
        <v>809</v>
      </c>
      <c r="Q124" t="s">
        <v>413</v>
      </c>
      <c r="R124" t="s">
        <v>414</v>
      </c>
      <c r="S124" t="s">
        <v>631</v>
      </c>
    </row>
    <row r="125" spans="1:19" x14ac:dyDescent="0.25">
      <c r="A125" t="s">
        <v>115</v>
      </c>
      <c r="B125">
        <f t="shared" si="12"/>
        <v>4</v>
      </c>
      <c r="C125">
        <f t="shared" si="13"/>
        <v>14</v>
      </c>
      <c r="D125" t="str">
        <f t="shared" si="14"/>
        <v xml:space="preserve">125 schwellen </v>
      </c>
      <c r="E125" t="str">
        <f t="shared" si="15"/>
        <v xml:space="preserve">schwellen </v>
      </c>
      <c r="F125">
        <f t="shared" si="16"/>
        <v>15</v>
      </c>
      <c r="G125">
        <f t="shared" si="17"/>
        <v>23</v>
      </c>
      <c r="H125" t="str">
        <f t="shared" si="18"/>
        <v>125 schwellen (пухнуть</v>
      </c>
      <c r="I125" t="str">
        <f t="shared" si="19"/>
        <v>пухнуть</v>
      </c>
      <c r="J125">
        <f t="shared" si="22"/>
        <v>42</v>
      </c>
      <c r="K125" t="str">
        <f t="shared" si="20"/>
        <v>125 schwellen (пухнуть) schwillt schwoll</v>
      </c>
      <c r="L125" t="str">
        <f t="shared" si="21"/>
        <v>schwoll</v>
      </c>
      <c r="M125" t="str">
        <f>RIGHT(A125,LEN(A125)-J125+1)</f>
        <v>ist geschwollen</v>
      </c>
      <c r="P125" t="s">
        <v>810</v>
      </c>
      <c r="Q125" t="s">
        <v>415</v>
      </c>
      <c r="R125" t="s">
        <v>416</v>
      </c>
      <c r="S125" t="s">
        <v>632</v>
      </c>
    </row>
    <row r="126" spans="1:19" x14ac:dyDescent="0.25">
      <c r="A126" t="s">
        <v>116</v>
      </c>
      <c r="B126">
        <f t="shared" si="12"/>
        <v>4</v>
      </c>
      <c r="C126">
        <f t="shared" si="13"/>
        <v>14</v>
      </c>
      <c r="D126" t="str">
        <f t="shared" si="14"/>
        <v xml:space="preserve">126 schwimmen </v>
      </c>
      <c r="E126" t="str">
        <f t="shared" si="15"/>
        <v xml:space="preserve">schwimmen </v>
      </c>
      <c r="F126">
        <f t="shared" si="16"/>
        <v>15</v>
      </c>
      <c r="G126">
        <f t="shared" si="17"/>
        <v>23</v>
      </c>
      <c r="H126" t="str">
        <f t="shared" si="18"/>
        <v>126 schwimmen (плавать</v>
      </c>
      <c r="I126" t="str">
        <f t="shared" si="19"/>
        <v>плавать</v>
      </c>
      <c r="J126">
        <f>IF(IFERROR(FIND("hat",A126),0)&lt;IFERROR(FIND("ist",A126),0),IFERROR(FIND("hat",A126),0),IFERROR(FIND("ist",A126),0))</f>
        <v>42</v>
      </c>
      <c r="K126" t="str">
        <f t="shared" si="20"/>
        <v>126 schwimmen (плавать) schwimmt schwamm</v>
      </c>
      <c r="L126" t="str">
        <f t="shared" si="21"/>
        <v>schwamm</v>
      </c>
      <c r="M126" t="str">
        <f>RIGHT(A126,LEN(A126)-J126+1)</f>
        <v>ist/hat geschwommen</v>
      </c>
      <c r="P126" t="s">
        <v>811</v>
      </c>
      <c r="Q126" t="s">
        <v>1045</v>
      </c>
      <c r="R126" t="s">
        <v>1060</v>
      </c>
      <c r="S126" t="s">
        <v>633</v>
      </c>
    </row>
    <row r="127" spans="1:19" x14ac:dyDescent="0.25">
      <c r="A127" t="s">
        <v>117</v>
      </c>
      <c r="B127">
        <f t="shared" si="12"/>
        <v>4</v>
      </c>
      <c r="C127">
        <f t="shared" si="13"/>
        <v>14</v>
      </c>
      <c r="D127" t="str">
        <f t="shared" si="14"/>
        <v xml:space="preserve">127 schwinden </v>
      </c>
      <c r="E127" t="str">
        <f t="shared" si="15"/>
        <v xml:space="preserve">schwinden </v>
      </c>
      <c r="F127">
        <f t="shared" si="16"/>
        <v>15</v>
      </c>
      <c r="G127">
        <f t="shared" si="17"/>
        <v>24</v>
      </c>
      <c r="H127" t="str">
        <f t="shared" si="18"/>
        <v>127 schwinden (исчезать</v>
      </c>
      <c r="I127" t="str">
        <f t="shared" si="19"/>
        <v>исчезать</v>
      </c>
      <c r="J127">
        <f t="shared" si="22"/>
        <v>44</v>
      </c>
      <c r="K127" t="str">
        <f t="shared" si="20"/>
        <v>127 schwinden (исчезать) schwindet schwand</v>
      </c>
      <c r="L127" t="str">
        <f t="shared" si="21"/>
        <v>schwand</v>
      </c>
      <c r="M127" t="str">
        <f>RIGHT(A127,LEN(A127)-J127+1)</f>
        <v>ist geschwunden</v>
      </c>
      <c r="P127" t="s">
        <v>812</v>
      </c>
      <c r="Q127" t="s">
        <v>417</v>
      </c>
      <c r="R127" t="s">
        <v>418</v>
      </c>
      <c r="S127" t="s">
        <v>634</v>
      </c>
    </row>
    <row r="128" spans="1:19" x14ac:dyDescent="0.25">
      <c r="A128" t="s">
        <v>118</v>
      </c>
      <c r="B128">
        <f t="shared" si="12"/>
        <v>4</v>
      </c>
      <c r="C128">
        <f t="shared" si="13"/>
        <v>14</v>
      </c>
      <c r="D128" t="str">
        <f t="shared" si="14"/>
        <v xml:space="preserve">128 schwingen </v>
      </c>
      <c r="E128" t="str">
        <f t="shared" si="15"/>
        <v xml:space="preserve">schwingen </v>
      </c>
      <c r="F128">
        <f t="shared" si="16"/>
        <v>15</v>
      </c>
      <c r="G128">
        <f t="shared" si="17"/>
        <v>22</v>
      </c>
      <c r="H128" t="str">
        <f t="shared" si="18"/>
        <v>128 schwingen (махать</v>
      </c>
      <c r="I128" t="str">
        <f t="shared" si="19"/>
        <v>махать</v>
      </c>
      <c r="J128">
        <f t="shared" si="22"/>
        <v>41</v>
      </c>
      <c r="K128" t="str">
        <f t="shared" si="20"/>
        <v>128 schwingen (махать) schwingt schwang</v>
      </c>
      <c r="L128" t="str">
        <f t="shared" si="21"/>
        <v>schwang</v>
      </c>
      <c r="M128" t="str">
        <f>RIGHT(A128,LEN(A128)-J128+1)</f>
        <v>hat geschwungen</v>
      </c>
      <c r="P128" t="s">
        <v>813</v>
      </c>
      <c r="Q128" t="s">
        <v>419</v>
      </c>
      <c r="R128" t="s">
        <v>420</v>
      </c>
      <c r="S128" t="s">
        <v>635</v>
      </c>
    </row>
    <row r="129" spans="1:19" x14ac:dyDescent="0.25">
      <c r="A129" t="s">
        <v>178</v>
      </c>
      <c r="B129">
        <f t="shared" si="12"/>
        <v>4</v>
      </c>
      <c r="C129">
        <f t="shared" si="13"/>
        <v>13</v>
      </c>
      <c r="D129" t="str">
        <f t="shared" si="14"/>
        <v xml:space="preserve">129 schwören </v>
      </c>
      <c r="E129" t="str">
        <f t="shared" si="15"/>
        <v xml:space="preserve">schwören </v>
      </c>
      <c r="F129">
        <f t="shared" si="16"/>
        <v>14</v>
      </c>
      <c r="G129">
        <f t="shared" si="17"/>
        <v>23</v>
      </c>
      <c r="H129" t="str">
        <f t="shared" si="18"/>
        <v>129 schwören (клясться</v>
      </c>
      <c r="I129" t="str">
        <f t="shared" si="19"/>
        <v>клясться</v>
      </c>
      <c r="J129">
        <f t="shared" si="22"/>
        <v>48</v>
      </c>
      <c r="K129" t="str">
        <f t="shared" si="20"/>
        <v>129 schwören (клясться) schwört schwur(schwor)</v>
      </c>
      <c r="L129" t="str">
        <f t="shared" si="21"/>
        <v>schwur(schwor)</v>
      </c>
      <c r="M129" t="str">
        <f>RIGHT(A129,LEN(A129)-J129+1)</f>
        <v>hat geschworen</v>
      </c>
      <c r="P129" t="s">
        <v>814</v>
      </c>
      <c r="Q129" t="s">
        <v>421</v>
      </c>
      <c r="R129" t="s">
        <v>422</v>
      </c>
      <c r="S129" t="s">
        <v>636</v>
      </c>
    </row>
    <row r="130" spans="1:19" x14ac:dyDescent="0.25">
      <c r="A130" t="s">
        <v>119</v>
      </c>
      <c r="B130">
        <f t="shared" ref="B130:B183" si="24">FIND(" ",A130)</f>
        <v>4</v>
      </c>
      <c r="C130">
        <f t="shared" ref="C130:C183" si="25">FIND(" ",A130,5)</f>
        <v>10</v>
      </c>
      <c r="D130" t="str">
        <f t="shared" ref="D130:D183" si="26">LEFT(A130,C130)</f>
        <v xml:space="preserve">130 sehen </v>
      </c>
      <c r="E130" t="str">
        <f t="shared" ref="E130:E183" si="27">RIGHT(D130,C130-B130)</f>
        <v xml:space="preserve">sehen </v>
      </c>
      <c r="F130">
        <f t="shared" ref="F130:F183" si="28">FIND("(",A130)</f>
        <v>11</v>
      </c>
      <c r="G130">
        <f t="shared" ref="G130:G183" si="29">FIND(")",A130)</f>
        <v>18</v>
      </c>
      <c r="H130" t="str">
        <f t="shared" ref="H130:H183" si="30">LEFT(A130,G130-1)</f>
        <v>130 sehen (видеть</v>
      </c>
      <c r="I130" t="str">
        <f t="shared" ref="I130:I183" si="31">RIGHT(H130,G130-F130-1)</f>
        <v>видеть</v>
      </c>
      <c r="J130">
        <f t="shared" si="22"/>
        <v>30</v>
      </c>
      <c r="K130" t="str">
        <f t="shared" ref="K130:K183" si="32">LEFT(A130,J130-2)</f>
        <v>130 sehen (видеть) sieht sah</v>
      </c>
      <c r="L130" t="str">
        <f t="shared" ref="L130:L183" si="33">MID(K130,LOOKUP(2,1/(MID(" "&amp;K130,ROW($K$1:$K$99),1)=" "),ROW($K$1:$K$99)),99)</f>
        <v>sah</v>
      </c>
      <c r="M130" t="str">
        <f>RIGHT(A130,LEN(A130)-J130+1)</f>
        <v>hat gesehen</v>
      </c>
      <c r="P130" t="s">
        <v>815</v>
      </c>
      <c r="Q130" t="s">
        <v>423</v>
      </c>
      <c r="R130" t="s">
        <v>424</v>
      </c>
      <c r="S130" t="s">
        <v>637</v>
      </c>
    </row>
    <row r="131" spans="1:19" x14ac:dyDescent="0.25">
      <c r="A131" s="2" t="s">
        <v>120</v>
      </c>
      <c r="B131">
        <f t="shared" si="24"/>
        <v>4</v>
      </c>
      <c r="C131">
        <f t="shared" si="25"/>
        <v>9</v>
      </c>
      <c r="D131" t="str">
        <f t="shared" si="26"/>
        <v xml:space="preserve">131 sein </v>
      </c>
      <c r="E131" t="str">
        <f t="shared" si="27"/>
        <v xml:space="preserve">sein </v>
      </c>
      <c r="F131">
        <f t="shared" si="28"/>
        <v>10</v>
      </c>
      <c r="G131">
        <f t="shared" si="29"/>
        <v>15</v>
      </c>
      <c r="H131" t="str">
        <f t="shared" si="30"/>
        <v>131 sein (быть</v>
      </c>
      <c r="I131" t="str">
        <f t="shared" si="31"/>
        <v>быть</v>
      </c>
      <c r="J131">
        <f t="shared" si="22"/>
        <v>17</v>
      </c>
      <c r="K131" t="str">
        <f t="shared" si="32"/>
        <v>131 sein (быть)</v>
      </c>
      <c r="L131" t="s">
        <v>185</v>
      </c>
      <c r="M131" t="s">
        <v>186</v>
      </c>
      <c r="P131" t="s">
        <v>816</v>
      </c>
      <c r="Q131" t="s">
        <v>185</v>
      </c>
      <c r="R131" t="s">
        <v>186</v>
      </c>
      <c r="S131" t="s">
        <v>638</v>
      </c>
    </row>
    <row r="132" spans="1:19" x14ac:dyDescent="0.25">
      <c r="A132" t="s">
        <v>121</v>
      </c>
      <c r="B132">
        <f t="shared" si="24"/>
        <v>4</v>
      </c>
      <c r="C132">
        <f t="shared" si="25"/>
        <v>11</v>
      </c>
      <c r="D132" t="str">
        <f t="shared" si="26"/>
        <v xml:space="preserve">132 senden </v>
      </c>
      <c r="E132" t="str">
        <f t="shared" si="27"/>
        <v xml:space="preserve">senden </v>
      </c>
      <c r="F132">
        <f t="shared" si="28"/>
        <v>12</v>
      </c>
      <c r="G132">
        <f t="shared" si="29"/>
        <v>21</v>
      </c>
      <c r="H132" t="str">
        <f t="shared" si="30"/>
        <v>132 senden (посылать</v>
      </c>
      <c r="I132" t="str">
        <f t="shared" si="31"/>
        <v>посылать</v>
      </c>
      <c r="J132">
        <f t="shared" si="22"/>
        <v>37</v>
      </c>
      <c r="K132" t="str">
        <f t="shared" si="32"/>
        <v>132 senden (посылать) sendet sandte</v>
      </c>
      <c r="L132" t="str">
        <f t="shared" si="33"/>
        <v>sandte</v>
      </c>
      <c r="M132" t="str">
        <f>RIGHT(A132,LEN(A132)-J132+1)</f>
        <v>hat gesandt</v>
      </c>
      <c r="P132" t="s">
        <v>817</v>
      </c>
      <c r="Q132" t="s">
        <v>425</v>
      </c>
      <c r="R132" t="s">
        <v>426</v>
      </c>
      <c r="S132" t="s">
        <v>639</v>
      </c>
    </row>
    <row r="133" spans="1:19" x14ac:dyDescent="0.25">
      <c r="A133" t="s">
        <v>179</v>
      </c>
      <c r="B133">
        <f t="shared" si="24"/>
        <v>4</v>
      </c>
      <c r="C133">
        <f t="shared" si="25"/>
        <v>11</v>
      </c>
      <c r="D133" t="str">
        <f t="shared" si="26"/>
        <v xml:space="preserve">133 sieden </v>
      </c>
      <c r="E133" t="str">
        <f t="shared" si="27"/>
        <v xml:space="preserve">sieden </v>
      </c>
      <c r="F133">
        <f t="shared" si="28"/>
        <v>12</v>
      </c>
      <c r="G133">
        <f t="shared" si="29"/>
        <v>29</v>
      </c>
      <c r="H133" t="str">
        <f t="shared" si="30"/>
        <v>133 sieden (кипятить, кипеть</v>
      </c>
      <c r="I133" t="str">
        <f t="shared" si="31"/>
        <v>кипятить, кипеть</v>
      </c>
      <c r="J133">
        <f t="shared" si="22"/>
        <v>52</v>
      </c>
      <c r="K133" t="str">
        <f t="shared" si="32"/>
        <v>133 sieden (кипятить, кипеть) siedet sott(siedete)</v>
      </c>
      <c r="L133" t="str">
        <f t="shared" si="33"/>
        <v>sott(siedete)</v>
      </c>
      <c r="M133" t="str">
        <f>RIGHT(A133,LEN(A133)-J133+1)</f>
        <v>hat gesotten (gesiedet)</v>
      </c>
      <c r="P133" t="s">
        <v>818</v>
      </c>
      <c r="Q133" t="s">
        <v>427</v>
      </c>
      <c r="R133" t="s">
        <v>428</v>
      </c>
      <c r="S133" t="s">
        <v>640</v>
      </c>
    </row>
    <row r="134" spans="1:19" x14ac:dyDescent="0.25">
      <c r="A134" t="s">
        <v>122</v>
      </c>
      <c r="B134">
        <f t="shared" si="24"/>
        <v>4</v>
      </c>
      <c r="C134">
        <f t="shared" si="25"/>
        <v>11</v>
      </c>
      <c r="D134" t="str">
        <f t="shared" si="26"/>
        <v xml:space="preserve">134 singen </v>
      </c>
      <c r="E134" t="str">
        <f t="shared" si="27"/>
        <v xml:space="preserve">singen </v>
      </c>
      <c r="F134">
        <f t="shared" si="28"/>
        <v>12</v>
      </c>
      <c r="G134">
        <f t="shared" si="29"/>
        <v>17</v>
      </c>
      <c r="H134" t="str">
        <f t="shared" si="30"/>
        <v>134 singen (петь</v>
      </c>
      <c r="I134" t="str">
        <f t="shared" si="31"/>
        <v>петь</v>
      </c>
      <c r="J134">
        <f t="shared" si="22"/>
        <v>30</v>
      </c>
      <c r="K134" t="str">
        <f t="shared" si="32"/>
        <v>134 singen (петь) singt sang</v>
      </c>
      <c r="L134" t="str">
        <f t="shared" si="33"/>
        <v>sang</v>
      </c>
      <c r="M134" t="str">
        <f>RIGHT(A134,LEN(A134)-J134+1)</f>
        <v>hat gesungen</v>
      </c>
      <c r="P134" t="s">
        <v>819</v>
      </c>
      <c r="Q134" t="s">
        <v>429</v>
      </c>
      <c r="R134" t="s">
        <v>430</v>
      </c>
      <c r="S134" t="s">
        <v>641</v>
      </c>
    </row>
    <row r="135" spans="1:19" x14ac:dyDescent="0.25">
      <c r="A135" t="s">
        <v>123</v>
      </c>
      <c r="B135">
        <f t="shared" si="24"/>
        <v>4</v>
      </c>
      <c r="C135">
        <f t="shared" si="25"/>
        <v>11</v>
      </c>
      <c r="D135" t="str">
        <f t="shared" si="26"/>
        <v xml:space="preserve">135 sinken </v>
      </c>
      <c r="E135" t="str">
        <f t="shared" si="27"/>
        <v xml:space="preserve">sinken </v>
      </c>
      <c r="F135">
        <f t="shared" si="28"/>
        <v>12</v>
      </c>
      <c r="G135">
        <f t="shared" si="29"/>
        <v>23</v>
      </c>
      <c r="H135" t="str">
        <f t="shared" si="30"/>
        <v>135 sinken (опускаться</v>
      </c>
      <c r="I135" t="str">
        <f t="shared" si="31"/>
        <v>опускаться</v>
      </c>
      <c r="J135">
        <f t="shared" si="22"/>
        <v>36</v>
      </c>
      <c r="K135" t="str">
        <f t="shared" si="32"/>
        <v>135 sinken (опускаться) sinkt sank</v>
      </c>
      <c r="L135" t="str">
        <f t="shared" si="33"/>
        <v>sank</v>
      </c>
      <c r="M135" t="str">
        <f>RIGHT(A135,LEN(A135)-J135+1)</f>
        <v>ist gesunken</v>
      </c>
      <c r="P135" t="s">
        <v>820</v>
      </c>
      <c r="Q135" t="s">
        <v>431</v>
      </c>
      <c r="R135" t="s">
        <v>432</v>
      </c>
      <c r="S135" t="s">
        <v>642</v>
      </c>
    </row>
    <row r="136" spans="1:19" x14ac:dyDescent="0.25">
      <c r="A136" t="s">
        <v>124</v>
      </c>
      <c r="B136">
        <f t="shared" si="24"/>
        <v>4</v>
      </c>
      <c r="C136">
        <f t="shared" si="25"/>
        <v>11</v>
      </c>
      <c r="D136" t="str">
        <f t="shared" si="26"/>
        <v xml:space="preserve">136 sinnen </v>
      </c>
      <c r="E136" t="str">
        <f t="shared" si="27"/>
        <v xml:space="preserve">sinnen </v>
      </c>
      <c r="F136">
        <f t="shared" si="28"/>
        <v>12</v>
      </c>
      <c r="G136">
        <f t="shared" si="29"/>
        <v>19</v>
      </c>
      <c r="H136" t="str">
        <f t="shared" si="30"/>
        <v>136 sinnen (думать</v>
      </c>
      <c r="I136" t="str">
        <f t="shared" si="31"/>
        <v>думать</v>
      </c>
      <c r="J136">
        <f t="shared" si="22"/>
        <v>32</v>
      </c>
      <c r="K136" t="str">
        <f t="shared" si="32"/>
        <v>136 sinnen (думать) sinnt sann</v>
      </c>
      <c r="L136" t="str">
        <f t="shared" si="33"/>
        <v>sann</v>
      </c>
      <c r="M136" t="str">
        <f>RIGHT(A136,LEN(A136)-J136+1)</f>
        <v>hat gesonnen</v>
      </c>
      <c r="P136" t="s">
        <v>821</v>
      </c>
      <c r="Q136" t="s">
        <v>433</v>
      </c>
      <c r="R136" t="s">
        <v>434</v>
      </c>
      <c r="S136" t="s">
        <v>534</v>
      </c>
    </row>
    <row r="137" spans="1:19" x14ac:dyDescent="0.25">
      <c r="A137" t="s">
        <v>125</v>
      </c>
      <c r="B137">
        <f t="shared" si="24"/>
        <v>4</v>
      </c>
      <c r="C137">
        <f t="shared" si="25"/>
        <v>11</v>
      </c>
      <c r="D137" t="str">
        <f t="shared" si="26"/>
        <v xml:space="preserve">137 sitzen </v>
      </c>
      <c r="E137" t="str">
        <f t="shared" si="27"/>
        <v xml:space="preserve">sitzen </v>
      </c>
      <c r="F137">
        <f t="shared" si="28"/>
        <v>12</v>
      </c>
      <c r="G137">
        <f t="shared" si="29"/>
        <v>19</v>
      </c>
      <c r="H137" t="str">
        <f t="shared" si="30"/>
        <v>137 sitzen (сидеть</v>
      </c>
      <c r="I137" t="str">
        <f t="shared" si="31"/>
        <v>сидеть</v>
      </c>
      <c r="J137">
        <f t="shared" si="22"/>
        <v>31</v>
      </c>
      <c r="K137" t="str">
        <f t="shared" si="32"/>
        <v>137 sitzen (сидеть) sitzt saß</v>
      </c>
      <c r="L137" t="str">
        <f t="shared" si="33"/>
        <v>saß</v>
      </c>
      <c r="M137" t="str">
        <f>RIGHT(A137,LEN(A137)-J137+1)</f>
        <v>hat gesessen</v>
      </c>
      <c r="P137" t="s">
        <v>822</v>
      </c>
      <c r="Q137" t="s">
        <v>435</v>
      </c>
      <c r="R137" t="s">
        <v>436</v>
      </c>
      <c r="S137" t="s">
        <v>643</v>
      </c>
    </row>
    <row r="138" spans="1:19" x14ac:dyDescent="0.25">
      <c r="A138" t="s">
        <v>126</v>
      </c>
      <c r="B138">
        <f t="shared" si="24"/>
        <v>4</v>
      </c>
      <c r="C138">
        <f t="shared" si="25"/>
        <v>11</v>
      </c>
      <c r="D138" t="str">
        <f t="shared" si="26"/>
        <v xml:space="preserve">138 sollen </v>
      </c>
      <c r="E138" t="str">
        <f t="shared" si="27"/>
        <v xml:space="preserve">sollen </v>
      </c>
      <c r="F138">
        <f t="shared" si="28"/>
        <v>12</v>
      </c>
      <c r="G138">
        <f t="shared" si="29"/>
        <v>27</v>
      </c>
      <c r="H138" t="str">
        <f t="shared" si="30"/>
        <v>138 sollen (долженствовать</v>
      </c>
      <c r="I138" t="str">
        <f t="shared" si="31"/>
        <v>долженствовать</v>
      </c>
      <c r="J138">
        <f t="shared" si="22"/>
        <v>41</v>
      </c>
      <c r="K138" t="str">
        <f t="shared" si="32"/>
        <v>138 sollen (долженствовать) soll sollte</v>
      </c>
      <c r="L138" t="str">
        <f t="shared" si="33"/>
        <v>sollte</v>
      </c>
      <c r="M138" t="str">
        <f>RIGHT(A138,LEN(A138)-J138+1)</f>
        <v>hat gesollt</v>
      </c>
      <c r="P138" t="s">
        <v>823</v>
      </c>
      <c r="Q138" t="s">
        <v>437</v>
      </c>
      <c r="R138" t="s">
        <v>438</v>
      </c>
      <c r="S138" t="s">
        <v>596</v>
      </c>
    </row>
    <row r="139" spans="1:19" x14ac:dyDescent="0.25">
      <c r="A139" t="s">
        <v>127</v>
      </c>
      <c r="B139">
        <f t="shared" si="24"/>
        <v>4</v>
      </c>
      <c r="C139">
        <f t="shared" si="25"/>
        <v>11</v>
      </c>
      <c r="D139" t="str">
        <f t="shared" si="26"/>
        <v xml:space="preserve">139 speien </v>
      </c>
      <c r="E139" t="str">
        <f t="shared" si="27"/>
        <v xml:space="preserve">speien </v>
      </c>
      <c r="F139">
        <f t="shared" si="28"/>
        <v>12</v>
      </c>
      <c r="G139">
        <f t="shared" si="29"/>
        <v>20</v>
      </c>
      <c r="H139" t="str">
        <f t="shared" si="30"/>
        <v>139 speien (плевать</v>
      </c>
      <c r="I139" t="str">
        <f t="shared" si="31"/>
        <v>плевать</v>
      </c>
      <c r="J139">
        <f t="shared" si="22"/>
        <v>33</v>
      </c>
      <c r="K139" t="str">
        <f t="shared" si="32"/>
        <v>139 speien (плевать) speit spie</v>
      </c>
      <c r="L139" t="str">
        <f t="shared" si="33"/>
        <v>spie</v>
      </c>
      <c r="M139" t="str">
        <f>RIGHT(A139,LEN(A139)-J139+1)</f>
        <v>hat gespien</v>
      </c>
      <c r="P139" t="s">
        <v>824</v>
      </c>
      <c r="Q139" t="s">
        <v>439</v>
      </c>
      <c r="R139" t="s">
        <v>440</v>
      </c>
      <c r="S139" t="s">
        <v>644</v>
      </c>
    </row>
    <row r="140" spans="1:19" x14ac:dyDescent="0.25">
      <c r="A140" t="s">
        <v>128</v>
      </c>
      <c r="B140">
        <f t="shared" si="24"/>
        <v>4</v>
      </c>
      <c r="C140">
        <f t="shared" si="25"/>
        <v>12</v>
      </c>
      <c r="D140" t="str">
        <f t="shared" si="26"/>
        <v xml:space="preserve">140 spinnen </v>
      </c>
      <c r="E140" t="str">
        <f t="shared" si="27"/>
        <v xml:space="preserve">spinnen </v>
      </c>
      <c r="F140">
        <f t="shared" si="28"/>
        <v>13</v>
      </c>
      <c r="G140">
        <f t="shared" si="29"/>
        <v>20</v>
      </c>
      <c r="H140" t="str">
        <f t="shared" si="30"/>
        <v>140 spinnen (прясть</v>
      </c>
      <c r="I140" t="str">
        <f t="shared" si="31"/>
        <v>прясть</v>
      </c>
      <c r="J140">
        <f t="shared" si="22"/>
        <v>35</v>
      </c>
      <c r="K140" t="str">
        <f t="shared" si="32"/>
        <v>140 spinnen (прясть) spinnt spann</v>
      </c>
      <c r="L140" t="str">
        <f t="shared" si="33"/>
        <v>spann</v>
      </c>
      <c r="M140" t="str">
        <f>RIGHT(A140,LEN(A140)-J140+1)</f>
        <v>hat gesponnen</v>
      </c>
      <c r="P140" t="s">
        <v>825</v>
      </c>
      <c r="Q140" t="s">
        <v>441</v>
      </c>
      <c r="R140" t="s">
        <v>442</v>
      </c>
      <c r="S140" t="s">
        <v>645</v>
      </c>
    </row>
    <row r="141" spans="1:19" x14ac:dyDescent="0.25">
      <c r="A141" t="s">
        <v>129</v>
      </c>
      <c r="B141">
        <f t="shared" si="24"/>
        <v>4</v>
      </c>
      <c r="C141">
        <f t="shared" si="25"/>
        <v>13</v>
      </c>
      <c r="D141" t="str">
        <f t="shared" si="26"/>
        <v xml:space="preserve">141 sprechen </v>
      </c>
      <c r="E141" t="str">
        <f t="shared" si="27"/>
        <v xml:space="preserve">sprechen </v>
      </c>
      <c r="F141">
        <f t="shared" si="28"/>
        <v>14</v>
      </c>
      <c r="G141">
        <f t="shared" si="29"/>
        <v>23</v>
      </c>
      <c r="H141" t="str">
        <f t="shared" si="30"/>
        <v>141 sprechen (говорить</v>
      </c>
      <c r="I141" t="str">
        <f t="shared" si="31"/>
        <v>говорить</v>
      </c>
      <c r="J141">
        <f t="shared" si="22"/>
        <v>40</v>
      </c>
      <c r="K141" t="str">
        <f t="shared" si="32"/>
        <v>141 sprechen (говорить) spricht sprach</v>
      </c>
      <c r="L141" t="str">
        <f t="shared" si="33"/>
        <v>sprach</v>
      </c>
      <c r="M141" t="str">
        <f>RIGHT(A141,LEN(A141)-J141+1)</f>
        <v>hat gesprochen</v>
      </c>
      <c r="P141" t="s">
        <v>826</v>
      </c>
      <c r="Q141" t="s">
        <v>443</v>
      </c>
      <c r="R141" t="s">
        <v>444</v>
      </c>
      <c r="S141" t="s">
        <v>646</v>
      </c>
    </row>
    <row r="142" spans="1:19" x14ac:dyDescent="0.25">
      <c r="A142" t="s">
        <v>130</v>
      </c>
      <c r="B142">
        <f t="shared" si="24"/>
        <v>4</v>
      </c>
      <c r="C142">
        <f t="shared" si="25"/>
        <v>13</v>
      </c>
      <c r="D142" t="str">
        <f t="shared" si="26"/>
        <v xml:space="preserve">142 sprießen </v>
      </c>
      <c r="E142" t="str">
        <f t="shared" si="27"/>
        <v xml:space="preserve">sprießen </v>
      </c>
      <c r="F142">
        <f t="shared" si="28"/>
        <v>14</v>
      </c>
      <c r="G142">
        <f t="shared" si="29"/>
        <v>23</v>
      </c>
      <c r="H142" t="str">
        <f t="shared" si="30"/>
        <v>142 sprießen (всходить</v>
      </c>
      <c r="I142" t="str">
        <f t="shared" si="31"/>
        <v>всходить</v>
      </c>
      <c r="J142">
        <f t="shared" si="22"/>
        <v>39</v>
      </c>
      <c r="K142" t="str">
        <f t="shared" si="32"/>
        <v>142 sprießen (всходить) sprießt sproß</v>
      </c>
      <c r="L142" t="str">
        <f t="shared" si="33"/>
        <v>sproß</v>
      </c>
      <c r="M142" t="str">
        <f>RIGHT(A142,LEN(A142)-J142+1)</f>
        <v>ist gesprossen</v>
      </c>
      <c r="P142" t="s">
        <v>827</v>
      </c>
      <c r="Q142" t="s">
        <v>445</v>
      </c>
      <c r="R142" t="s">
        <v>446</v>
      </c>
      <c r="S142" t="s">
        <v>647</v>
      </c>
    </row>
    <row r="143" spans="1:19" x14ac:dyDescent="0.25">
      <c r="A143" t="s">
        <v>131</v>
      </c>
      <c r="B143">
        <f t="shared" si="24"/>
        <v>4</v>
      </c>
      <c r="C143">
        <f t="shared" si="25"/>
        <v>13</v>
      </c>
      <c r="D143" t="str">
        <f t="shared" si="26"/>
        <v xml:space="preserve">143 springen </v>
      </c>
      <c r="E143" t="str">
        <f t="shared" si="27"/>
        <v xml:space="preserve">springen </v>
      </c>
      <c r="F143">
        <f t="shared" si="28"/>
        <v>14</v>
      </c>
      <c r="G143">
        <f t="shared" si="29"/>
        <v>22</v>
      </c>
      <c r="H143" t="str">
        <f t="shared" si="30"/>
        <v>143 springen (прыгать</v>
      </c>
      <c r="I143" t="str">
        <f t="shared" si="31"/>
        <v>прыгать</v>
      </c>
      <c r="J143">
        <f t="shared" si="22"/>
        <v>39</v>
      </c>
      <c r="K143" t="str">
        <f t="shared" si="32"/>
        <v>143 springen (прыгать) springt sprang</v>
      </c>
      <c r="L143" t="str">
        <f t="shared" si="33"/>
        <v>sprang</v>
      </c>
      <c r="M143" t="str">
        <f>RIGHT(A143,LEN(A143)-J143+1)</f>
        <v>ist gesprungen</v>
      </c>
      <c r="P143" t="s">
        <v>828</v>
      </c>
      <c r="Q143" t="s">
        <v>447</v>
      </c>
      <c r="R143" t="s">
        <v>448</v>
      </c>
      <c r="S143" t="s">
        <v>648</v>
      </c>
    </row>
    <row r="144" spans="1:19" x14ac:dyDescent="0.25">
      <c r="A144" t="s">
        <v>132</v>
      </c>
      <c r="B144">
        <f t="shared" si="24"/>
        <v>4</v>
      </c>
      <c r="C144">
        <f t="shared" si="25"/>
        <v>12</v>
      </c>
      <c r="D144" t="str">
        <f t="shared" si="26"/>
        <v xml:space="preserve">144 stechen </v>
      </c>
      <c r="E144" t="str">
        <f t="shared" si="27"/>
        <v xml:space="preserve">stechen </v>
      </c>
      <c r="F144">
        <f t="shared" si="28"/>
        <v>13</v>
      </c>
      <c r="G144">
        <f t="shared" si="29"/>
        <v>20</v>
      </c>
      <c r="H144" t="str">
        <f t="shared" si="30"/>
        <v>144 stechen (колоть</v>
      </c>
      <c r="I144" t="str">
        <f t="shared" si="31"/>
        <v>колоть</v>
      </c>
      <c r="J144">
        <f t="shared" ref="J144:J183" si="34">IF(IFERROR(FIND("hat",A144),0)&gt;IFERROR(FIND("ist",A144),0),IFERROR(FIND("hat",A144),0),IFERROR(FIND("ist",A144),0))</f>
        <v>35</v>
      </c>
      <c r="K144" t="str">
        <f t="shared" si="32"/>
        <v>144 stechen (колоть) sticht stach</v>
      </c>
      <c r="L144" t="str">
        <f t="shared" si="33"/>
        <v>stach</v>
      </c>
      <c r="M144" t="str">
        <f>RIGHT(A144,LEN(A144)-J144+1)</f>
        <v>hat gestochen</v>
      </c>
      <c r="P144" t="s">
        <v>829</v>
      </c>
      <c r="Q144" t="s">
        <v>449</v>
      </c>
      <c r="R144" t="s">
        <v>450</v>
      </c>
      <c r="S144" t="s">
        <v>649</v>
      </c>
    </row>
    <row r="145" spans="1:19" x14ac:dyDescent="0.25">
      <c r="A145" t="s">
        <v>180</v>
      </c>
      <c r="B145">
        <f t="shared" si="24"/>
        <v>4</v>
      </c>
      <c r="C145">
        <f t="shared" si="25"/>
        <v>12</v>
      </c>
      <c r="D145" t="str">
        <f t="shared" si="26"/>
        <v xml:space="preserve">145 stecken </v>
      </c>
      <c r="E145" t="str">
        <f t="shared" si="27"/>
        <v xml:space="preserve">stecken </v>
      </c>
      <c r="F145">
        <f t="shared" si="28"/>
        <v>13</v>
      </c>
      <c r="G145">
        <f t="shared" si="29"/>
        <v>21</v>
      </c>
      <c r="H145" t="str">
        <f t="shared" si="30"/>
        <v>145 stecken (торчать</v>
      </c>
      <c r="I145" t="str">
        <f t="shared" si="31"/>
        <v>торчать</v>
      </c>
      <c r="J145">
        <f t="shared" si="34"/>
        <v>44</v>
      </c>
      <c r="K145" t="str">
        <f t="shared" si="32"/>
        <v>145 stecken (торчать) steckt stak(steckte)</v>
      </c>
      <c r="L145" t="str">
        <f t="shared" si="33"/>
        <v>stak(steckte)</v>
      </c>
      <c r="M145" t="str">
        <f>RIGHT(A145,LEN(A145)-J145+1)</f>
        <v>hat gesteckt</v>
      </c>
      <c r="P145" t="s">
        <v>830</v>
      </c>
      <c r="Q145" t="s">
        <v>451</v>
      </c>
      <c r="R145" t="s">
        <v>452</v>
      </c>
      <c r="S145" t="s">
        <v>650</v>
      </c>
    </row>
    <row r="146" spans="1:19" x14ac:dyDescent="0.25">
      <c r="A146" t="s">
        <v>133</v>
      </c>
      <c r="B146">
        <f t="shared" si="24"/>
        <v>4</v>
      </c>
      <c r="C146">
        <f t="shared" si="25"/>
        <v>11</v>
      </c>
      <c r="D146" t="str">
        <f t="shared" si="26"/>
        <v xml:space="preserve">146 stehen </v>
      </c>
      <c r="E146" t="str">
        <f t="shared" si="27"/>
        <v xml:space="preserve">stehen </v>
      </c>
      <c r="F146">
        <f t="shared" si="28"/>
        <v>12</v>
      </c>
      <c r="G146">
        <f t="shared" si="29"/>
        <v>19</v>
      </c>
      <c r="H146" t="str">
        <f t="shared" si="30"/>
        <v>146 stehen (стоять</v>
      </c>
      <c r="I146" t="str">
        <f t="shared" si="31"/>
        <v>стоять</v>
      </c>
      <c r="J146">
        <f t="shared" si="34"/>
        <v>33</v>
      </c>
      <c r="K146" t="str">
        <f t="shared" si="32"/>
        <v>146 stehen (стоять) steht stand</v>
      </c>
      <c r="L146" t="str">
        <f t="shared" si="33"/>
        <v>stand</v>
      </c>
      <c r="M146" t="str">
        <f>RIGHT(A146,LEN(A146)-J146+1)</f>
        <v>hat gestanden</v>
      </c>
      <c r="P146" t="s">
        <v>831</v>
      </c>
      <c r="Q146" t="s">
        <v>453</v>
      </c>
      <c r="R146" t="s">
        <v>454</v>
      </c>
      <c r="S146" t="s">
        <v>651</v>
      </c>
    </row>
    <row r="147" spans="1:19" x14ac:dyDescent="0.25">
      <c r="A147" t="s">
        <v>134</v>
      </c>
      <c r="B147">
        <f t="shared" si="24"/>
        <v>4</v>
      </c>
      <c r="C147">
        <f t="shared" si="25"/>
        <v>12</v>
      </c>
      <c r="D147" t="str">
        <f t="shared" si="26"/>
        <v xml:space="preserve">147 stehlen </v>
      </c>
      <c r="E147" t="str">
        <f t="shared" si="27"/>
        <v xml:space="preserve">stehlen </v>
      </c>
      <c r="F147">
        <f t="shared" si="28"/>
        <v>13</v>
      </c>
      <c r="G147">
        <f t="shared" si="29"/>
        <v>22</v>
      </c>
      <c r="H147" t="str">
        <f t="shared" si="30"/>
        <v>147 stehlen (воровать</v>
      </c>
      <c r="I147" t="str">
        <f t="shared" si="31"/>
        <v>воровать</v>
      </c>
      <c r="J147">
        <f t="shared" si="34"/>
        <v>38</v>
      </c>
      <c r="K147" t="str">
        <f t="shared" si="32"/>
        <v>147 stehlen (воровать) stiehlt stahl</v>
      </c>
      <c r="L147" t="str">
        <f t="shared" si="33"/>
        <v>stahl</v>
      </c>
      <c r="M147" t="str">
        <f>RIGHT(A147,LEN(A147)-J147+1)</f>
        <v>hat gestohlen</v>
      </c>
      <c r="P147" t="s">
        <v>832</v>
      </c>
      <c r="Q147" t="s">
        <v>455</v>
      </c>
      <c r="R147" t="s">
        <v>456</v>
      </c>
      <c r="S147" t="s">
        <v>652</v>
      </c>
    </row>
    <row r="148" spans="1:19" x14ac:dyDescent="0.25">
      <c r="A148" t="s">
        <v>135</v>
      </c>
      <c r="B148">
        <f t="shared" si="24"/>
        <v>4</v>
      </c>
      <c r="C148">
        <f t="shared" si="25"/>
        <v>12</v>
      </c>
      <c r="D148" t="str">
        <f t="shared" si="26"/>
        <v xml:space="preserve">148 steigen </v>
      </c>
      <c r="E148" t="str">
        <f t="shared" si="27"/>
        <v xml:space="preserve">steigen </v>
      </c>
      <c r="F148">
        <f t="shared" si="28"/>
        <v>13</v>
      </c>
      <c r="G148">
        <f t="shared" si="29"/>
        <v>25</v>
      </c>
      <c r="H148" t="str">
        <f t="shared" si="30"/>
        <v>148 steigen (подниматься</v>
      </c>
      <c r="I148" t="str">
        <f t="shared" si="31"/>
        <v>подниматься</v>
      </c>
      <c r="J148">
        <f t="shared" si="34"/>
        <v>40</v>
      </c>
      <c r="K148" t="str">
        <f t="shared" si="32"/>
        <v>148 steigen (подниматься) steigt stieg</v>
      </c>
      <c r="L148" t="str">
        <f t="shared" si="33"/>
        <v>stieg</v>
      </c>
      <c r="M148" t="str">
        <f>RIGHT(A148,LEN(A148)-J148+1)</f>
        <v>ist gestiegen</v>
      </c>
      <c r="P148" t="s">
        <v>833</v>
      </c>
      <c r="Q148" t="s">
        <v>457</v>
      </c>
      <c r="R148" t="s">
        <v>458</v>
      </c>
      <c r="S148" t="s">
        <v>653</v>
      </c>
    </row>
    <row r="149" spans="1:19" x14ac:dyDescent="0.25">
      <c r="A149" t="s">
        <v>136</v>
      </c>
      <c r="B149">
        <f t="shared" si="24"/>
        <v>4</v>
      </c>
      <c r="C149">
        <f t="shared" si="25"/>
        <v>12</v>
      </c>
      <c r="D149" t="str">
        <f t="shared" si="26"/>
        <v xml:space="preserve">149 sterben </v>
      </c>
      <c r="E149" t="str">
        <f t="shared" si="27"/>
        <v xml:space="preserve">sterben </v>
      </c>
      <c r="F149">
        <f t="shared" si="28"/>
        <v>13</v>
      </c>
      <c r="G149">
        <f t="shared" si="29"/>
        <v>21</v>
      </c>
      <c r="H149" t="str">
        <f t="shared" si="30"/>
        <v>149 sterben (умирать</v>
      </c>
      <c r="I149" t="str">
        <f t="shared" si="31"/>
        <v>умирать</v>
      </c>
      <c r="J149">
        <f t="shared" si="34"/>
        <v>36</v>
      </c>
      <c r="K149" t="str">
        <f t="shared" si="32"/>
        <v>149 sterben (умирать) stirbt starb</v>
      </c>
      <c r="L149" t="str">
        <f t="shared" si="33"/>
        <v>starb</v>
      </c>
      <c r="M149" t="str">
        <f>RIGHT(A149,LEN(A149)-J149+1)</f>
        <v>ist gestorben</v>
      </c>
      <c r="P149" t="s">
        <v>834</v>
      </c>
      <c r="Q149" t="s">
        <v>459</v>
      </c>
      <c r="R149" t="s">
        <v>460</v>
      </c>
      <c r="S149" t="s">
        <v>654</v>
      </c>
    </row>
    <row r="150" spans="1:19" x14ac:dyDescent="0.25">
      <c r="A150" t="s">
        <v>137</v>
      </c>
      <c r="B150">
        <f t="shared" si="24"/>
        <v>4</v>
      </c>
      <c r="C150">
        <f t="shared" si="25"/>
        <v>12</v>
      </c>
      <c r="D150" t="str">
        <f t="shared" si="26"/>
        <v xml:space="preserve">150 stieben </v>
      </c>
      <c r="E150" t="str">
        <f t="shared" si="27"/>
        <v xml:space="preserve">stieben </v>
      </c>
      <c r="F150">
        <f t="shared" si="28"/>
        <v>13</v>
      </c>
      <c r="G150">
        <f t="shared" si="29"/>
        <v>26</v>
      </c>
      <c r="H150" t="str">
        <f t="shared" si="30"/>
        <v>150 stieben (рассеиваться</v>
      </c>
      <c r="I150" t="str">
        <f t="shared" si="31"/>
        <v>рассеиваться</v>
      </c>
      <c r="J150">
        <f t="shared" si="34"/>
        <v>40</v>
      </c>
      <c r="K150" t="str">
        <f t="shared" si="32"/>
        <v>150 stieben (рассеиваться) stiebt stob</v>
      </c>
      <c r="L150" t="str">
        <f t="shared" si="33"/>
        <v>stob</v>
      </c>
      <c r="M150" t="str">
        <f>RIGHT(A150,LEN(A150)-J150+1)</f>
        <v>ist gestoben</v>
      </c>
      <c r="P150" t="s">
        <v>835</v>
      </c>
      <c r="Q150" t="s">
        <v>461</v>
      </c>
      <c r="R150" t="s">
        <v>462</v>
      </c>
      <c r="S150" t="s">
        <v>655</v>
      </c>
    </row>
    <row r="151" spans="1:19" x14ac:dyDescent="0.25">
      <c r="A151" t="s">
        <v>138</v>
      </c>
      <c r="B151">
        <f t="shared" si="24"/>
        <v>4</v>
      </c>
      <c r="C151">
        <f t="shared" si="25"/>
        <v>12</v>
      </c>
      <c r="D151" t="str">
        <f t="shared" si="26"/>
        <v xml:space="preserve">151 stinken </v>
      </c>
      <c r="E151" t="str">
        <f t="shared" si="27"/>
        <v xml:space="preserve">stinken </v>
      </c>
      <c r="F151">
        <f t="shared" si="28"/>
        <v>13</v>
      </c>
      <c r="G151">
        <f t="shared" si="29"/>
        <v>20</v>
      </c>
      <c r="H151" t="str">
        <f t="shared" si="30"/>
        <v>151 stinken (вонять</v>
      </c>
      <c r="I151" t="str">
        <f t="shared" si="31"/>
        <v>вонять</v>
      </c>
      <c r="J151">
        <f t="shared" si="34"/>
        <v>35</v>
      </c>
      <c r="K151" t="str">
        <f t="shared" si="32"/>
        <v>151 stinken (вонять) stinkt stank</v>
      </c>
      <c r="L151" t="str">
        <f t="shared" si="33"/>
        <v>stank</v>
      </c>
      <c r="M151" t="str">
        <f>RIGHT(A151,LEN(A151)-J151+1)</f>
        <v>hat gestunken</v>
      </c>
      <c r="P151" t="s">
        <v>836</v>
      </c>
      <c r="Q151" t="s">
        <v>463</v>
      </c>
      <c r="R151" t="s">
        <v>464</v>
      </c>
      <c r="S151" t="s">
        <v>656</v>
      </c>
    </row>
    <row r="152" spans="1:19" x14ac:dyDescent="0.25">
      <c r="A152" t="s">
        <v>139</v>
      </c>
      <c r="B152">
        <f t="shared" si="24"/>
        <v>4</v>
      </c>
      <c r="C152">
        <f t="shared" si="25"/>
        <v>11</v>
      </c>
      <c r="D152" t="str">
        <f t="shared" si="26"/>
        <v xml:space="preserve">152 stoßen </v>
      </c>
      <c r="E152" t="str">
        <f t="shared" si="27"/>
        <v xml:space="preserve">stoßen </v>
      </c>
      <c r="F152">
        <f t="shared" si="28"/>
        <v>12</v>
      </c>
      <c r="G152">
        <f t="shared" si="29"/>
        <v>20</v>
      </c>
      <c r="H152" t="str">
        <f t="shared" si="30"/>
        <v>152 stoßen (толкать</v>
      </c>
      <c r="I152" t="str">
        <f t="shared" si="31"/>
        <v>толкать</v>
      </c>
      <c r="J152">
        <f>IF(IFERROR(FIND("hat",A152),0)&lt;IFERROR(FIND("ist",A152),0),IFERROR(FIND("hat",A152),0),IFERROR(FIND("ist",A152),0))</f>
        <v>34</v>
      </c>
      <c r="K152" t="str">
        <f t="shared" si="32"/>
        <v>152 stoßen (толкать) stößt stieß</v>
      </c>
      <c r="L152" t="str">
        <f t="shared" si="33"/>
        <v>stieß</v>
      </c>
      <c r="M152" t="str">
        <f>RIGHT(A152,LEN(A152)-J152+1)</f>
        <v>ist/hat gestoßen</v>
      </c>
      <c r="P152" t="s">
        <v>837</v>
      </c>
      <c r="Q152" t="s">
        <v>1046</v>
      </c>
      <c r="R152" t="s">
        <v>1061</v>
      </c>
      <c r="S152" t="s">
        <v>657</v>
      </c>
    </row>
    <row r="153" spans="1:19" x14ac:dyDescent="0.25">
      <c r="A153" t="s">
        <v>140</v>
      </c>
      <c r="B153">
        <f t="shared" si="24"/>
        <v>4</v>
      </c>
      <c r="C153">
        <f t="shared" si="25"/>
        <v>14</v>
      </c>
      <c r="D153" t="str">
        <f t="shared" si="26"/>
        <v xml:space="preserve">153 streichen </v>
      </c>
      <c r="E153" t="str">
        <f t="shared" si="27"/>
        <v xml:space="preserve">streichen </v>
      </c>
      <c r="F153">
        <f t="shared" si="28"/>
        <v>15</v>
      </c>
      <c r="G153">
        <f t="shared" si="29"/>
        <v>23</v>
      </c>
      <c r="H153" t="str">
        <f t="shared" si="30"/>
        <v>153 streichen (гладить</v>
      </c>
      <c r="I153" t="str">
        <f t="shared" si="31"/>
        <v>гладить</v>
      </c>
      <c r="J153">
        <f t="shared" si="34"/>
        <v>41</v>
      </c>
      <c r="K153" t="str">
        <f t="shared" si="32"/>
        <v>153 streichen (гладить) streicht strich</v>
      </c>
      <c r="L153" t="str">
        <f t="shared" si="33"/>
        <v>strich</v>
      </c>
      <c r="M153" t="str">
        <f>RIGHT(A153,LEN(A153)-J153+1)</f>
        <v>hat gestrichen</v>
      </c>
      <c r="P153" t="s">
        <v>838</v>
      </c>
      <c r="Q153" t="s">
        <v>465</v>
      </c>
      <c r="R153" t="s">
        <v>466</v>
      </c>
      <c r="S153" t="s">
        <v>658</v>
      </c>
    </row>
    <row r="154" spans="1:19" x14ac:dyDescent="0.25">
      <c r="A154" t="s">
        <v>141</v>
      </c>
      <c r="B154">
        <f t="shared" si="24"/>
        <v>4</v>
      </c>
      <c r="C154">
        <f t="shared" si="25"/>
        <v>13</v>
      </c>
      <c r="D154" t="str">
        <f t="shared" si="26"/>
        <v xml:space="preserve">154 streiten </v>
      </c>
      <c r="E154" t="str">
        <f t="shared" si="27"/>
        <v xml:space="preserve">streiten </v>
      </c>
      <c r="F154">
        <f t="shared" si="28"/>
        <v>14</v>
      </c>
      <c r="G154">
        <f t="shared" si="29"/>
        <v>22</v>
      </c>
      <c r="H154" t="str">
        <f t="shared" si="30"/>
        <v>154 streiten (спорить</v>
      </c>
      <c r="I154" t="str">
        <f t="shared" si="31"/>
        <v>спорить</v>
      </c>
      <c r="J154">
        <f t="shared" si="34"/>
        <v>40</v>
      </c>
      <c r="K154" t="str">
        <f t="shared" si="32"/>
        <v>154 streiten (спорить) streitet stritt</v>
      </c>
      <c r="L154" t="str">
        <f t="shared" si="33"/>
        <v>stritt</v>
      </c>
      <c r="M154" t="str">
        <f>RIGHT(A154,LEN(A154)-J154+1)</f>
        <v>hat gestritten</v>
      </c>
      <c r="P154" t="s">
        <v>839</v>
      </c>
      <c r="Q154" t="s">
        <v>467</v>
      </c>
      <c r="R154" t="s">
        <v>468</v>
      </c>
      <c r="S154" t="s">
        <v>659</v>
      </c>
    </row>
    <row r="155" spans="1:19" x14ac:dyDescent="0.25">
      <c r="A155" t="s">
        <v>142</v>
      </c>
      <c r="B155">
        <f t="shared" si="24"/>
        <v>4</v>
      </c>
      <c r="C155">
        <f t="shared" si="25"/>
        <v>11</v>
      </c>
      <c r="D155" t="str">
        <f t="shared" si="26"/>
        <v xml:space="preserve">155 tragen </v>
      </c>
      <c r="E155" t="str">
        <f t="shared" si="27"/>
        <v xml:space="preserve">tragen </v>
      </c>
      <c r="F155">
        <f t="shared" si="28"/>
        <v>12</v>
      </c>
      <c r="G155">
        <f t="shared" si="29"/>
        <v>19</v>
      </c>
      <c r="H155" t="str">
        <f t="shared" si="30"/>
        <v>155 tragen (носить</v>
      </c>
      <c r="I155" t="str">
        <f t="shared" si="31"/>
        <v>носить</v>
      </c>
      <c r="J155">
        <f t="shared" si="34"/>
        <v>32</v>
      </c>
      <c r="K155" t="str">
        <f t="shared" si="32"/>
        <v>155 tragen (носить) trägt trug</v>
      </c>
      <c r="L155" t="str">
        <f t="shared" si="33"/>
        <v>trug</v>
      </c>
      <c r="M155" t="str">
        <f>RIGHT(A155,LEN(A155)-J155+1)</f>
        <v>hat getragen</v>
      </c>
      <c r="P155" t="s">
        <v>840</v>
      </c>
      <c r="Q155" t="s">
        <v>469</v>
      </c>
      <c r="R155" t="s">
        <v>470</v>
      </c>
      <c r="S155" t="s">
        <v>660</v>
      </c>
    </row>
    <row r="156" spans="1:19" x14ac:dyDescent="0.25">
      <c r="A156" t="s">
        <v>143</v>
      </c>
      <c r="B156">
        <f t="shared" si="24"/>
        <v>4</v>
      </c>
      <c r="C156">
        <f t="shared" si="25"/>
        <v>12</v>
      </c>
      <c r="D156" t="str">
        <f t="shared" si="26"/>
        <v xml:space="preserve">156 treffen </v>
      </c>
      <c r="E156" t="str">
        <f t="shared" si="27"/>
        <v xml:space="preserve">treffen </v>
      </c>
      <c r="F156">
        <f t="shared" si="28"/>
        <v>13</v>
      </c>
      <c r="G156">
        <f t="shared" si="29"/>
        <v>23</v>
      </c>
      <c r="H156" t="str">
        <f t="shared" si="30"/>
        <v>156 treffen (встречать</v>
      </c>
      <c r="I156" t="str">
        <f t="shared" si="31"/>
        <v>встречать</v>
      </c>
      <c r="J156">
        <f t="shared" si="34"/>
        <v>37</v>
      </c>
      <c r="K156" t="str">
        <f t="shared" si="32"/>
        <v>156 treffen (встречать) trifft traf</v>
      </c>
      <c r="L156" t="str">
        <f t="shared" si="33"/>
        <v>traf</v>
      </c>
      <c r="M156" t="str">
        <f>RIGHT(A156,LEN(A156)-J156+1)</f>
        <v>hat getroffen</v>
      </c>
      <c r="P156" t="s">
        <v>841</v>
      </c>
      <c r="Q156" t="s">
        <v>471</v>
      </c>
      <c r="R156" t="s">
        <v>472</v>
      </c>
      <c r="S156" t="s">
        <v>661</v>
      </c>
    </row>
    <row r="157" spans="1:19" x14ac:dyDescent="0.25">
      <c r="A157" t="s">
        <v>144</v>
      </c>
      <c r="B157">
        <f t="shared" si="24"/>
        <v>4</v>
      </c>
      <c r="C157">
        <f t="shared" si="25"/>
        <v>12</v>
      </c>
      <c r="D157" t="str">
        <f t="shared" si="26"/>
        <v xml:space="preserve">157 treiben </v>
      </c>
      <c r="E157" t="str">
        <f t="shared" si="27"/>
        <v xml:space="preserve">treiben </v>
      </c>
      <c r="F157">
        <f t="shared" si="28"/>
        <v>13</v>
      </c>
      <c r="G157">
        <f t="shared" si="29"/>
        <v>19</v>
      </c>
      <c r="H157" t="str">
        <f t="shared" si="30"/>
        <v>157 treiben (гнать</v>
      </c>
      <c r="I157" t="str">
        <f t="shared" si="31"/>
        <v>гнать</v>
      </c>
      <c r="J157">
        <f t="shared" ref="J157:J158" si="35">IF(IFERROR(FIND("hat",A157),0)&lt;IFERROR(FIND("ist",A157),0),IFERROR(FIND("hat",A157),0),IFERROR(FIND("ist",A157),0))</f>
        <v>34</v>
      </c>
      <c r="K157" t="str">
        <f t="shared" si="32"/>
        <v>157 treiben (гнать) treibt trieb</v>
      </c>
      <c r="L157" t="str">
        <f t="shared" si="33"/>
        <v>trieb</v>
      </c>
      <c r="M157" t="str">
        <f>RIGHT(A157,LEN(A157)-J157+1)</f>
        <v>ist/hat getrieben</v>
      </c>
      <c r="P157" t="s">
        <v>842</v>
      </c>
      <c r="Q157" t="s">
        <v>1047</v>
      </c>
      <c r="R157" t="s">
        <v>1062</v>
      </c>
      <c r="S157" t="s">
        <v>662</v>
      </c>
    </row>
    <row r="158" spans="1:19" x14ac:dyDescent="0.25">
      <c r="A158" t="s">
        <v>145</v>
      </c>
      <c r="B158">
        <f t="shared" si="24"/>
        <v>4</v>
      </c>
      <c r="C158">
        <f t="shared" si="25"/>
        <v>11</v>
      </c>
      <c r="D158" t="str">
        <f t="shared" si="26"/>
        <v xml:space="preserve">158 treten </v>
      </c>
      <c r="E158" t="str">
        <f t="shared" si="27"/>
        <v xml:space="preserve">treten </v>
      </c>
      <c r="F158">
        <f t="shared" si="28"/>
        <v>12</v>
      </c>
      <c r="G158">
        <f t="shared" si="29"/>
        <v>20</v>
      </c>
      <c r="H158" t="str">
        <f t="shared" si="30"/>
        <v>158 treten (ступать</v>
      </c>
      <c r="I158" t="str">
        <f t="shared" si="31"/>
        <v>ступать</v>
      </c>
      <c r="J158">
        <f t="shared" si="35"/>
        <v>33</v>
      </c>
      <c r="K158" t="str">
        <f t="shared" si="32"/>
        <v>158 treten (ступать) tritt trat</v>
      </c>
      <c r="L158" t="str">
        <f t="shared" si="33"/>
        <v>trat</v>
      </c>
      <c r="M158" t="str">
        <f>RIGHT(A158,LEN(A158)-J158+1)</f>
        <v>ist/hat getreten</v>
      </c>
      <c r="P158" t="s">
        <v>843</v>
      </c>
      <c r="Q158" t="s">
        <v>1048</v>
      </c>
      <c r="R158" t="s">
        <v>1063</v>
      </c>
      <c r="S158" t="s">
        <v>663</v>
      </c>
    </row>
    <row r="159" spans="1:19" x14ac:dyDescent="0.25">
      <c r="A159" t="s">
        <v>181</v>
      </c>
      <c r="B159">
        <f t="shared" si="24"/>
        <v>4</v>
      </c>
      <c r="C159">
        <f t="shared" si="25"/>
        <v>12</v>
      </c>
      <c r="D159" t="str">
        <f t="shared" si="26"/>
        <v xml:space="preserve">159 triefen </v>
      </c>
      <c r="E159" t="str">
        <f t="shared" si="27"/>
        <v xml:space="preserve">triefen </v>
      </c>
      <c r="F159">
        <f t="shared" si="28"/>
        <v>13</v>
      </c>
      <c r="G159">
        <f t="shared" si="29"/>
        <v>20</v>
      </c>
      <c r="H159" t="str">
        <f t="shared" si="30"/>
        <v>159 triefen (капать</v>
      </c>
      <c r="I159" t="str">
        <f t="shared" si="31"/>
        <v>капать</v>
      </c>
      <c r="J159">
        <f t="shared" si="34"/>
        <v>43</v>
      </c>
      <c r="K159" t="str">
        <f t="shared" si="32"/>
        <v>159 triefen (капать) trieft trifte(troff)</v>
      </c>
      <c r="L159" t="str">
        <f t="shared" si="33"/>
        <v>trifte(troff)</v>
      </c>
      <c r="M159" t="str">
        <f>RIGHT(A159,LEN(A159)-J159+1)</f>
        <v>hat getrieft (getroffen)</v>
      </c>
      <c r="P159" t="s">
        <v>844</v>
      </c>
      <c r="Q159" t="s">
        <v>473</v>
      </c>
      <c r="R159" t="s">
        <v>474</v>
      </c>
      <c r="S159" t="s">
        <v>664</v>
      </c>
    </row>
    <row r="160" spans="1:19" x14ac:dyDescent="0.25">
      <c r="A160" t="s">
        <v>146</v>
      </c>
      <c r="B160">
        <f t="shared" si="24"/>
        <v>4</v>
      </c>
      <c r="C160">
        <f t="shared" si="25"/>
        <v>12</v>
      </c>
      <c r="D160" t="str">
        <f t="shared" si="26"/>
        <v xml:space="preserve">160 trinken </v>
      </c>
      <c r="E160" t="str">
        <f t="shared" si="27"/>
        <v xml:space="preserve">trinken </v>
      </c>
      <c r="F160">
        <f t="shared" si="28"/>
        <v>13</v>
      </c>
      <c r="G160">
        <f t="shared" si="29"/>
        <v>18</v>
      </c>
      <c r="H160" t="str">
        <f t="shared" si="30"/>
        <v>160 trinken (пить</v>
      </c>
      <c r="I160" t="str">
        <f t="shared" si="31"/>
        <v>пить</v>
      </c>
      <c r="J160">
        <f t="shared" si="34"/>
        <v>33</v>
      </c>
      <c r="K160" t="str">
        <f t="shared" si="32"/>
        <v>160 trinken (пить) trinkt trank</v>
      </c>
      <c r="L160" t="str">
        <f t="shared" si="33"/>
        <v>trank</v>
      </c>
      <c r="M160" t="str">
        <f>RIGHT(A160,LEN(A160)-J160+1)</f>
        <v>hat getrunken</v>
      </c>
      <c r="P160" t="s">
        <v>845</v>
      </c>
      <c r="Q160" t="s">
        <v>475</v>
      </c>
      <c r="R160" t="s">
        <v>476</v>
      </c>
      <c r="S160" t="s">
        <v>665</v>
      </c>
    </row>
    <row r="161" spans="1:19" x14ac:dyDescent="0.25">
      <c r="A161" t="s">
        <v>147</v>
      </c>
      <c r="B161">
        <f t="shared" si="24"/>
        <v>4</v>
      </c>
      <c r="C161">
        <f t="shared" si="25"/>
        <v>11</v>
      </c>
      <c r="D161" t="str">
        <f t="shared" si="26"/>
        <v xml:space="preserve">161 trügen </v>
      </c>
      <c r="E161" t="str">
        <f t="shared" si="27"/>
        <v xml:space="preserve">trügen </v>
      </c>
      <c r="F161">
        <f t="shared" si="28"/>
        <v>12</v>
      </c>
      <c r="G161">
        <f t="shared" si="29"/>
        <v>23</v>
      </c>
      <c r="H161" t="str">
        <f t="shared" si="30"/>
        <v>161 trügen (обманывать</v>
      </c>
      <c r="I161" t="str">
        <f t="shared" si="31"/>
        <v>обманывать</v>
      </c>
      <c r="J161">
        <f t="shared" si="34"/>
        <v>36</v>
      </c>
      <c r="K161" t="str">
        <f t="shared" si="32"/>
        <v>161 trügen (обманывать) trügt trog</v>
      </c>
      <c r="L161" t="str">
        <f t="shared" si="33"/>
        <v>trog</v>
      </c>
      <c r="M161" t="str">
        <f>RIGHT(A161,LEN(A161)-J161+1)</f>
        <v>hat getrogen</v>
      </c>
      <c r="P161" t="s">
        <v>846</v>
      </c>
      <c r="Q161" t="s">
        <v>477</v>
      </c>
      <c r="R161" t="s">
        <v>478</v>
      </c>
      <c r="S161" t="s">
        <v>666</v>
      </c>
    </row>
    <row r="162" spans="1:19" x14ac:dyDescent="0.25">
      <c r="A162" t="s">
        <v>148</v>
      </c>
      <c r="B162">
        <f t="shared" si="24"/>
        <v>4</v>
      </c>
      <c r="C162">
        <f t="shared" si="25"/>
        <v>8</v>
      </c>
      <c r="D162" t="str">
        <f t="shared" si="26"/>
        <v xml:space="preserve">162 tun </v>
      </c>
      <c r="E162" t="str">
        <f t="shared" si="27"/>
        <v xml:space="preserve">tun </v>
      </c>
      <c r="F162">
        <f t="shared" si="28"/>
        <v>9</v>
      </c>
      <c r="G162">
        <f t="shared" si="29"/>
        <v>16</v>
      </c>
      <c r="H162" t="str">
        <f t="shared" si="30"/>
        <v>162 tun (делать</v>
      </c>
      <c r="I162" t="str">
        <f t="shared" si="31"/>
        <v>делать</v>
      </c>
      <c r="J162">
        <f t="shared" si="34"/>
        <v>26</v>
      </c>
      <c r="K162" t="str">
        <f t="shared" si="32"/>
        <v>162 tun (делать) tut tat</v>
      </c>
      <c r="L162" t="str">
        <f t="shared" si="33"/>
        <v>tat</v>
      </c>
      <c r="M162" t="str">
        <f>RIGHT(A162,LEN(A162)-J162+1)</f>
        <v>hat getan</v>
      </c>
      <c r="P162" t="s">
        <v>847</v>
      </c>
      <c r="Q162" t="s">
        <v>479</v>
      </c>
      <c r="R162" t="s">
        <v>480</v>
      </c>
      <c r="S162" t="s">
        <v>667</v>
      </c>
    </row>
    <row r="163" spans="1:19" x14ac:dyDescent="0.25">
      <c r="A163" t="s">
        <v>149</v>
      </c>
      <c r="B163">
        <f t="shared" si="24"/>
        <v>4</v>
      </c>
      <c r="C163">
        <f t="shared" si="25"/>
        <v>14</v>
      </c>
      <c r="D163" t="str">
        <f t="shared" si="26"/>
        <v xml:space="preserve">163 verderben </v>
      </c>
      <c r="E163" t="str">
        <f t="shared" si="27"/>
        <v xml:space="preserve">verderben </v>
      </c>
      <c r="F163">
        <f t="shared" si="28"/>
        <v>15</v>
      </c>
      <c r="G163">
        <f t="shared" si="29"/>
        <v>23</v>
      </c>
      <c r="H163" t="str">
        <f t="shared" si="30"/>
        <v>163 verderben (портить</v>
      </c>
      <c r="I163" t="str">
        <f t="shared" si="31"/>
        <v>портить</v>
      </c>
      <c r="J163">
        <f>IF(IFERROR(FIND("hat",A163),0)&lt;IFERROR(FIND("ist",A163),0),IFERROR(FIND("hat",A163),0),IFERROR(FIND("ist",A163),0))</f>
        <v>42</v>
      </c>
      <c r="K163" t="str">
        <f t="shared" si="32"/>
        <v>163 verderben (портить) verdirbt verdarb</v>
      </c>
      <c r="L163" t="str">
        <f t="shared" si="33"/>
        <v>verdarb</v>
      </c>
      <c r="M163" t="str">
        <f>RIGHT(A163,LEN(A163)-J163+1)</f>
        <v>ist/hat verdorben</v>
      </c>
      <c r="P163" t="s">
        <v>848</v>
      </c>
      <c r="Q163" t="s">
        <v>1049</v>
      </c>
      <c r="R163" t="s">
        <v>1064</v>
      </c>
      <c r="S163" t="s">
        <v>668</v>
      </c>
    </row>
    <row r="164" spans="1:19" x14ac:dyDescent="0.25">
      <c r="A164" t="s">
        <v>150</v>
      </c>
      <c r="B164">
        <f t="shared" si="24"/>
        <v>4</v>
      </c>
      <c r="C164">
        <f t="shared" si="25"/>
        <v>15</v>
      </c>
      <c r="D164" t="str">
        <f t="shared" si="26"/>
        <v xml:space="preserve">164 verdrießen </v>
      </c>
      <c r="E164" t="str">
        <f t="shared" si="27"/>
        <v xml:space="preserve">verdrießen </v>
      </c>
      <c r="F164">
        <f t="shared" si="28"/>
        <v>16</v>
      </c>
      <c r="G164">
        <f t="shared" si="29"/>
        <v>26</v>
      </c>
      <c r="H164" t="str">
        <f t="shared" si="30"/>
        <v>164 verdrießen (досаждать</v>
      </c>
      <c r="I164" t="str">
        <f t="shared" si="31"/>
        <v>досаждать</v>
      </c>
      <c r="J164">
        <f t="shared" si="34"/>
        <v>47</v>
      </c>
      <c r="K164" t="str">
        <f t="shared" si="32"/>
        <v>164 verdrießen (досаждать) verdrießt verdross</v>
      </c>
      <c r="L164" t="str">
        <f t="shared" si="33"/>
        <v>verdross</v>
      </c>
      <c r="M164" t="str">
        <f>RIGHT(A164,LEN(A164)-J164+1)</f>
        <v>hat verdrossen</v>
      </c>
      <c r="P164" t="s">
        <v>849</v>
      </c>
      <c r="Q164" t="s">
        <v>481</v>
      </c>
      <c r="R164" t="s">
        <v>482</v>
      </c>
      <c r="S164" t="s">
        <v>669</v>
      </c>
    </row>
    <row r="165" spans="1:19" x14ac:dyDescent="0.25">
      <c r="A165" t="s">
        <v>151</v>
      </c>
      <c r="B165">
        <f t="shared" si="24"/>
        <v>4</v>
      </c>
      <c r="C165">
        <f t="shared" si="25"/>
        <v>14</v>
      </c>
      <c r="D165" t="str">
        <f t="shared" si="26"/>
        <v xml:space="preserve">165 vergessen </v>
      </c>
      <c r="E165" t="str">
        <f t="shared" si="27"/>
        <v xml:space="preserve">vergessen </v>
      </c>
      <c r="F165">
        <f t="shared" si="28"/>
        <v>15</v>
      </c>
      <c r="G165">
        <f t="shared" si="29"/>
        <v>24</v>
      </c>
      <c r="H165" t="str">
        <f t="shared" si="30"/>
        <v>165 vergessen (забывать</v>
      </c>
      <c r="I165" t="str">
        <f t="shared" si="31"/>
        <v>забывать</v>
      </c>
      <c r="J165">
        <f t="shared" si="34"/>
        <v>41</v>
      </c>
      <c r="K165" t="str">
        <f t="shared" si="32"/>
        <v>165 vergessen (забывать) vergißt vergaß</v>
      </c>
      <c r="L165" t="str">
        <f t="shared" si="33"/>
        <v>vergaß</v>
      </c>
      <c r="M165" t="str">
        <f>RIGHT(A165,LEN(A165)-J165+1)</f>
        <v>hat vergessen</v>
      </c>
      <c r="P165" t="s">
        <v>850</v>
      </c>
      <c r="Q165" t="s">
        <v>483</v>
      </c>
      <c r="R165" t="s">
        <v>484</v>
      </c>
      <c r="S165" t="s">
        <v>670</v>
      </c>
    </row>
    <row r="166" spans="1:19" x14ac:dyDescent="0.25">
      <c r="A166" t="s">
        <v>152</v>
      </c>
      <c r="B166">
        <f t="shared" si="24"/>
        <v>4</v>
      </c>
      <c r="C166">
        <f t="shared" si="25"/>
        <v>14</v>
      </c>
      <c r="D166" t="str">
        <f t="shared" si="26"/>
        <v xml:space="preserve">166 verlieren </v>
      </c>
      <c r="E166" t="str">
        <f t="shared" si="27"/>
        <v xml:space="preserve">verlieren </v>
      </c>
      <c r="F166">
        <f t="shared" si="28"/>
        <v>15</v>
      </c>
      <c r="G166">
        <f t="shared" si="29"/>
        <v>22</v>
      </c>
      <c r="H166" t="str">
        <f t="shared" si="30"/>
        <v>166 verlieren (терять</v>
      </c>
      <c r="I166" t="str">
        <f t="shared" si="31"/>
        <v>терять</v>
      </c>
      <c r="J166">
        <f t="shared" si="34"/>
        <v>40</v>
      </c>
      <c r="K166" t="str">
        <f t="shared" si="32"/>
        <v>166 verlieren (терять) verliert verlor</v>
      </c>
      <c r="L166" t="str">
        <f t="shared" si="33"/>
        <v>verlor</v>
      </c>
      <c r="M166" t="str">
        <f>RIGHT(A166,LEN(A166)-J166+1)</f>
        <v>hat verloren</v>
      </c>
      <c r="P166" t="s">
        <v>851</v>
      </c>
      <c r="Q166" t="s">
        <v>485</v>
      </c>
      <c r="R166" t="s">
        <v>486</v>
      </c>
      <c r="S166" t="s">
        <v>671</v>
      </c>
    </row>
    <row r="167" spans="1:19" x14ac:dyDescent="0.25">
      <c r="A167" t="s">
        <v>153</v>
      </c>
      <c r="B167">
        <f t="shared" si="24"/>
        <v>4</v>
      </c>
      <c r="C167">
        <f t="shared" si="25"/>
        <v>12</v>
      </c>
      <c r="D167" t="str">
        <f t="shared" si="26"/>
        <v xml:space="preserve">167 wachsen </v>
      </c>
      <c r="E167" t="str">
        <f t="shared" si="27"/>
        <v xml:space="preserve">wachsen </v>
      </c>
      <c r="F167">
        <f t="shared" si="28"/>
        <v>13</v>
      </c>
      <c r="G167">
        <f t="shared" si="29"/>
        <v>19</v>
      </c>
      <c r="H167" t="str">
        <f t="shared" si="30"/>
        <v>167 wachsen (расти</v>
      </c>
      <c r="I167" t="str">
        <f t="shared" si="31"/>
        <v>расти</v>
      </c>
      <c r="J167">
        <f t="shared" si="34"/>
        <v>34</v>
      </c>
      <c r="K167" t="str">
        <f t="shared" si="32"/>
        <v>167 wachsen (расти) wächst wuchs</v>
      </c>
      <c r="L167" t="str">
        <f t="shared" si="33"/>
        <v>wuchs</v>
      </c>
      <c r="M167" t="str">
        <f>RIGHT(A167,LEN(A167)-J167+1)</f>
        <v>ist gewachsen</v>
      </c>
      <c r="P167" t="s">
        <v>852</v>
      </c>
      <c r="Q167" t="s">
        <v>487</v>
      </c>
      <c r="R167" t="s">
        <v>488</v>
      </c>
      <c r="S167" t="s">
        <v>672</v>
      </c>
    </row>
    <row r="168" spans="1:19" x14ac:dyDescent="0.25">
      <c r="A168" t="s">
        <v>154</v>
      </c>
      <c r="B168">
        <f t="shared" si="24"/>
        <v>4</v>
      </c>
      <c r="C168">
        <f t="shared" si="25"/>
        <v>10</v>
      </c>
      <c r="D168" t="str">
        <f t="shared" si="26"/>
        <v xml:space="preserve">168 wägen </v>
      </c>
      <c r="E168" t="str">
        <f t="shared" si="27"/>
        <v xml:space="preserve">wägen </v>
      </c>
      <c r="F168">
        <f t="shared" si="28"/>
        <v>11</v>
      </c>
      <c r="G168">
        <f t="shared" si="29"/>
        <v>22</v>
      </c>
      <c r="H168" t="str">
        <f t="shared" si="30"/>
        <v>168 wägen (взвешивать</v>
      </c>
      <c r="I168" t="str">
        <f t="shared" si="31"/>
        <v>взвешивать</v>
      </c>
      <c r="J168">
        <f t="shared" si="34"/>
        <v>33</v>
      </c>
      <c r="K168" t="str">
        <f t="shared" si="32"/>
        <v>168 wägen (взвешивать) wägt wog</v>
      </c>
      <c r="L168" t="str">
        <f t="shared" si="33"/>
        <v>wog</v>
      </c>
      <c r="M168" t="str">
        <f>RIGHT(A168,LEN(A168)-J168+1)</f>
        <v>hat gewogen</v>
      </c>
      <c r="P168" t="s">
        <v>853</v>
      </c>
      <c r="Q168" t="s">
        <v>489</v>
      </c>
      <c r="R168" t="s">
        <v>490</v>
      </c>
      <c r="S168" t="s">
        <v>673</v>
      </c>
    </row>
    <row r="169" spans="1:19" x14ac:dyDescent="0.25">
      <c r="A169" t="s">
        <v>155</v>
      </c>
      <c r="B169">
        <f t="shared" si="24"/>
        <v>4</v>
      </c>
      <c r="C169">
        <f t="shared" si="25"/>
        <v>12</v>
      </c>
      <c r="D169" t="str">
        <f t="shared" si="26"/>
        <v xml:space="preserve">169 waschen </v>
      </c>
      <c r="E169" t="str">
        <f t="shared" si="27"/>
        <v xml:space="preserve">waschen </v>
      </c>
      <c r="F169">
        <f t="shared" si="28"/>
        <v>13</v>
      </c>
      <c r="G169">
        <f t="shared" si="29"/>
        <v>18</v>
      </c>
      <c r="H169" t="str">
        <f t="shared" si="30"/>
        <v>169 waschen (мыть</v>
      </c>
      <c r="I169" t="str">
        <f t="shared" si="31"/>
        <v>мыть</v>
      </c>
      <c r="J169">
        <f t="shared" si="34"/>
        <v>33</v>
      </c>
      <c r="K169" t="str">
        <f t="shared" si="32"/>
        <v>169 waschen (мыть) wäscht wusch</v>
      </c>
      <c r="L169" t="str">
        <f t="shared" si="33"/>
        <v>wusch</v>
      </c>
      <c r="M169" t="str">
        <f>RIGHT(A169,LEN(A169)-J169+1)</f>
        <v>hat gewaschen</v>
      </c>
      <c r="P169" t="s">
        <v>854</v>
      </c>
      <c r="Q169" t="s">
        <v>491</v>
      </c>
      <c r="R169" t="s">
        <v>492</v>
      </c>
      <c r="S169" t="s">
        <v>674</v>
      </c>
    </row>
    <row r="170" spans="1:19" x14ac:dyDescent="0.25">
      <c r="A170" t="s">
        <v>182</v>
      </c>
      <c r="B170">
        <f t="shared" si="24"/>
        <v>4</v>
      </c>
      <c r="C170">
        <f t="shared" si="25"/>
        <v>10</v>
      </c>
      <c r="D170" t="str">
        <f t="shared" si="26"/>
        <v xml:space="preserve">170 weben </v>
      </c>
      <c r="E170" t="str">
        <f t="shared" si="27"/>
        <v xml:space="preserve">weben </v>
      </c>
      <c r="F170">
        <f t="shared" si="28"/>
        <v>11</v>
      </c>
      <c r="G170">
        <f t="shared" si="29"/>
        <v>17</v>
      </c>
      <c r="H170" t="str">
        <f t="shared" si="30"/>
        <v>170 weben (ткать</v>
      </c>
      <c r="I170" t="str">
        <f t="shared" si="31"/>
        <v>ткать</v>
      </c>
      <c r="J170">
        <f t="shared" si="34"/>
        <v>35</v>
      </c>
      <c r="K170" t="str">
        <f t="shared" si="32"/>
        <v>170 weben (ткать) webt webte(wob)</v>
      </c>
      <c r="L170" t="str">
        <f t="shared" si="33"/>
        <v>webte(wob)</v>
      </c>
      <c r="M170" t="str">
        <f>RIGHT(A170,LEN(A170)-J170+1)</f>
        <v>hat gewebt (gewoben)</v>
      </c>
      <c r="P170" t="s">
        <v>855</v>
      </c>
      <c r="Q170" t="s">
        <v>493</v>
      </c>
      <c r="R170" t="s">
        <v>494</v>
      </c>
      <c r="S170" t="s">
        <v>675</v>
      </c>
    </row>
    <row r="171" spans="1:19" x14ac:dyDescent="0.25">
      <c r="A171" t="s">
        <v>156</v>
      </c>
      <c r="B171">
        <f t="shared" si="24"/>
        <v>4</v>
      </c>
      <c r="C171">
        <f t="shared" si="25"/>
        <v>12</v>
      </c>
      <c r="D171" t="str">
        <f t="shared" si="26"/>
        <v xml:space="preserve">171 weichen </v>
      </c>
      <c r="E171" t="str">
        <f t="shared" si="27"/>
        <v xml:space="preserve">weichen </v>
      </c>
      <c r="F171">
        <f t="shared" si="28"/>
        <v>13</v>
      </c>
      <c r="G171">
        <f t="shared" si="29"/>
        <v>22</v>
      </c>
      <c r="H171" t="str">
        <f t="shared" si="30"/>
        <v>171 weichen (уступать</v>
      </c>
      <c r="I171" t="str">
        <f t="shared" si="31"/>
        <v>уступать</v>
      </c>
      <c r="J171">
        <f t="shared" si="34"/>
        <v>36</v>
      </c>
      <c r="K171" t="str">
        <f t="shared" si="32"/>
        <v>171 weichen (уступать) weicht wich</v>
      </c>
      <c r="L171" t="str">
        <f t="shared" si="33"/>
        <v>wich</v>
      </c>
      <c r="M171" t="str">
        <f>RIGHT(A171,LEN(A171)-J171+1)</f>
        <v>ist gewichen</v>
      </c>
      <c r="P171" t="s">
        <v>856</v>
      </c>
      <c r="Q171" t="s">
        <v>495</v>
      </c>
      <c r="R171" t="s">
        <v>496</v>
      </c>
      <c r="S171" t="s">
        <v>676</v>
      </c>
    </row>
    <row r="172" spans="1:19" x14ac:dyDescent="0.25">
      <c r="A172" t="s">
        <v>157</v>
      </c>
      <c r="B172">
        <f t="shared" si="24"/>
        <v>4</v>
      </c>
      <c r="C172">
        <f t="shared" si="25"/>
        <v>11</v>
      </c>
      <c r="D172" t="str">
        <f t="shared" si="26"/>
        <v xml:space="preserve">172 weisen </v>
      </c>
      <c r="E172" t="str">
        <f t="shared" si="27"/>
        <v xml:space="preserve">weisen </v>
      </c>
      <c r="F172">
        <f t="shared" si="28"/>
        <v>12</v>
      </c>
      <c r="G172">
        <f t="shared" si="29"/>
        <v>22</v>
      </c>
      <c r="H172" t="str">
        <f t="shared" si="30"/>
        <v>172 weisen (указывать</v>
      </c>
      <c r="I172" t="str">
        <f t="shared" si="31"/>
        <v>указывать</v>
      </c>
      <c r="J172">
        <f t="shared" si="34"/>
        <v>35</v>
      </c>
      <c r="K172" t="str">
        <f t="shared" si="32"/>
        <v>172 weisen (указывать) weist wies</v>
      </c>
      <c r="L172" t="str">
        <f t="shared" si="33"/>
        <v>wies</v>
      </c>
      <c r="M172" t="str">
        <f>RIGHT(A172,LEN(A172)-J172+1)</f>
        <v>hat gewiesen</v>
      </c>
      <c r="P172" t="s">
        <v>857</v>
      </c>
      <c r="Q172" t="s">
        <v>497</v>
      </c>
      <c r="R172" t="s">
        <v>498</v>
      </c>
      <c r="S172" t="s">
        <v>677</v>
      </c>
    </row>
    <row r="173" spans="1:19" x14ac:dyDescent="0.25">
      <c r="A173" t="s">
        <v>158</v>
      </c>
      <c r="B173">
        <f t="shared" si="24"/>
        <v>4</v>
      </c>
      <c r="C173">
        <f t="shared" si="25"/>
        <v>11</v>
      </c>
      <c r="D173" t="str">
        <f t="shared" si="26"/>
        <v xml:space="preserve">173 wenden </v>
      </c>
      <c r="E173" t="str">
        <f t="shared" si="27"/>
        <v xml:space="preserve">wenden </v>
      </c>
      <c r="F173">
        <f t="shared" si="28"/>
        <v>12</v>
      </c>
      <c r="G173">
        <f t="shared" si="29"/>
        <v>25</v>
      </c>
      <c r="H173" t="str">
        <f t="shared" si="30"/>
        <v>173 wenden (поворачивать</v>
      </c>
      <c r="I173" t="str">
        <f t="shared" si="31"/>
        <v>поворачивать</v>
      </c>
      <c r="J173">
        <f t="shared" si="34"/>
        <v>41</v>
      </c>
      <c r="K173" t="str">
        <f t="shared" si="32"/>
        <v>173 wenden (поворачивать) wendet wandte</v>
      </c>
      <c r="L173" t="str">
        <f t="shared" si="33"/>
        <v>wandte</v>
      </c>
      <c r="M173" t="str">
        <f>RIGHT(A173,LEN(A173)-J173+1)</f>
        <v>hat gewandt</v>
      </c>
      <c r="P173" t="s">
        <v>858</v>
      </c>
      <c r="Q173" t="s">
        <v>499</v>
      </c>
      <c r="R173" t="s">
        <v>500</v>
      </c>
      <c r="S173" t="s">
        <v>678</v>
      </c>
    </row>
    <row r="174" spans="1:19" x14ac:dyDescent="0.25">
      <c r="A174" t="s">
        <v>159</v>
      </c>
      <c r="B174">
        <f t="shared" si="24"/>
        <v>4</v>
      </c>
      <c r="C174">
        <f t="shared" si="25"/>
        <v>11</v>
      </c>
      <c r="D174" t="str">
        <f t="shared" si="26"/>
        <v xml:space="preserve">174 werben </v>
      </c>
      <c r="E174" t="str">
        <f t="shared" si="27"/>
        <v xml:space="preserve">werben </v>
      </c>
      <c r="F174">
        <f t="shared" si="28"/>
        <v>12</v>
      </c>
      <c r="G174">
        <f t="shared" si="29"/>
        <v>22</v>
      </c>
      <c r="H174" t="str">
        <f t="shared" si="30"/>
        <v>174 werben (вербовать</v>
      </c>
      <c r="I174" t="str">
        <f t="shared" si="31"/>
        <v>вербовать</v>
      </c>
      <c r="J174">
        <f t="shared" si="34"/>
        <v>35</v>
      </c>
      <c r="K174" t="str">
        <f t="shared" si="32"/>
        <v>174 werben (вербовать) wirbt warb</v>
      </c>
      <c r="L174" t="str">
        <f t="shared" si="33"/>
        <v>warb</v>
      </c>
      <c r="M174" t="str">
        <f>RIGHT(A174,LEN(A174)-J174+1)</f>
        <v>hat geworben</v>
      </c>
      <c r="P174" t="s">
        <v>859</v>
      </c>
      <c r="Q174" t="s">
        <v>501</v>
      </c>
      <c r="R174" t="s">
        <v>502</v>
      </c>
      <c r="S174" t="s">
        <v>679</v>
      </c>
    </row>
    <row r="175" spans="1:19" x14ac:dyDescent="0.25">
      <c r="A175" t="s">
        <v>160</v>
      </c>
      <c r="B175">
        <f t="shared" si="24"/>
        <v>4</v>
      </c>
      <c r="C175">
        <f t="shared" si="25"/>
        <v>11</v>
      </c>
      <c r="D175" t="str">
        <f t="shared" si="26"/>
        <v xml:space="preserve">175 werden </v>
      </c>
      <c r="E175" t="str">
        <f t="shared" si="27"/>
        <v xml:space="preserve">werden </v>
      </c>
      <c r="F175">
        <f t="shared" si="28"/>
        <v>12</v>
      </c>
      <c r="G175">
        <f t="shared" si="29"/>
        <v>24</v>
      </c>
      <c r="H175" t="str">
        <f t="shared" si="30"/>
        <v>175 werden (становиться</v>
      </c>
      <c r="I175" t="str">
        <f t="shared" si="31"/>
        <v>становиться</v>
      </c>
      <c r="J175">
        <f t="shared" si="34"/>
        <v>37</v>
      </c>
      <c r="K175" t="str">
        <f t="shared" si="32"/>
        <v>175 werden (становиться) wird wurde</v>
      </c>
      <c r="L175" t="str">
        <f t="shared" si="33"/>
        <v>wurde</v>
      </c>
      <c r="M175" t="str">
        <f>RIGHT(A175,LEN(A175)-J175+1)</f>
        <v>ist geworden</v>
      </c>
      <c r="P175" t="s">
        <v>860</v>
      </c>
      <c r="Q175" t="s">
        <v>503</v>
      </c>
      <c r="R175" t="s">
        <v>504</v>
      </c>
      <c r="S175" t="s">
        <v>680</v>
      </c>
    </row>
    <row r="176" spans="1:19" x14ac:dyDescent="0.25">
      <c r="A176" t="s">
        <v>161</v>
      </c>
      <c r="B176">
        <f t="shared" si="24"/>
        <v>4</v>
      </c>
      <c r="C176">
        <f t="shared" si="25"/>
        <v>11</v>
      </c>
      <c r="D176" t="str">
        <f t="shared" si="26"/>
        <v xml:space="preserve">176 werfen </v>
      </c>
      <c r="E176" t="str">
        <f t="shared" si="27"/>
        <v xml:space="preserve">werfen </v>
      </c>
      <c r="F176">
        <f t="shared" si="28"/>
        <v>12</v>
      </c>
      <c r="G176">
        <f t="shared" si="29"/>
        <v>20</v>
      </c>
      <c r="H176" t="str">
        <f t="shared" si="30"/>
        <v>176 werfen (бросать</v>
      </c>
      <c r="I176" t="str">
        <f t="shared" si="31"/>
        <v>бросать</v>
      </c>
      <c r="J176">
        <f t="shared" si="34"/>
        <v>33</v>
      </c>
      <c r="K176" t="str">
        <f t="shared" si="32"/>
        <v>176 werfen (бросать) wirft warf</v>
      </c>
      <c r="L176" t="str">
        <f t="shared" si="33"/>
        <v>warf</v>
      </c>
      <c r="M176" t="str">
        <f>RIGHT(A176,LEN(A176)-J176+1)</f>
        <v>hat geworfen</v>
      </c>
      <c r="P176" t="s">
        <v>861</v>
      </c>
      <c r="Q176" t="s">
        <v>505</v>
      </c>
      <c r="R176" t="s">
        <v>506</v>
      </c>
      <c r="S176" t="s">
        <v>681</v>
      </c>
    </row>
    <row r="177" spans="1:19" x14ac:dyDescent="0.25">
      <c r="A177" t="s">
        <v>162</v>
      </c>
      <c r="B177">
        <f t="shared" si="24"/>
        <v>4</v>
      </c>
      <c r="C177">
        <f t="shared" si="25"/>
        <v>11</v>
      </c>
      <c r="D177" t="str">
        <f t="shared" si="26"/>
        <v xml:space="preserve">177 wiegen </v>
      </c>
      <c r="E177" t="str">
        <f t="shared" si="27"/>
        <v xml:space="preserve">wiegen </v>
      </c>
      <c r="F177">
        <f t="shared" si="28"/>
        <v>12</v>
      </c>
      <c r="G177">
        <f t="shared" si="29"/>
        <v>23</v>
      </c>
      <c r="H177" t="str">
        <f t="shared" si="30"/>
        <v>177 wiegen (взвешивать</v>
      </c>
      <c r="I177" t="str">
        <f t="shared" si="31"/>
        <v>взвешивать</v>
      </c>
      <c r="J177">
        <f t="shared" si="34"/>
        <v>35</v>
      </c>
      <c r="K177" t="str">
        <f t="shared" si="32"/>
        <v>177 wiegen (взвешивать) wiegt wog</v>
      </c>
      <c r="L177" t="str">
        <f t="shared" si="33"/>
        <v>wog</v>
      </c>
      <c r="M177" t="str">
        <f>RIGHT(A177,LEN(A177)-J177+1)</f>
        <v>hat gewogen</v>
      </c>
      <c r="P177" t="s">
        <v>862</v>
      </c>
      <c r="Q177" t="s">
        <v>489</v>
      </c>
      <c r="R177" t="s">
        <v>490</v>
      </c>
      <c r="S177" t="s">
        <v>673</v>
      </c>
    </row>
    <row r="178" spans="1:19" x14ac:dyDescent="0.25">
      <c r="A178" t="s">
        <v>163</v>
      </c>
      <c r="B178">
        <f t="shared" si="24"/>
        <v>4</v>
      </c>
      <c r="C178">
        <f t="shared" si="25"/>
        <v>11</v>
      </c>
      <c r="D178" t="str">
        <f t="shared" si="26"/>
        <v xml:space="preserve">178 winden </v>
      </c>
      <c r="E178" t="str">
        <f t="shared" si="27"/>
        <v xml:space="preserve">winden </v>
      </c>
      <c r="F178">
        <f t="shared" si="28"/>
        <v>12</v>
      </c>
      <c r="G178">
        <f t="shared" si="29"/>
        <v>17</v>
      </c>
      <c r="H178" t="str">
        <f t="shared" si="30"/>
        <v>178 winden (вить</v>
      </c>
      <c r="I178" t="str">
        <f t="shared" si="31"/>
        <v>вить</v>
      </c>
      <c r="J178">
        <f t="shared" si="34"/>
        <v>31</v>
      </c>
      <c r="K178" t="str">
        <f t="shared" si="32"/>
        <v>178 winden (вить) windet wand</v>
      </c>
      <c r="L178" t="str">
        <f t="shared" si="33"/>
        <v>wand</v>
      </c>
      <c r="M178" t="str">
        <f>RIGHT(A178,LEN(A178)-J178+1)</f>
        <v>hat gewunden</v>
      </c>
      <c r="P178" t="s">
        <v>863</v>
      </c>
      <c r="Q178" t="s">
        <v>507</v>
      </c>
      <c r="R178" t="s">
        <v>508</v>
      </c>
      <c r="S178" t="s">
        <v>682</v>
      </c>
    </row>
    <row r="179" spans="1:19" x14ac:dyDescent="0.25">
      <c r="A179" t="s">
        <v>164</v>
      </c>
      <c r="B179">
        <f t="shared" si="24"/>
        <v>4</v>
      </c>
      <c r="C179">
        <f t="shared" si="25"/>
        <v>11</v>
      </c>
      <c r="D179" t="str">
        <f t="shared" si="26"/>
        <v xml:space="preserve">179 wissen </v>
      </c>
      <c r="E179" t="str">
        <f t="shared" si="27"/>
        <v xml:space="preserve">wissen </v>
      </c>
      <c r="F179">
        <f t="shared" si="28"/>
        <v>12</v>
      </c>
      <c r="G179">
        <f t="shared" si="29"/>
        <v>18</v>
      </c>
      <c r="H179" t="str">
        <f t="shared" si="30"/>
        <v>179 wissen (знать</v>
      </c>
      <c r="I179" t="str">
        <f t="shared" si="31"/>
        <v>знать</v>
      </c>
      <c r="J179">
        <f t="shared" si="34"/>
        <v>31</v>
      </c>
      <c r="K179" t="str">
        <f t="shared" si="32"/>
        <v>179 wissen (знать) weiß wußte</v>
      </c>
      <c r="L179" t="str">
        <f t="shared" si="33"/>
        <v>wußte</v>
      </c>
      <c r="M179" t="str">
        <f>RIGHT(A179,LEN(A179)-J179+1)</f>
        <v>hat gewußt</v>
      </c>
      <c r="P179" t="s">
        <v>864</v>
      </c>
      <c r="Q179" t="s">
        <v>509</v>
      </c>
      <c r="R179" t="s">
        <v>510</v>
      </c>
      <c r="S179" t="s">
        <v>579</v>
      </c>
    </row>
    <row r="180" spans="1:19" x14ac:dyDescent="0.25">
      <c r="A180" t="s">
        <v>165</v>
      </c>
      <c r="B180">
        <f t="shared" si="24"/>
        <v>4</v>
      </c>
      <c r="C180">
        <f t="shared" si="25"/>
        <v>11</v>
      </c>
      <c r="D180" t="str">
        <f t="shared" si="26"/>
        <v xml:space="preserve">180 wollen </v>
      </c>
      <c r="E180" t="str">
        <f t="shared" si="27"/>
        <v xml:space="preserve">wollen </v>
      </c>
      <c r="F180">
        <f t="shared" si="28"/>
        <v>12</v>
      </c>
      <c r="G180">
        <f t="shared" si="29"/>
        <v>19</v>
      </c>
      <c r="H180" t="str">
        <f t="shared" si="30"/>
        <v>180 wollen (хотеть</v>
      </c>
      <c r="I180" t="str">
        <f t="shared" si="31"/>
        <v>хотеть</v>
      </c>
      <c r="J180">
        <f t="shared" si="34"/>
        <v>33</v>
      </c>
      <c r="K180" t="str">
        <f t="shared" si="32"/>
        <v>180 wollen (хотеть) will wollte</v>
      </c>
      <c r="L180" t="str">
        <f t="shared" si="33"/>
        <v>wollte</v>
      </c>
      <c r="M180" t="str">
        <f>RIGHT(A180,LEN(A180)-J180+1)</f>
        <v>hat gewollt</v>
      </c>
      <c r="P180" t="s">
        <v>865</v>
      </c>
      <c r="Q180" t="s">
        <v>511</v>
      </c>
      <c r="R180" t="s">
        <v>512</v>
      </c>
      <c r="S180" t="s">
        <v>595</v>
      </c>
    </row>
    <row r="181" spans="1:19" x14ac:dyDescent="0.25">
      <c r="A181" t="s">
        <v>166</v>
      </c>
      <c r="B181">
        <f t="shared" si="24"/>
        <v>4</v>
      </c>
      <c r="C181">
        <f t="shared" si="25"/>
        <v>11</v>
      </c>
      <c r="D181" t="str">
        <f t="shared" si="26"/>
        <v xml:space="preserve">181 zeihen </v>
      </c>
      <c r="E181" t="str">
        <f t="shared" si="27"/>
        <v xml:space="preserve">zeihen </v>
      </c>
      <c r="F181">
        <f t="shared" si="28"/>
        <v>12</v>
      </c>
      <c r="G181">
        <f t="shared" si="29"/>
        <v>20</v>
      </c>
      <c r="H181" t="str">
        <f t="shared" si="30"/>
        <v>181 zeihen (уличать</v>
      </c>
      <c r="I181" t="str">
        <f t="shared" si="31"/>
        <v>уличать</v>
      </c>
      <c r="J181">
        <f t="shared" si="34"/>
        <v>33</v>
      </c>
      <c r="K181" t="str">
        <f t="shared" si="32"/>
        <v>181 zeihen (уличать) zeiht zieh</v>
      </c>
      <c r="L181" t="str">
        <f t="shared" si="33"/>
        <v>zieh</v>
      </c>
      <c r="M181" t="str">
        <f>RIGHT(A181,LEN(A181)-J181+1)</f>
        <v>hat geziehen</v>
      </c>
      <c r="P181" t="s">
        <v>866</v>
      </c>
      <c r="Q181" t="s">
        <v>513</v>
      </c>
      <c r="R181" t="s">
        <v>514</v>
      </c>
      <c r="S181" t="s">
        <v>683</v>
      </c>
    </row>
    <row r="182" spans="1:19" x14ac:dyDescent="0.25">
      <c r="A182" t="s">
        <v>167</v>
      </c>
      <c r="B182">
        <f t="shared" si="24"/>
        <v>4</v>
      </c>
      <c r="C182">
        <f t="shared" si="25"/>
        <v>11</v>
      </c>
      <c r="D182" t="str">
        <f t="shared" si="26"/>
        <v xml:space="preserve">182 ziehen </v>
      </c>
      <c r="E182" t="str">
        <f t="shared" si="27"/>
        <v xml:space="preserve">ziehen </v>
      </c>
      <c r="F182">
        <f t="shared" si="28"/>
        <v>12</v>
      </c>
      <c r="G182">
        <f t="shared" si="29"/>
        <v>19</v>
      </c>
      <c r="H182" t="str">
        <f t="shared" si="30"/>
        <v>182 ziehen (тащить</v>
      </c>
      <c r="I182" t="str">
        <f t="shared" si="31"/>
        <v>тащить</v>
      </c>
      <c r="J182">
        <f>IF(IFERROR(FIND("hat",A182),0)&lt;IFERROR(FIND("ist",A182),0),IFERROR(FIND("hat",A182),0),IFERROR(FIND("ist",A182),0))</f>
        <v>31</v>
      </c>
      <c r="K182" t="str">
        <f t="shared" si="32"/>
        <v>182 ziehen (тащить) zieht zog</v>
      </c>
      <c r="L182" t="str">
        <f t="shared" si="33"/>
        <v>zog</v>
      </c>
      <c r="M182" t="str">
        <f>RIGHT(A182,LEN(A182)-J182+1)</f>
        <v>ist/hat gezogen</v>
      </c>
      <c r="P182" t="s">
        <v>867</v>
      </c>
      <c r="Q182" t="s">
        <v>1050</v>
      </c>
      <c r="R182" t="s">
        <v>1065</v>
      </c>
      <c r="S182" t="s">
        <v>684</v>
      </c>
    </row>
    <row r="183" spans="1:19" x14ac:dyDescent="0.25">
      <c r="A183" t="s">
        <v>168</v>
      </c>
      <c r="B183">
        <f t="shared" si="24"/>
        <v>4</v>
      </c>
      <c r="C183">
        <f t="shared" si="25"/>
        <v>12</v>
      </c>
      <c r="D183" t="str">
        <f t="shared" si="26"/>
        <v xml:space="preserve">183 zwingen </v>
      </c>
      <c r="E183" t="str">
        <f t="shared" si="27"/>
        <v xml:space="preserve">zwingen </v>
      </c>
      <c r="F183">
        <f t="shared" si="28"/>
        <v>13</v>
      </c>
      <c r="G183">
        <f t="shared" si="29"/>
        <v>24</v>
      </c>
      <c r="H183" t="str">
        <f t="shared" si="30"/>
        <v>183 zwingen (принуждать</v>
      </c>
      <c r="I183" t="str">
        <f t="shared" si="31"/>
        <v>принуждать</v>
      </c>
      <c r="J183">
        <f t="shared" si="34"/>
        <v>39</v>
      </c>
      <c r="K183" t="str">
        <f t="shared" si="32"/>
        <v>183 zwingen (принуждать) zwingt zwang</v>
      </c>
      <c r="L183" t="str">
        <f t="shared" si="33"/>
        <v>zwang</v>
      </c>
      <c r="M183" t="str">
        <f>RIGHT(A183,LEN(A183)-J183+1)</f>
        <v>hat gezwungen</v>
      </c>
      <c r="P183" t="s">
        <v>868</v>
      </c>
      <c r="Q183" t="s">
        <v>515</v>
      </c>
      <c r="R183" t="s">
        <v>516</v>
      </c>
      <c r="S183" t="s">
        <v>685</v>
      </c>
    </row>
  </sheetData>
  <autoFilter ref="O1:S18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183"/>
  <sheetViews>
    <sheetView workbookViewId="0">
      <selection activeCell="L1" sqref="L1:L1048576"/>
    </sheetView>
  </sheetViews>
  <sheetFormatPr defaultRowHeight="15" x14ac:dyDescent="0.25"/>
  <sheetData>
    <row r="1" spans="5:14" x14ac:dyDescent="0.25">
      <c r="E1" t="s">
        <v>875</v>
      </c>
      <c r="F1" t="s">
        <v>686</v>
      </c>
      <c r="G1" t="s">
        <v>876</v>
      </c>
      <c r="H1" t="s">
        <v>187</v>
      </c>
      <c r="I1" t="s">
        <v>877</v>
      </c>
      <c r="J1" t="s">
        <v>188</v>
      </c>
      <c r="K1" t="s">
        <v>878</v>
      </c>
      <c r="L1" t="s">
        <v>517</v>
      </c>
      <c r="M1" t="s">
        <v>879</v>
      </c>
      <c r="N1" t="str">
        <f>CONCATENATE(E1,F1,G1,H1,I1,J1,K1,L1,M1)</f>
        <v>&lt;div&gt;backen&lt;/div&gt; &lt;div&gt;buk&lt;/div&gt;&lt;div&gt;hat gebacken&lt;/div&gt;&lt;div&gt;&lt;br /&gt;&lt;/div&gt;&lt;div&gt;печь&lt;/div&gt;</v>
      </c>
    </row>
    <row r="2" spans="5:14" x14ac:dyDescent="0.25">
      <c r="E2" t="s">
        <v>875</v>
      </c>
      <c r="F2" t="s">
        <v>687</v>
      </c>
      <c r="G2" t="s">
        <v>876</v>
      </c>
      <c r="H2" t="s">
        <v>189</v>
      </c>
      <c r="I2" t="s">
        <v>877</v>
      </c>
      <c r="J2" t="s">
        <v>190</v>
      </c>
      <c r="K2" t="s">
        <v>878</v>
      </c>
      <c r="L2" t="s">
        <v>518</v>
      </c>
      <c r="M2" t="s">
        <v>879</v>
      </c>
      <c r="N2" t="str">
        <f t="shared" ref="N2:N65" si="0">CONCATENATE(E2,F2,G2,H2,I2,J2,K2,L2,M2)</f>
        <v>&lt;div&gt;befehlen&lt;/div&gt; &lt;div&gt;befahl&lt;/div&gt;&lt;div&gt;hat befohlen&lt;/div&gt;&lt;div&gt;&lt;br /&gt;&lt;/div&gt;&lt;div&gt;приказывать&lt;/div&gt;</v>
      </c>
    </row>
    <row r="3" spans="5:14" x14ac:dyDescent="0.25">
      <c r="E3" t="s">
        <v>875</v>
      </c>
      <c r="F3" t="s">
        <v>688</v>
      </c>
      <c r="G3" t="s">
        <v>876</v>
      </c>
      <c r="H3" t="s">
        <v>191</v>
      </c>
      <c r="I3" t="s">
        <v>877</v>
      </c>
      <c r="J3" t="s">
        <v>192</v>
      </c>
      <c r="K3" t="s">
        <v>878</v>
      </c>
      <c r="L3" t="s">
        <v>519</v>
      </c>
      <c r="M3" t="s">
        <v>879</v>
      </c>
      <c r="N3" t="str">
        <f t="shared" si="0"/>
        <v>&lt;div&gt;beginnen&lt;/div&gt; &lt;div&gt;begann&lt;/div&gt;&lt;div&gt;hat begonnen&lt;/div&gt;&lt;div&gt;&lt;br /&gt;&lt;/div&gt;&lt;div&gt;начинать&lt;/div&gt;</v>
      </c>
    </row>
    <row r="4" spans="5:14" x14ac:dyDescent="0.25">
      <c r="E4" t="s">
        <v>875</v>
      </c>
      <c r="F4" t="s">
        <v>689</v>
      </c>
      <c r="G4" t="s">
        <v>876</v>
      </c>
      <c r="H4" t="s">
        <v>193</v>
      </c>
      <c r="I4" t="s">
        <v>877</v>
      </c>
      <c r="J4" t="s">
        <v>194</v>
      </c>
      <c r="K4" t="s">
        <v>878</v>
      </c>
      <c r="L4" t="s">
        <v>520</v>
      </c>
      <c r="M4" t="s">
        <v>879</v>
      </c>
      <c r="N4" t="str">
        <f t="shared" si="0"/>
        <v>&lt;div&gt;beißen&lt;/div&gt; &lt;div&gt;biß&lt;/div&gt;&lt;div&gt;hat gebissen&lt;/div&gt;&lt;div&gt;&lt;br /&gt;&lt;/div&gt;&lt;div&gt;кусать&lt;/div&gt;</v>
      </c>
    </row>
    <row r="5" spans="5:14" x14ac:dyDescent="0.25">
      <c r="E5" t="s">
        <v>875</v>
      </c>
      <c r="F5" t="s">
        <v>690</v>
      </c>
      <c r="G5" t="s">
        <v>876</v>
      </c>
      <c r="H5" t="s">
        <v>195</v>
      </c>
      <c r="I5" t="s">
        <v>877</v>
      </c>
      <c r="J5" t="s">
        <v>196</v>
      </c>
      <c r="K5" t="s">
        <v>878</v>
      </c>
      <c r="L5" t="s">
        <v>521</v>
      </c>
      <c r="M5" t="s">
        <v>879</v>
      </c>
      <c r="N5" t="str">
        <f t="shared" si="0"/>
        <v>&lt;div&gt;bergen&lt;/div&gt; &lt;div&gt;barg&lt;/div&gt;&lt;div&gt;hat geborgen&lt;/div&gt;&lt;div&gt;&lt;br /&gt;&lt;/div&gt;&lt;div&gt;прятать&lt;/div&gt;</v>
      </c>
    </row>
    <row r="6" spans="5:14" x14ac:dyDescent="0.25">
      <c r="E6" t="s">
        <v>875</v>
      </c>
      <c r="F6" t="s">
        <v>691</v>
      </c>
      <c r="G6" t="s">
        <v>876</v>
      </c>
      <c r="H6" t="s">
        <v>197</v>
      </c>
      <c r="I6" t="s">
        <v>877</v>
      </c>
      <c r="J6" t="s">
        <v>198</v>
      </c>
      <c r="K6" t="s">
        <v>878</v>
      </c>
      <c r="L6" t="s">
        <v>522</v>
      </c>
      <c r="M6" t="s">
        <v>879</v>
      </c>
      <c r="N6" t="str">
        <f t="shared" si="0"/>
        <v>&lt;div&gt;bersten&lt;/div&gt; &lt;div&gt;barst&lt;/div&gt;&lt;div&gt;ist geborsten&lt;/div&gt;&lt;div&gt;&lt;br /&gt;&lt;/div&gt;&lt;div&gt;лопнуть&lt;/div&gt;</v>
      </c>
    </row>
    <row r="7" spans="5:14" x14ac:dyDescent="0.25">
      <c r="E7" t="s">
        <v>875</v>
      </c>
      <c r="F7" t="s">
        <v>692</v>
      </c>
      <c r="G7" t="s">
        <v>876</v>
      </c>
      <c r="H7" t="s">
        <v>199</v>
      </c>
      <c r="I7" t="s">
        <v>877</v>
      </c>
      <c r="J7" t="s">
        <v>200</v>
      </c>
      <c r="K7" t="s">
        <v>878</v>
      </c>
      <c r="L7" t="s">
        <v>523</v>
      </c>
      <c r="M7" t="s">
        <v>879</v>
      </c>
      <c r="N7" t="str">
        <f t="shared" si="0"/>
        <v>&lt;div&gt;bewegen&lt;/div&gt; &lt;div&gt;bewog&lt;/div&gt;&lt;div&gt;hat bewogen&lt;/div&gt;&lt;div&gt;&lt;br /&gt;&lt;/div&gt;&lt;div&gt;склонять, побуждать&lt;/div&gt;</v>
      </c>
    </row>
    <row r="8" spans="5:14" x14ac:dyDescent="0.25">
      <c r="E8" t="s">
        <v>875</v>
      </c>
      <c r="F8" t="s">
        <v>693</v>
      </c>
      <c r="G8" t="s">
        <v>876</v>
      </c>
      <c r="H8" t="s">
        <v>201</v>
      </c>
      <c r="I8" t="s">
        <v>877</v>
      </c>
      <c r="J8" t="s">
        <v>202</v>
      </c>
      <c r="K8" t="s">
        <v>878</v>
      </c>
      <c r="L8" t="s">
        <v>524</v>
      </c>
      <c r="M8" t="s">
        <v>879</v>
      </c>
      <c r="N8" t="str">
        <f t="shared" si="0"/>
        <v>&lt;div&gt;biegen&lt;/div&gt; &lt;div&gt;bog&lt;/div&gt;&lt;div&gt;hat gebogen&lt;/div&gt;&lt;div&gt;&lt;br /&gt;&lt;/div&gt;&lt;div&gt;гнуть&lt;/div&gt;</v>
      </c>
    </row>
    <row r="9" spans="5:14" x14ac:dyDescent="0.25">
      <c r="E9" t="s">
        <v>875</v>
      </c>
      <c r="F9" t="s">
        <v>694</v>
      </c>
      <c r="G9" t="s">
        <v>876</v>
      </c>
      <c r="H9" t="s">
        <v>203</v>
      </c>
      <c r="I9" t="s">
        <v>877</v>
      </c>
      <c r="J9" t="s">
        <v>204</v>
      </c>
      <c r="K9" t="s">
        <v>878</v>
      </c>
      <c r="L9" t="s">
        <v>525</v>
      </c>
      <c r="M9" t="s">
        <v>879</v>
      </c>
      <c r="N9" t="str">
        <f t="shared" si="0"/>
        <v>&lt;div&gt;bieten&lt;/div&gt; &lt;div&gt;bot&lt;/div&gt;&lt;div&gt;hat geboten&lt;/div&gt;&lt;div&gt;&lt;br /&gt;&lt;/div&gt;&lt;div&gt;предлагать&lt;/div&gt;</v>
      </c>
    </row>
    <row r="10" spans="5:14" x14ac:dyDescent="0.25">
      <c r="E10" t="s">
        <v>875</v>
      </c>
      <c r="F10" t="s">
        <v>695</v>
      </c>
      <c r="G10" t="s">
        <v>876</v>
      </c>
      <c r="H10" t="s">
        <v>205</v>
      </c>
      <c r="I10" t="s">
        <v>877</v>
      </c>
      <c r="J10" t="s">
        <v>206</v>
      </c>
      <c r="K10" t="s">
        <v>878</v>
      </c>
      <c r="L10" t="s">
        <v>526</v>
      </c>
      <c r="M10" t="s">
        <v>879</v>
      </c>
      <c r="N10" t="str">
        <f t="shared" si="0"/>
        <v>&lt;div&gt;binden&lt;/div&gt; &lt;div&gt;band&lt;/div&gt;&lt;div&gt;hat gebunden&lt;/div&gt;&lt;div&gt;&lt;br /&gt;&lt;/div&gt;&lt;div&gt;завязывать&lt;/div&gt;</v>
      </c>
    </row>
    <row r="11" spans="5:14" x14ac:dyDescent="0.25">
      <c r="E11" t="s">
        <v>875</v>
      </c>
      <c r="F11" t="s">
        <v>696</v>
      </c>
      <c r="G11" t="s">
        <v>876</v>
      </c>
      <c r="H11" t="s">
        <v>207</v>
      </c>
      <c r="I11" t="s">
        <v>877</v>
      </c>
      <c r="J11" t="s">
        <v>208</v>
      </c>
      <c r="K11" t="s">
        <v>878</v>
      </c>
      <c r="L11" t="s">
        <v>527</v>
      </c>
      <c r="M11" t="s">
        <v>879</v>
      </c>
      <c r="N11" t="str">
        <f t="shared" si="0"/>
        <v>&lt;div&gt;bitten&lt;/div&gt; &lt;div&gt;bat&lt;/div&gt;&lt;div&gt;hat gebeten&lt;/div&gt;&lt;div&gt;&lt;br /&gt;&lt;/div&gt;&lt;div&gt;просить&lt;/div&gt;</v>
      </c>
    </row>
    <row r="12" spans="5:14" x14ac:dyDescent="0.25">
      <c r="E12" t="s">
        <v>875</v>
      </c>
      <c r="F12" t="s">
        <v>697</v>
      </c>
      <c r="G12" t="s">
        <v>876</v>
      </c>
      <c r="H12" t="s">
        <v>209</v>
      </c>
      <c r="I12" t="s">
        <v>877</v>
      </c>
      <c r="J12" t="s">
        <v>210</v>
      </c>
      <c r="K12" t="s">
        <v>878</v>
      </c>
      <c r="L12" t="s">
        <v>528</v>
      </c>
      <c r="M12" t="s">
        <v>879</v>
      </c>
      <c r="N12" t="str">
        <f t="shared" si="0"/>
        <v>&lt;div&gt;blasen&lt;/div&gt; &lt;div&gt;blies&lt;/div&gt;&lt;div&gt;hat geblasen&lt;/div&gt;&lt;div&gt;&lt;br /&gt;&lt;/div&gt;&lt;div&gt;дуть&lt;/div&gt;</v>
      </c>
    </row>
    <row r="13" spans="5:14" x14ac:dyDescent="0.25">
      <c r="E13" t="s">
        <v>875</v>
      </c>
      <c r="F13" t="s">
        <v>698</v>
      </c>
      <c r="G13" t="s">
        <v>876</v>
      </c>
      <c r="H13" t="s">
        <v>211</v>
      </c>
      <c r="I13" t="s">
        <v>877</v>
      </c>
      <c r="J13" t="s">
        <v>212</v>
      </c>
      <c r="K13" t="s">
        <v>878</v>
      </c>
      <c r="L13" t="s">
        <v>529</v>
      </c>
      <c r="M13" t="s">
        <v>879</v>
      </c>
      <c r="N13" t="str">
        <f t="shared" si="0"/>
        <v>&lt;div&gt;bleiben&lt;/div&gt; &lt;div&gt;blieb&lt;/div&gt;&lt;div&gt;ist geblieben&lt;/div&gt;&lt;div&gt;&lt;br /&gt;&lt;/div&gt;&lt;div&gt;оставаться&lt;/div&gt;</v>
      </c>
    </row>
    <row r="14" spans="5:14" x14ac:dyDescent="0.25">
      <c r="E14" t="s">
        <v>875</v>
      </c>
      <c r="F14" t="s">
        <v>699</v>
      </c>
      <c r="G14" t="s">
        <v>876</v>
      </c>
      <c r="H14" t="s">
        <v>213</v>
      </c>
      <c r="I14" t="s">
        <v>877</v>
      </c>
      <c r="J14" t="s">
        <v>214</v>
      </c>
      <c r="K14" t="s">
        <v>878</v>
      </c>
      <c r="L14" t="s">
        <v>530</v>
      </c>
      <c r="M14" t="s">
        <v>879</v>
      </c>
      <c r="N14" t="str">
        <f t="shared" si="0"/>
        <v>&lt;div&gt;braten&lt;/div&gt; &lt;div&gt;briet&lt;/div&gt;&lt;div&gt;hat gebraten&lt;/div&gt;&lt;div&gt;&lt;br /&gt;&lt;/div&gt;&lt;div&gt;жарить&lt;/div&gt;</v>
      </c>
    </row>
    <row r="15" spans="5:14" x14ac:dyDescent="0.25">
      <c r="E15" t="s">
        <v>875</v>
      </c>
      <c r="F15" t="s">
        <v>700</v>
      </c>
      <c r="G15" t="s">
        <v>876</v>
      </c>
      <c r="H15" t="s">
        <v>1036</v>
      </c>
      <c r="I15" t="s">
        <v>877</v>
      </c>
      <c r="J15" t="s">
        <v>1051</v>
      </c>
      <c r="K15" t="s">
        <v>878</v>
      </c>
      <c r="L15" t="s">
        <v>531</v>
      </c>
      <c r="M15" t="s">
        <v>879</v>
      </c>
      <c r="N15" t="str">
        <f t="shared" si="0"/>
        <v>&lt;div&gt;brechen&lt;/div&gt; &lt;div&gt;brach&lt;/div&gt;&lt;div&gt;ist/hat gebrochen&lt;/div&gt;&lt;div&gt;&lt;br /&gt;&lt;/div&gt;&lt;div&gt;ломать&lt;/div&gt;</v>
      </c>
    </row>
    <row r="16" spans="5:14" x14ac:dyDescent="0.25">
      <c r="E16" t="s">
        <v>875</v>
      </c>
      <c r="F16" t="s">
        <v>701</v>
      </c>
      <c r="G16" t="s">
        <v>876</v>
      </c>
      <c r="H16" t="s">
        <v>215</v>
      </c>
      <c r="I16" t="s">
        <v>877</v>
      </c>
      <c r="J16" t="s">
        <v>216</v>
      </c>
      <c r="K16" t="s">
        <v>878</v>
      </c>
      <c r="L16" t="s">
        <v>532</v>
      </c>
      <c r="M16" t="s">
        <v>879</v>
      </c>
      <c r="N16" t="str">
        <f t="shared" si="0"/>
        <v>&lt;div&gt;brennen&lt;/div&gt; &lt;div&gt;brannte&lt;/div&gt;&lt;div&gt;hat gebrannt&lt;/div&gt;&lt;div&gt;&lt;br /&gt;&lt;/div&gt;&lt;div&gt;гореть&lt;/div&gt;</v>
      </c>
    </row>
    <row r="17" spans="5:14" x14ac:dyDescent="0.25">
      <c r="E17" t="s">
        <v>875</v>
      </c>
      <c r="F17" t="s">
        <v>702</v>
      </c>
      <c r="G17" t="s">
        <v>876</v>
      </c>
      <c r="H17" t="s">
        <v>217</v>
      </c>
      <c r="I17" t="s">
        <v>877</v>
      </c>
      <c r="J17" t="s">
        <v>218</v>
      </c>
      <c r="K17" t="s">
        <v>878</v>
      </c>
      <c r="L17" t="s">
        <v>533</v>
      </c>
      <c r="M17" t="s">
        <v>879</v>
      </c>
      <c r="N17" t="str">
        <f t="shared" si="0"/>
        <v>&lt;div&gt;bringen&lt;/div&gt; &lt;div&gt;brachte&lt;/div&gt;&lt;div&gt;hat gebracht&lt;/div&gt;&lt;div&gt;&lt;br /&gt;&lt;/div&gt;&lt;div&gt;приносить&lt;/div&gt;</v>
      </c>
    </row>
    <row r="18" spans="5:14" x14ac:dyDescent="0.25">
      <c r="E18" t="s">
        <v>875</v>
      </c>
      <c r="F18" t="s">
        <v>703</v>
      </c>
      <c r="G18" t="s">
        <v>876</v>
      </c>
      <c r="H18" t="s">
        <v>219</v>
      </c>
      <c r="I18" t="s">
        <v>877</v>
      </c>
      <c r="J18" t="s">
        <v>220</v>
      </c>
      <c r="K18" t="s">
        <v>878</v>
      </c>
      <c r="L18" t="s">
        <v>534</v>
      </c>
      <c r="M18" t="s">
        <v>879</v>
      </c>
      <c r="N18" t="str">
        <f t="shared" si="0"/>
        <v>&lt;div&gt;denken&lt;/div&gt; &lt;div&gt;dachte&lt;/div&gt;&lt;div&gt;hat gedacht&lt;/div&gt;&lt;div&gt;&lt;br /&gt;&lt;/div&gt;&lt;div&gt;думать&lt;/div&gt;</v>
      </c>
    </row>
    <row r="19" spans="5:14" x14ac:dyDescent="0.25">
      <c r="E19" t="s">
        <v>875</v>
      </c>
      <c r="F19" t="s">
        <v>704</v>
      </c>
      <c r="G19" t="s">
        <v>876</v>
      </c>
      <c r="H19" t="s">
        <v>221</v>
      </c>
      <c r="I19" t="s">
        <v>877</v>
      </c>
      <c r="J19" t="s">
        <v>222</v>
      </c>
      <c r="K19" t="s">
        <v>878</v>
      </c>
      <c r="L19" t="s">
        <v>535</v>
      </c>
      <c r="M19" t="s">
        <v>879</v>
      </c>
      <c r="N19" t="str">
        <f t="shared" si="0"/>
        <v>&lt;div&gt;dingen&lt;/div&gt; &lt;div&gt;dingte&lt;/div&gt;&lt;div&gt;hat gedungen&lt;/div&gt;&lt;div&gt;&lt;br /&gt;&lt;/div&gt;&lt;div&gt;нанимать&lt;/div&gt;</v>
      </c>
    </row>
    <row r="20" spans="5:14" x14ac:dyDescent="0.25">
      <c r="E20" t="s">
        <v>875</v>
      </c>
      <c r="F20" t="s">
        <v>705</v>
      </c>
      <c r="G20" t="s">
        <v>876</v>
      </c>
      <c r="H20" t="s">
        <v>223</v>
      </c>
      <c r="I20" t="s">
        <v>877</v>
      </c>
      <c r="J20" t="s">
        <v>224</v>
      </c>
      <c r="K20" t="s">
        <v>878</v>
      </c>
      <c r="L20" t="s">
        <v>536</v>
      </c>
      <c r="M20" t="s">
        <v>879</v>
      </c>
      <c r="N20" t="str">
        <f t="shared" si="0"/>
        <v>&lt;div&gt;dreschen&lt;/div&gt; &lt;div&gt;drosch(drasch)&lt;/div&gt;&lt;div&gt;hat gedroschen&lt;/div&gt;&lt;div&gt;&lt;br /&gt;&lt;/div&gt;&lt;div&gt;молотить&lt;/div&gt;</v>
      </c>
    </row>
    <row r="21" spans="5:14" x14ac:dyDescent="0.25">
      <c r="E21" t="s">
        <v>875</v>
      </c>
      <c r="F21" t="s">
        <v>706</v>
      </c>
      <c r="G21" t="s">
        <v>876</v>
      </c>
      <c r="H21" t="s">
        <v>1037</v>
      </c>
      <c r="I21" t="s">
        <v>877</v>
      </c>
      <c r="J21" t="s">
        <v>1052</v>
      </c>
      <c r="K21" t="s">
        <v>878</v>
      </c>
      <c r="L21" t="s">
        <v>537</v>
      </c>
      <c r="M21" t="s">
        <v>879</v>
      </c>
      <c r="N21" t="str">
        <f t="shared" si="0"/>
        <v>&lt;div&gt;dringen&lt;/div&gt; &lt;div&gt;drang&lt;/div&gt;&lt;div&gt;ist/hat gedrungen&lt;/div&gt;&lt;div&gt;&lt;br /&gt;&lt;/div&gt;&lt;div&gt;проникать&lt;/div&gt;</v>
      </c>
    </row>
    <row r="22" spans="5:14" x14ac:dyDescent="0.25">
      <c r="E22" t="s">
        <v>875</v>
      </c>
      <c r="F22" t="s">
        <v>707</v>
      </c>
      <c r="G22" t="s">
        <v>876</v>
      </c>
      <c r="H22" t="s">
        <v>225</v>
      </c>
      <c r="I22" t="s">
        <v>877</v>
      </c>
      <c r="J22" t="s">
        <v>226</v>
      </c>
      <c r="K22" t="s">
        <v>878</v>
      </c>
      <c r="L22" t="s">
        <v>538</v>
      </c>
      <c r="M22" t="s">
        <v>879</v>
      </c>
      <c r="N22" t="str">
        <f t="shared" si="0"/>
        <v>&lt;div&gt;dünken&lt;/div&gt; &lt;div&gt;dünkte(deuchte)&lt;/div&gt;&lt;div&gt;hat gedünkt (gedeucht)&lt;/div&gt;&lt;div&gt;&lt;br /&gt;&lt;/div&gt;&lt;div&gt;воображать&lt;/div&gt;</v>
      </c>
    </row>
    <row r="23" spans="5:14" x14ac:dyDescent="0.25">
      <c r="E23" t="s">
        <v>875</v>
      </c>
      <c r="F23" t="s">
        <v>708</v>
      </c>
      <c r="G23" t="s">
        <v>876</v>
      </c>
      <c r="H23" t="s">
        <v>227</v>
      </c>
      <c r="I23" t="s">
        <v>877</v>
      </c>
      <c r="J23" t="s">
        <v>228</v>
      </c>
      <c r="K23" t="s">
        <v>878</v>
      </c>
      <c r="L23" t="s">
        <v>539</v>
      </c>
      <c r="M23" t="s">
        <v>879</v>
      </c>
      <c r="N23" t="str">
        <f t="shared" si="0"/>
        <v>&lt;div&gt;dürfen&lt;/div&gt; &lt;div&gt;durfte&lt;/div&gt;&lt;div&gt;hat gedurft&lt;/div&gt;&lt;div&gt;&lt;br /&gt;&lt;/div&gt;&lt;div&gt;мочь&lt;/div&gt;</v>
      </c>
    </row>
    <row r="24" spans="5:14" x14ac:dyDescent="0.25">
      <c r="E24" t="s">
        <v>875</v>
      </c>
      <c r="F24" t="s">
        <v>709</v>
      </c>
      <c r="G24" t="s">
        <v>876</v>
      </c>
      <c r="H24" t="s">
        <v>229</v>
      </c>
      <c r="I24" t="s">
        <v>877</v>
      </c>
      <c r="J24" t="s">
        <v>230</v>
      </c>
      <c r="K24" t="s">
        <v>878</v>
      </c>
      <c r="L24" t="s">
        <v>540</v>
      </c>
      <c r="M24" t="s">
        <v>879</v>
      </c>
      <c r="N24" t="str">
        <f t="shared" si="0"/>
        <v>&lt;div&gt;empfehlen&lt;/div&gt; &lt;div&gt;empfahl&lt;/div&gt;&lt;div&gt;hat empfohlen&lt;/div&gt;&lt;div&gt;&lt;br /&gt;&lt;/div&gt;&lt;div&gt;рекомендовать&lt;/div&gt;</v>
      </c>
    </row>
    <row r="25" spans="5:14" x14ac:dyDescent="0.25">
      <c r="E25" t="s">
        <v>875</v>
      </c>
      <c r="F25" t="s">
        <v>710</v>
      </c>
      <c r="G25" t="s">
        <v>876</v>
      </c>
      <c r="H25" t="s">
        <v>231</v>
      </c>
      <c r="I25" t="s">
        <v>877</v>
      </c>
      <c r="J25" t="s">
        <v>232</v>
      </c>
      <c r="K25" t="s">
        <v>878</v>
      </c>
      <c r="L25" t="s">
        <v>541</v>
      </c>
      <c r="M25" t="s">
        <v>879</v>
      </c>
      <c r="N25" t="str">
        <f t="shared" si="0"/>
        <v>&lt;div&gt;erbleichen&lt;/div&gt; &lt;div&gt;erbleichte(erblich)&lt;/div&gt;&lt;div&gt;ist erbleicht (erblichen)
&lt;/div&gt;&lt;div&gt;&lt;br /&gt;&lt;/div&gt;&lt;div&gt;бледнеть&lt;/div&gt;</v>
      </c>
    </row>
    <row r="26" spans="5:14" x14ac:dyDescent="0.25">
      <c r="E26" t="s">
        <v>875</v>
      </c>
      <c r="F26" t="s">
        <v>711</v>
      </c>
      <c r="G26" t="s">
        <v>876</v>
      </c>
      <c r="H26" t="s">
        <v>233</v>
      </c>
      <c r="I26" t="s">
        <v>877</v>
      </c>
      <c r="J26" t="s">
        <v>234</v>
      </c>
      <c r="K26" t="s">
        <v>878</v>
      </c>
      <c r="L26" t="s">
        <v>542</v>
      </c>
      <c r="M26" t="s">
        <v>879</v>
      </c>
      <c r="N26" t="str">
        <f t="shared" si="0"/>
        <v>&lt;div&gt;erkiesen&lt;/div&gt; &lt;div&gt;erkor&lt;/div&gt;&lt;div&gt;hat erkoren&lt;/div&gt;&lt;div&gt;&lt;br /&gt;&lt;/div&gt;&lt;div&gt;избирать&lt;/div&gt;</v>
      </c>
    </row>
    <row r="27" spans="5:14" x14ac:dyDescent="0.25">
      <c r="E27" t="s">
        <v>875</v>
      </c>
      <c r="F27" t="s">
        <v>712</v>
      </c>
      <c r="G27" t="s">
        <v>876</v>
      </c>
      <c r="H27" t="s">
        <v>235</v>
      </c>
      <c r="I27" t="s">
        <v>877</v>
      </c>
      <c r="J27" t="s">
        <v>236</v>
      </c>
      <c r="K27" t="s">
        <v>878</v>
      </c>
      <c r="L27" t="s">
        <v>543</v>
      </c>
      <c r="M27" t="s">
        <v>879</v>
      </c>
      <c r="N27" t="str">
        <f t="shared" si="0"/>
        <v>&lt;div&gt;essen&lt;/div&gt; &lt;div&gt;aß&lt;/div&gt;&lt;div&gt;hat gegessen&lt;/div&gt;&lt;div&gt;&lt;br /&gt;&lt;/div&gt;&lt;div&gt;есть&lt;/div&gt;</v>
      </c>
    </row>
    <row r="28" spans="5:14" x14ac:dyDescent="0.25">
      <c r="E28" t="s">
        <v>875</v>
      </c>
      <c r="F28" t="s">
        <v>713</v>
      </c>
      <c r="G28" t="s">
        <v>876</v>
      </c>
      <c r="H28" t="s">
        <v>1038</v>
      </c>
      <c r="I28" t="s">
        <v>877</v>
      </c>
      <c r="J28" t="s">
        <v>1053</v>
      </c>
      <c r="K28" t="s">
        <v>878</v>
      </c>
      <c r="L28" t="s">
        <v>544</v>
      </c>
      <c r="M28" t="s">
        <v>879</v>
      </c>
      <c r="N28" t="str">
        <f t="shared" si="0"/>
        <v>&lt;div&gt;fahren&lt;/div&gt; &lt;div&gt;fuhr&lt;/div&gt;&lt;div&gt;ist/hat gefahren&lt;/div&gt;&lt;div&gt;&lt;br /&gt;&lt;/div&gt;&lt;div&gt;ехать&lt;/div&gt;</v>
      </c>
    </row>
    <row r="29" spans="5:14" x14ac:dyDescent="0.25">
      <c r="E29" t="s">
        <v>875</v>
      </c>
      <c r="F29" t="s">
        <v>714</v>
      </c>
      <c r="G29" t="s">
        <v>876</v>
      </c>
      <c r="H29" t="s">
        <v>237</v>
      </c>
      <c r="I29" t="s">
        <v>877</v>
      </c>
      <c r="J29" t="s">
        <v>238</v>
      </c>
      <c r="K29" t="s">
        <v>878</v>
      </c>
      <c r="L29" t="s">
        <v>545</v>
      </c>
      <c r="M29" t="s">
        <v>879</v>
      </c>
      <c r="N29" t="str">
        <f t="shared" si="0"/>
        <v>&lt;div&gt;fallen&lt;/div&gt; &lt;div&gt;fiel&lt;/div&gt;&lt;div&gt;ist gefallen&lt;/div&gt;&lt;div&gt;&lt;br /&gt;&lt;/div&gt;&lt;div&gt;падать&lt;/div&gt;</v>
      </c>
    </row>
    <row r="30" spans="5:14" x14ac:dyDescent="0.25">
      <c r="E30" t="s">
        <v>875</v>
      </c>
      <c r="F30" t="s">
        <v>715</v>
      </c>
      <c r="G30" t="s">
        <v>876</v>
      </c>
      <c r="H30" t="s">
        <v>239</v>
      </c>
      <c r="I30" t="s">
        <v>877</v>
      </c>
      <c r="J30" t="s">
        <v>240</v>
      </c>
      <c r="K30" t="s">
        <v>878</v>
      </c>
      <c r="L30" t="s">
        <v>546</v>
      </c>
      <c r="M30" t="s">
        <v>879</v>
      </c>
      <c r="N30" t="str">
        <f t="shared" si="0"/>
        <v>&lt;div&gt;fangen&lt;/div&gt; &lt;div&gt;fing&lt;/div&gt;&lt;div&gt;hat gefangen&lt;/div&gt;&lt;div&gt;&lt;br /&gt;&lt;/div&gt;&lt;div&gt;ловить&lt;/div&gt;</v>
      </c>
    </row>
    <row r="31" spans="5:14" x14ac:dyDescent="0.25">
      <c r="E31" t="s">
        <v>875</v>
      </c>
      <c r="F31" t="s">
        <v>716</v>
      </c>
      <c r="G31" t="s">
        <v>876</v>
      </c>
      <c r="H31" t="s">
        <v>241</v>
      </c>
      <c r="I31" t="s">
        <v>877</v>
      </c>
      <c r="J31" t="s">
        <v>242</v>
      </c>
      <c r="K31" t="s">
        <v>878</v>
      </c>
      <c r="L31" t="s">
        <v>547</v>
      </c>
      <c r="M31" t="s">
        <v>879</v>
      </c>
      <c r="N31" t="str">
        <f t="shared" si="0"/>
        <v>&lt;div&gt;fechten&lt;/div&gt; &lt;div&gt;focht&lt;/div&gt;&lt;div&gt;hat gefochten&lt;/div&gt;&lt;div&gt;&lt;br /&gt;&lt;/div&gt;&lt;div&gt;фехтовать&lt;/div&gt;</v>
      </c>
    </row>
    <row r="32" spans="5:14" x14ac:dyDescent="0.25">
      <c r="E32" t="s">
        <v>875</v>
      </c>
      <c r="F32" t="s">
        <v>717</v>
      </c>
      <c r="G32" t="s">
        <v>876</v>
      </c>
      <c r="H32" t="s">
        <v>243</v>
      </c>
      <c r="I32" t="s">
        <v>877</v>
      </c>
      <c r="J32" t="s">
        <v>244</v>
      </c>
      <c r="K32" t="s">
        <v>878</v>
      </c>
      <c r="L32" t="s">
        <v>548</v>
      </c>
      <c r="M32" t="s">
        <v>879</v>
      </c>
      <c r="N32" t="str">
        <f t="shared" si="0"/>
        <v>&lt;div&gt;finden&lt;/div&gt; &lt;div&gt;fand&lt;/div&gt;&lt;div&gt;hat gefunden&lt;/div&gt;&lt;div&gt;&lt;br /&gt;&lt;/div&gt;&lt;div&gt;находить&lt;/div&gt;</v>
      </c>
    </row>
    <row r="33" spans="5:14" x14ac:dyDescent="0.25">
      <c r="E33" t="s">
        <v>875</v>
      </c>
      <c r="F33" t="s">
        <v>718</v>
      </c>
      <c r="G33" t="s">
        <v>876</v>
      </c>
      <c r="H33" t="s">
        <v>245</v>
      </c>
      <c r="I33" t="s">
        <v>877</v>
      </c>
      <c r="J33" t="s">
        <v>246</v>
      </c>
      <c r="K33" t="s">
        <v>878</v>
      </c>
      <c r="L33" t="s">
        <v>549</v>
      </c>
      <c r="M33" t="s">
        <v>879</v>
      </c>
      <c r="N33" t="str">
        <f t="shared" si="0"/>
        <v>&lt;div&gt;flechten&lt;/div&gt; &lt;div&gt;flocht&lt;/div&gt;&lt;div&gt;hat geflochten&lt;/div&gt;&lt;div&gt;&lt;br /&gt;&lt;/div&gt;&lt;div&gt;плести&lt;/div&gt;</v>
      </c>
    </row>
    <row r="34" spans="5:14" x14ac:dyDescent="0.25">
      <c r="E34" t="s">
        <v>875</v>
      </c>
      <c r="F34" t="s">
        <v>719</v>
      </c>
      <c r="G34" t="s">
        <v>876</v>
      </c>
      <c r="H34" t="s">
        <v>1039</v>
      </c>
      <c r="I34" t="s">
        <v>877</v>
      </c>
      <c r="J34" t="s">
        <v>1054</v>
      </c>
      <c r="K34" t="s">
        <v>878</v>
      </c>
      <c r="L34" t="s">
        <v>550</v>
      </c>
      <c r="M34" t="s">
        <v>879</v>
      </c>
      <c r="N34" t="str">
        <f t="shared" si="0"/>
        <v>&lt;div&gt;fliegen&lt;/div&gt; &lt;div&gt;flog&lt;/div&gt;&lt;div&gt;ist/hat geflogen&lt;/div&gt;&lt;div&gt;&lt;br /&gt;&lt;/div&gt;&lt;div&gt;летать&lt;/div&gt;</v>
      </c>
    </row>
    <row r="35" spans="5:14" x14ac:dyDescent="0.25">
      <c r="E35" t="s">
        <v>875</v>
      </c>
      <c r="F35" t="s">
        <v>720</v>
      </c>
      <c r="G35" t="s">
        <v>876</v>
      </c>
      <c r="H35" t="s">
        <v>247</v>
      </c>
      <c r="I35" t="s">
        <v>877</v>
      </c>
      <c r="J35" t="s">
        <v>248</v>
      </c>
      <c r="K35" t="s">
        <v>878</v>
      </c>
      <c r="L35" t="s">
        <v>551</v>
      </c>
      <c r="M35" t="s">
        <v>879</v>
      </c>
      <c r="N35" t="str">
        <f t="shared" si="0"/>
        <v>&lt;div&gt;fliehen&lt;/div&gt; &lt;div&gt;floh&lt;/div&gt;&lt;div&gt;ist geflohen&lt;/div&gt;&lt;div&gt;&lt;br /&gt;&lt;/div&gt;&lt;div&gt;бежать&lt;/div&gt;</v>
      </c>
    </row>
    <row r="36" spans="5:14" x14ac:dyDescent="0.25">
      <c r="E36" t="s">
        <v>875</v>
      </c>
      <c r="F36" t="s">
        <v>721</v>
      </c>
      <c r="G36" t="s">
        <v>876</v>
      </c>
      <c r="H36" t="s">
        <v>249</v>
      </c>
      <c r="I36" t="s">
        <v>877</v>
      </c>
      <c r="J36" t="s">
        <v>250</v>
      </c>
      <c r="K36" t="s">
        <v>878</v>
      </c>
      <c r="L36" t="s">
        <v>552</v>
      </c>
      <c r="M36" t="s">
        <v>879</v>
      </c>
      <c r="N36" t="str">
        <f t="shared" si="0"/>
        <v>&lt;div&gt;fließen&lt;/div&gt; &lt;div&gt;floß&lt;/div&gt;&lt;div&gt;ist geflossen&lt;/div&gt;&lt;div&gt;&lt;br /&gt;&lt;/div&gt;&lt;div&gt;течь&lt;/div&gt;</v>
      </c>
    </row>
    <row r="37" spans="5:14" x14ac:dyDescent="0.25">
      <c r="E37" t="s">
        <v>875</v>
      </c>
      <c r="F37" t="s">
        <v>722</v>
      </c>
      <c r="G37" t="s">
        <v>876</v>
      </c>
      <c r="H37" t="s">
        <v>251</v>
      </c>
      <c r="I37" t="s">
        <v>877</v>
      </c>
      <c r="J37" t="s">
        <v>252</v>
      </c>
      <c r="K37" t="s">
        <v>878</v>
      </c>
      <c r="L37" t="s">
        <v>553</v>
      </c>
      <c r="M37" t="s">
        <v>879</v>
      </c>
      <c r="N37" t="str">
        <f t="shared" si="0"/>
        <v>&lt;div&gt;fressen&lt;/div&gt; &lt;div&gt;fraß&lt;/div&gt;&lt;div&gt;hat gefressen&lt;/div&gt;&lt;div&gt;&lt;br /&gt;&lt;/div&gt;&lt;div&gt;жрать&lt;/div&gt;</v>
      </c>
    </row>
    <row r="38" spans="5:14" x14ac:dyDescent="0.25">
      <c r="E38" t="s">
        <v>875</v>
      </c>
      <c r="F38" t="s">
        <v>723</v>
      </c>
      <c r="G38" t="s">
        <v>876</v>
      </c>
      <c r="H38" t="s">
        <v>253</v>
      </c>
      <c r="I38" t="s">
        <v>877</v>
      </c>
      <c r="J38" t="s">
        <v>254</v>
      </c>
      <c r="K38" t="s">
        <v>878</v>
      </c>
      <c r="L38" t="s">
        <v>554</v>
      </c>
      <c r="M38" t="s">
        <v>879</v>
      </c>
      <c r="N38" t="str">
        <f t="shared" si="0"/>
        <v>&lt;div&gt;frieren&lt;/div&gt; &lt;div&gt;fror&lt;/div&gt;&lt;div&gt;hat gefroren&lt;/div&gt;&lt;div&gt;&lt;br /&gt;&lt;/div&gt;&lt;div&gt;замерзать&lt;/div&gt;</v>
      </c>
    </row>
    <row r="39" spans="5:14" x14ac:dyDescent="0.25">
      <c r="E39" t="s">
        <v>875</v>
      </c>
      <c r="F39" t="s">
        <v>724</v>
      </c>
      <c r="G39" t="s">
        <v>876</v>
      </c>
      <c r="H39" t="s">
        <v>255</v>
      </c>
      <c r="I39" t="s">
        <v>877</v>
      </c>
      <c r="J39" t="s">
        <v>256</v>
      </c>
      <c r="K39" t="s">
        <v>878</v>
      </c>
      <c r="L39" t="s">
        <v>555</v>
      </c>
      <c r="M39" t="s">
        <v>879</v>
      </c>
      <c r="N39" t="str">
        <f t="shared" si="0"/>
        <v>&lt;div&gt;gären&lt;/div&gt; &lt;div&gt;gor&lt;/div&gt;&lt;div&gt;ist gegoren&lt;/div&gt;&lt;div&gt;&lt;br /&gt;&lt;/div&gt;&lt;div&gt;бродить&lt;/div&gt;</v>
      </c>
    </row>
    <row r="40" spans="5:14" x14ac:dyDescent="0.25">
      <c r="E40" t="s">
        <v>875</v>
      </c>
      <c r="F40" t="s">
        <v>725</v>
      </c>
      <c r="G40" t="s">
        <v>876</v>
      </c>
      <c r="H40" t="s">
        <v>1040</v>
      </c>
      <c r="I40" t="s">
        <v>877</v>
      </c>
      <c r="J40" t="s">
        <v>1055</v>
      </c>
      <c r="K40" t="s">
        <v>878</v>
      </c>
      <c r="L40" t="s">
        <v>556</v>
      </c>
      <c r="M40" t="s">
        <v>879</v>
      </c>
      <c r="N40" t="str">
        <f t="shared" si="0"/>
        <v>&lt;div&gt;gebären&lt;/div&gt; &lt;div&gt;gebar&lt;/div&gt;&lt;div&gt;ist/hat geboren&lt;/div&gt;&lt;div&gt;&lt;br /&gt;&lt;/div&gt;&lt;div&gt;родить&lt;/div&gt;</v>
      </c>
    </row>
    <row r="41" spans="5:14" x14ac:dyDescent="0.25">
      <c r="E41" t="s">
        <v>875</v>
      </c>
      <c r="F41" t="s">
        <v>726</v>
      </c>
      <c r="G41" t="s">
        <v>876</v>
      </c>
      <c r="H41" t="s">
        <v>257</v>
      </c>
      <c r="I41" t="s">
        <v>877</v>
      </c>
      <c r="J41" t="s">
        <v>258</v>
      </c>
      <c r="K41" t="s">
        <v>878</v>
      </c>
      <c r="L41" t="s">
        <v>557</v>
      </c>
      <c r="M41" t="s">
        <v>879</v>
      </c>
      <c r="N41" t="str">
        <f t="shared" si="0"/>
        <v>&lt;div&gt;geben&lt;/div&gt; &lt;div&gt;gab&lt;/div&gt;&lt;div&gt;hat gegeben&lt;/div&gt;&lt;div&gt;&lt;br /&gt;&lt;/div&gt;&lt;div&gt;давать&lt;/div&gt;</v>
      </c>
    </row>
    <row r="42" spans="5:14" x14ac:dyDescent="0.25">
      <c r="E42" t="s">
        <v>875</v>
      </c>
      <c r="F42" t="s">
        <v>727</v>
      </c>
      <c r="G42" t="s">
        <v>876</v>
      </c>
      <c r="H42" t="s">
        <v>259</v>
      </c>
      <c r="I42" t="s">
        <v>877</v>
      </c>
      <c r="J42" t="s">
        <v>260</v>
      </c>
      <c r="K42" t="s">
        <v>878</v>
      </c>
      <c r="L42" t="s">
        <v>558</v>
      </c>
      <c r="M42" t="s">
        <v>879</v>
      </c>
      <c r="N42" t="str">
        <f t="shared" si="0"/>
        <v>&lt;div&gt;gedeihen&lt;/div&gt; &lt;div&gt;gedieh&lt;/div&gt;&lt;div&gt;ist gediehen&lt;/div&gt;&lt;div&gt;&lt;br /&gt;&lt;/div&gt;&lt;div&gt;преуспевать, расти&lt;/div&gt;</v>
      </c>
    </row>
    <row r="43" spans="5:14" x14ac:dyDescent="0.25">
      <c r="E43" t="s">
        <v>875</v>
      </c>
      <c r="F43" t="s">
        <v>728</v>
      </c>
      <c r="G43" t="s">
        <v>876</v>
      </c>
      <c r="H43" t="s">
        <v>261</v>
      </c>
      <c r="I43" t="s">
        <v>877</v>
      </c>
      <c r="J43" t="s">
        <v>262</v>
      </c>
      <c r="K43" t="s">
        <v>878</v>
      </c>
      <c r="L43" t="s">
        <v>559</v>
      </c>
      <c r="M43" t="s">
        <v>879</v>
      </c>
      <c r="N43" t="str">
        <f t="shared" si="0"/>
        <v>&lt;div&gt;gehen&lt;/div&gt; &lt;div&gt;ging&lt;/div&gt;&lt;div&gt;ist gegangen&lt;/div&gt;&lt;div&gt;&lt;br /&gt;&lt;/div&gt;&lt;div&gt;идти&lt;/div&gt;</v>
      </c>
    </row>
    <row r="44" spans="5:14" x14ac:dyDescent="0.25">
      <c r="E44" t="s">
        <v>875</v>
      </c>
      <c r="F44" t="s">
        <v>729</v>
      </c>
      <c r="G44" t="s">
        <v>876</v>
      </c>
      <c r="H44" t="s">
        <v>263</v>
      </c>
      <c r="I44" t="s">
        <v>877</v>
      </c>
      <c r="J44" t="s">
        <v>264</v>
      </c>
      <c r="K44" t="s">
        <v>878</v>
      </c>
      <c r="L44" t="s">
        <v>560</v>
      </c>
      <c r="M44" t="s">
        <v>879</v>
      </c>
      <c r="N44" t="str">
        <f t="shared" si="0"/>
        <v>&lt;div&gt;gelingen&lt;/div&gt; &lt;div&gt;gelang&lt;/div&gt;&lt;div&gt;ist gelungen&lt;/div&gt;&lt;div&gt;&lt;br /&gt;&lt;/div&gt;&lt;div&gt;удаваться&lt;/div&gt;</v>
      </c>
    </row>
    <row r="45" spans="5:14" x14ac:dyDescent="0.25">
      <c r="E45" t="s">
        <v>875</v>
      </c>
      <c r="F45" t="s">
        <v>730</v>
      </c>
      <c r="G45" t="s">
        <v>876</v>
      </c>
      <c r="H45" t="s">
        <v>265</v>
      </c>
      <c r="I45" t="s">
        <v>877</v>
      </c>
      <c r="J45" t="s">
        <v>266</v>
      </c>
      <c r="K45" t="s">
        <v>878</v>
      </c>
      <c r="L45" t="s">
        <v>561</v>
      </c>
      <c r="M45" t="s">
        <v>879</v>
      </c>
      <c r="N45" t="str">
        <f t="shared" si="0"/>
        <v>&lt;div&gt;gelten&lt;/div&gt; &lt;div&gt;galt&lt;/div&gt;&lt;div&gt;hat gegolten&lt;/div&gt;&lt;div&gt;&lt;br /&gt;&lt;/div&gt;&lt;div&gt;стоить&lt;/div&gt;</v>
      </c>
    </row>
    <row r="46" spans="5:14" x14ac:dyDescent="0.25">
      <c r="E46" t="s">
        <v>875</v>
      </c>
      <c r="F46" t="s">
        <v>731</v>
      </c>
      <c r="G46" t="s">
        <v>876</v>
      </c>
      <c r="H46" t="s">
        <v>267</v>
      </c>
      <c r="I46" t="s">
        <v>877</v>
      </c>
      <c r="J46" t="s">
        <v>268</v>
      </c>
      <c r="K46" t="s">
        <v>878</v>
      </c>
      <c r="L46" t="s">
        <v>562</v>
      </c>
      <c r="M46" t="s">
        <v>879</v>
      </c>
      <c r="N46" t="str">
        <f t="shared" si="0"/>
        <v>&lt;div&gt;genesen&lt;/div&gt; &lt;div&gt;genas&lt;/div&gt;&lt;div&gt;ist genesen&lt;/div&gt;&lt;div&gt;&lt;br /&gt;&lt;/div&gt;&lt;div&gt;выздоравливать&lt;/div&gt;</v>
      </c>
    </row>
    <row r="47" spans="5:14" x14ac:dyDescent="0.25">
      <c r="E47" t="s">
        <v>875</v>
      </c>
      <c r="F47" t="s">
        <v>732</v>
      </c>
      <c r="G47" t="s">
        <v>876</v>
      </c>
      <c r="H47" t="s">
        <v>269</v>
      </c>
      <c r="I47" t="s">
        <v>877</v>
      </c>
      <c r="J47" t="s">
        <v>270</v>
      </c>
      <c r="K47" t="s">
        <v>878</v>
      </c>
      <c r="L47" t="s">
        <v>563</v>
      </c>
      <c r="M47" t="s">
        <v>879</v>
      </c>
      <c r="N47" t="str">
        <f t="shared" si="0"/>
        <v>&lt;div&gt;genießen&lt;/div&gt; &lt;div&gt;genoss&lt;/div&gt;&lt;div&gt;hat genossen&lt;/div&gt;&lt;div&gt;&lt;br /&gt;&lt;/div&gt;&lt;div&gt;наслаждаться, пользоваться&lt;/div&gt;</v>
      </c>
    </row>
    <row r="48" spans="5:14" x14ac:dyDescent="0.25">
      <c r="E48" t="s">
        <v>875</v>
      </c>
      <c r="F48" t="s">
        <v>733</v>
      </c>
      <c r="G48" t="s">
        <v>876</v>
      </c>
      <c r="H48" t="s">
        <v>271</v>
      </c>
      <c r="I48" t="s">
        <v>877</v>
      </c>
      <c r="J48" t="s">
        <v>272</v>
      </c>
      <c r="K48" t="s">
        <v>878</v>
      </c>
      <c r="L48" t="s">
        <v>564</v>
      </c>
      <c r="M48" t="s">
        <v>879</v>
      </c>
      <c r="N48" t="str">
        <f t="shared" si="0"/>
        <v>&lt;div&gt;geschehen&lt;/div&gt; &lt;div&gt;geschah&lt;/div&gt;&lt;div&gt;ist geschehen&lt;/div&gt;&lt;div&gt;&lt;br /&gt;&lt;/div&gt;&lt;div&gt;происходить&lt;/div&gt;</v>
      </c>
    </row>
    <row r="49" spans="5:14" x14ac:dyDescent="0.25">
      <c r="E49" t="s">
        <v>875</v>
      </c>
      <c r="F49" t="s">
        <v>734</v>
      </c>
      <c r="G49" t="s">
        <v>876</v>
      </c>
      <c r="H49" t="s">
        <v>273</v>
      </c>
      <c r="I49" t="s">
        <v>877</v>
      </c>
      <c r="J49" t="s">
        <v>274</v>
      </c>
      <c r="K49" t="s">
        <v>878</v>
      </c>
      <c r="L49" t="s">
        <v>565</v>
      </c>
      <c r="M49" t="s">
        <v>879</v>
      </c>
      <c r="N49" t="str">
        <f t="shared" si="0"/>
        <v>&lt;div&gt;gewinnen&lt;/div&gt; &lt;div&gt;gewann&lt;/div&gt;&lt;div&gt;hat gewonnen&lt;/div&gt;&lt;div&gt;&lt;br /&gt;&lt;/div&gt;&lt;div&gt;добывать&lt;/div&gt;</v>
      </c>
    </row>
    <row r="50" spans="5:14" x14ac:dyDescent="0.25">
      <c r="E50" t="s">
        <v>875</v>
      </c>
      <c r="F50" t="s">
        <v>735</v>
      </c>
      <c r="G50" t="s">
        <v>876</v>
      </c>
      <c r="H50" t="s">
        <v>275</v>
      </c>
      <c r="I50" t="s">
        <v>877</v>
      </c>
      <c r="J50" t="s">
        <v>276</v>
      </c>
      <c r="K50" t="s">
        <v>878</v>
      </c>
      <c r="L50" t="s">
        <v>566</v>
      </c>
      <c r="M50" t="s">
        <v>879</v>
      </c>
      <c r="N50" t="str">
        <f t="shared" si="0"/>
        <v>&lt;div&gt;gießen&lt;/div&gt; &lt;div&gt;goss&lt;/div&gt;&lt;div&gt;hat gegossen&lt;/div&gt;&lt;div&gt;&lt;br /&gt;&lt;/div&gt;&lt;div&gt;лить&lt;/div&gt;</v>
      </c>
    </row>
    <row r="51" spans="5:14" x14ac:dyDescent="0.25">
      <c r="E51" t="s">
        <v>875</v>
      </c>
      <c r="F51" t="s">
        <v>736</v>
      </c>
      <c r="G51" t="s">
        <v>876</v>
      </c>
      <c r="H51" t="s">
        <v>277</v>
      </c>
      <c r="I51" t="s">
        <v>877</v>
      </c>
      <c r="J51" t="s">
        <v>278</v>
      </c>
      <c r="K51" t="s">
        <v>878</v>
      </c>
      <c r="L51" t="s">
        <v>567</v>
      </c>
      <c r="M51" t="s">
        <v>879</v>
      </c>
      <c r="N51" t="str">
        <f t="shared" si="0"/>
        <v>&lt;div&gt;gleichen&lt;/div&gt; &lt;div&gt;glich&lt;/div&gt;&lt;div&gt;hat geglichen&lt;/div&gt;&lt;div&gt;&lt;br /&gt;&lt;/div&gt;&lt;div&gt;походить&lt;/div&gt;</v>
      </c>
    </row>
    <row r="52" spans="5:14" x14ac:dyDescent="0.25">
      <c r="E52" t="s">
        <v>875</v>
      </c>
      <c r="F52" t="s">
        <v>737</v>
      </c>
      <c r="G52" t="s">
        <v>876</v>
      </c>
      <c r="H52" t="s">
        <v>279</v>
      </c>
      <c r="I52" t="s">
        <v>877</v>
      </c>
      <c r="J52" t="s">
        <v>280</v>
      </c>
      <c r="K52" t="s">
        <v>878</v>
      </c>
      <c r="L52" t="s">
        <v>568</v>
      </c>
      <c r="M52" t="s">
        <v>879</v>
      </c>
      <c r="N52" t="str">
        <f t="shared" si="0"/>
        <v>&lt;div&gt;gleiten&lt;/div&gt; &lt;div&gt;glitt&lt;/div&gt;&lt;div&gt;ist geglitten&lt;/div&gt;&lt;div&gt;&lt;br /&gt;&lt;/div&gt;&lt;div&gt;скользить&lt;/div&gt;</v>
      </c>
    </row>
    <row r="53" spans="5:14" x14ac:dyDescent="0.25">
      <c r="E53" t="s">
        <v>875</v>
      </c>
      <c r="F53" t="s">
        <v>738</v>
      </c>
      <c r="G53" t="s">
        <v>876</v>
      </c>
      <c r="H53" t="s">
        <v>281</v>
      </c>
      <c r="I53" t="s">
        <v>877</v>
      </c>
      <c r="J53" t="s">
        <v>282</v>
      </c>
      <c r="K53" t="s">
        <v>878</v>
      </c>
      <c r="L53" t="s">
        <v>569</v>
      </c>
      <c r="M53" t="s">
        <v>879</v>
      </c>
      <c r="N53" t="str">
        <f t="shared" si="0"/>
        <v>&lt;div&gt;glimmen&lt;/div&gt; &lt;div&gt;glomm&lt;/div&gt;&lt;div&gt;hat geglommen&lt;/div&gt;&lt;div&gt;&lt;br /&gt;&lt;/div&gt;&lt;div&gt;тлеть&lt;/div&gt;</v>
      </c>
    </row>
    <row r="54" spans="5:14" x14ac:dyDescent="0.25">
      <c r="E54" t="s">
        <v>875</v>
      </c>
      <c r="F54" t="s">
        <v>739</v>
      </c>
      <c r="G54" t="s">
        <v>876</v>
      </c>
      <c r="H54" t="s">
        <v>283</v>
      </c>
      <c r="I54" t="s">
        <v>877</v>
      </c>
      <c r="J54" t="s">
        <v>284</v>
      </c>
      <c r="K54" t="s">
        <v>878</v>
      </c>
      <c r="L54" t="s">
        <v>570</v>
      </c>
      <c r="M54" t="s">
        <v>879</v>
      </c>
      <c r="N54" t="str">
        <f t="shared" si="0"/>
        <v>&lt;div&gt;graben&lt;/div&gt; &lt;div&gt;grub&lt;/div&gt;&lt;div&gt;hat gegraben&lt;/div&gt;&lt;div&gt;&lt;br /&gt;&lt;/div&gt;&lt;div&gt;копать&lt;/div&gt;</v>
      </c>
    </row>
    <row r="55" spans="5:14" x14ac:dyDescent="0.25">
      <c r="E55" t="s">
        <v>875</v>
      </c>
      <c r="F55" t="s">
        <v>740</v>
      </c>
      <c r="G55" t="s">
        <v>876</v>
      </c>
      <c r="H55" t="s">
        <v>285</v>
      </c>
      <c r="I55" t="s">
        <v>877</v>
      </c>
      <c r="J55" t="s">
        <v>286</v>
      </c>
      <c r="K55" t="s">
        <v>878</v>
      </c>
      <c r="L55" t="s">
        <v>571</v>
      </c>
      <c r="M55" t="s">
        <v>879</v>
      </c>
      <c r="N55" t="str">
        <f t="shared" si="0"/>
        <v>&lt;div&gt;greifen&lt;/div&gt; &lt;div&gt;griff&lt;/div&gt;&lt;div&gt;hat gegriffen&lt;/div&gt;&lt;div&gt;&lt;br /&gt;&lt;/div&gt;&lt;div&gt;хватать&lt;/div&gt;</v>
      </c>
    </row>
    <row r="56" spans="5:14" x14ac:dyDescent="0.25">
      <c r="E56" t="s">
        <v>875</v>
      </c>
      <c r="F56" t="s">
        <v>741</v>
      </c>
      <c r="G56" t="s">
        <v>876</v>
      </c>
      <c r="H56" t="s">
        <v>183</v>
      </c>
      <c r="I56" t="s">
        <v>877</v>
      </c>
      <c r="J56" t="s">
        <v>184</v>
      </c>
      <c r="K56" t="s">
        <v>878</v>
      </c>
      <c r="L56" t="s">
        <v>572</v>
      </c>
      <c r="M56" t="s">
        <v>879</v>
      </c>
      <c r="N56" t="str">
        <f t="shared" si="0"/>
        <v>&lt;div&gt;haben&lt;/div&gt; &lt;div&gt;hatte&lt;/div&gt;&lt;div&gt;hat gehabt&lt;/div&gt;&lt;div&gt;&lt;br /&gt;&lt;/div&gt;&lt;div&gt;иметь&lt;/div&gt;</v>
      </c>
    </row>
    <row r="57" spans="5:14" x14ac:dyDescent="0.25">
      <c r="E57" t="s">
        <v>875</v>
      </c>
      <c r="F57" t="s">
        <v>742</v>
      </c>
      <c r="G57" t="s">
        <v>876</v>
      </c>
      <c r="H57" t="s">
        <v>287</v>
      </c>
      <c r="I57" t="s">
        <v>877</v>
      </c>
      <c r="J57" t="s">
        <v>288</v>
      </c>
      <c r="K57" t="s">
        <v>878</v>
      </c>
      <c r="L57" t="s">
        <v>573</v>
      </c>
      <c r="M57" t="s">
        <v>879</v>
      </c>
      <c r="N57" t="str">
        <f t="shared" si="0"/>
        <v>&lt;div&gt;halten&lt;/div&gt; &lt;div&gt;hielt&lt;/div&gt;&lt;div&gt;hat gehalten&lt;/div&gt;&lt;div&gt;&lt;br /&gt;&lt;/div&gt;&lt;div&gt;держать&lt;/div&gt;</v>
      </c>
    </row>
    <row r="58" spans="5:14" x14ac:dyDescent="0.25">
      <c r="E58" t="s">
        <v>875</v>
      </c>
      <c r="F58" t="s">
        <v>743</v>
      </c>
      <c r="G58" t="s">
        <v>876</v>
      </c>
      <c r="H58" t="s">
        <v>289</v>
      </c>
      <c r="I58" t="s">
        <v>877</v>
      </c>
      <c r="J58" t="s">
        <v>290</v>
      </c>
      <c r="K58" t="s">
        <v>878</v>
      </c>
      <c r="L58" t="s">
        <v>574</v>
      </c>
      <c r="M58" t="s">
        <v>879</v>
      </c>
      <c r="N58" t="str">
        <f t="shared" si="0"/>
        <v>&lt;div&gt;hängen&lt;/div&gt; &lt;div&gt;hing&lt;/div&gt;&lt;div&gt;hat gehangen&lt;/div&gt;&lt;div&gt;&lt;br /&gt;&lt;/div&gt;&lt;div&gt;висеть&lt;/div&gt;</v>
      </c>
    </row>
    <row r="59" spans="5:14" x14ac:dyDescent="0.25">
      <c r="E59" t="s">
        <v>875</v>
      </c>
      <c r="F59" t="s">
        <v>744</v>
      </c>
      <c r="G59" t="s">
        <v>876</v>
      </c>
      <c r="H59" t="s">
        <v>291</v>
      </c>
      <c r="I59" t="s">
        <v>877</v>
      </c>
      <c r="J59" t="s">
        <v>292</v>
      </c>
      <c r="K59" t="s">
        <v>878</v>
      </c>
      <c r="L59" t="s">
        <v>575</v>
      </c>
      <c r="M59" t="s">
        <v>879</v>
      </c>
      <c r="N59" t="str">
        <f t="shared" si="0"/>
        <v>&lt;div&gt;hauen&lt;/div&gt; &lt;div&gt;hieb&lt;/div&gt;&lt;div&gt;hat gehauen&lt;/div&gt;&lt;div&gt;&lt;br /&gt;&lt;/div&gt;&lt;div&gt;рубить&lt;/div&gt;</v>
      </c>
    </row>
    <row r="60" spans="5:14" x14ac:dyDescent="0.25">
      <c r="E60" t="s">
        <v>875</v>
      </c>
      <c r="F60" t="s">
        <v>745</v>
      </c>
      <c r="G60" t="s">
        <v>876</v>
      </c>
      <c r="H60" t="s">
        <v>293</v>
      </c>
      <c r="I60" t="s">
        <v>877</v>
      </c>
      <c r="J60" t="s">
        <v>294</v>
      </c>
      <c r="K60" t="s">
        <v>878</v>
      </c>
      <c r="L60" t="s">
        <v>576</v>
      </c>
      <c r="M60" t="s">
        <v>879</v>
      </c>
      <c r="N60" t="str">
        <f t="shared" si="0"/>
        <v>&lt;div&gt;heben&lt;/div&gt; &lt;div&gt;hob&lt;/div&gt;&lt;div&gt;hat gehoben&lt;/div&gt;&lt;div&gt;&lt;br /&gt;&lt;/div&gt;&lt;div&gt;поднимать&lt;/div&gt;</v>
      </c>
    </row>
    <row r="61" spans="5:14" x14ac:dyDescent="0.25">
      <c r="E61" t="s">
        <v>875</v>
      </c>
      <c r="F61" t="s">
        <v>746</v>
      </c>
      <c r="G61" t="s">
        <v>876</v>
      </c>
      <c r="H61" t="s">
        <v>295</v>
      </c>
      <c r="I61" t="s">
        <v>877</v>
      </c>
      <c r="J61" t="s">
        <v>296</v>
      </c>
      <c r="K61" t="s">
        <v>878</v>
      </c>
      <c r="L61" t="s">
        <v>577</v>
      </c>
      <c r="M61" t="s">
        <v>879</v>
      </c>
      <c r="N61" t="str">
        <f t="shared" si="0"/>
        <v>&lt;div&gt;heißen&lt;/div&gt; &lt;div&gt;hieß&lt;/div&gt;&lt;div&gt;hat geheißen&lt;/div&gt;&lt;div&gt;&lt;br /&gt;&lt;/div&gt;&lt;div&gt;называться&lt;/div&gt;</v>
      </c>
    </row>
    <row r="62" spans="5:14" x14ac:dyDescent="0.25">
      <c r="E62" t="s">
        <v>875</v>
      </c>
      <c r="F62" t="s">
        <v>747</v>
      </c>
      <c r="G62" t="s">
        <v>876</v>
      </c>
      <c r="H62" t="s">
        <v>297</v>
      </c>
      <c r="I62" t="s">
        <v>877</v>
      </c>
      <c r="J62" t="s">
        <v>298</v>
      </c>
      <c r="K62" t="s">
        <v>878</v>
      </c>
      <c r="L62" t="s">
        <v>578</v>
      </c>
      <c r="M62" t="s">
        <v>879</v>
      </c>
      <c r="N62" t="str">
        <f t="shared" si="0"/>
        <v>&lt;div&gt;helfen&lt;/div&gt; &lt;div&gt;half&lt;/div&gt;&lt;div&gt;hat geholfen&lt;/div&gt;&lt;div&gt;&lt;br /&gt;&lt;/div&gt;&lt;div&gt;помогать&lt;/div&gt;</v>
      </c>
    </row>
    <row r="63" spans="5:14" x14ac:dyDescent="0.25">
      <c r="E63" t="s">
        <v>875</v>
      </c>
      <c r="F63" t="s">
        <v>748</v>
      </c>
      <c r="G63" t="s">
        <v>876</v>
      </c>
      <c r="H63" t="s">
        <v>299</v>
      </c>
      <c r="I63" t="s">
        <v>877</v>
      </c>
      <c r="J63" t="s">
        <v>300</v>
      </c>
      <c r="K63" t="s">
        <v>878</v>
      </c>
      <c r="L63" t="s">
        <v>579</v>
      </c>
      <c r="M63" t="s">
        <v>879</v>
      </c>
      <c r="N63" t="str">
        <f t="shared" si="0"/>
        <v>&lt;div&gt;kennen&lt;/div&gt; &lt;div&gt;kannte&lt;/div&gt;&lt;div&gt;hat gekannt&lt;/div&gt;&lt;div&gt;&lt;br /&gt;&lt;/div&gt;&lt;div&gt;знать&lt;/div&gt;</v>
      </c>
    </row>
    <row r="64" spans="5:14" x14ac:dyDescent="0.25">
      <c r="E64" t="s">
        <v>875</v>
      </c>
      <c r="F64" t="s">
        <v>749</v>
      </c>
      <c r="G64" t="s">
        <v>876</v>
      </c>
      <c r="H64" t="s">
        <v>301</v>
      </c>
      <c r="I64" t="s">
        <v>877</v>
      </c>
      <c r="J64" t="s">
        <v>302</v>
      </c>
      <c r="K64" t="s">
        <v>878</v>
      </c>
      <c r="L64" t="s">
        <v>580</v>
      </c>
      <c r="M64" t="s">
        <v>879</v>
      </c>
      <c r="N64" t="str">
        <f t="shared" si="0"/>
        <v>&lt;div&gt;klingen&lt;/div&gt; &lt;div&gt;klang&lt;/div&gt;&lt;div&gt;hat geklungen&lt;/div&gt;&lt;div&gt;&lt;br /&gt;&lt;/div&gt;&lt;div&gt;звенеть&lt;/div&gt;</v>
      </c>
    </row>
    <row r="65" spans="5:14" x14ac:dyDescent="0.25">
      <c r="E65" t="s">
        <v>875</v>
      </c>
      <c r="F65" t="s">
        <v>750</v>
      </c>
      <c r="G65" t="s">
        <v>876</v>
      </c>
      <c r="H65" t="s">
        <v>303</v>
      </c>
      <c r="I65" t="s">
        <v>877</v>
      </c>
      <c r="J65" t="s">
        <v>304</v>
      </c>
      <c r="K65" t="s">
        <v>878</v>
      </c>
      <c r="L65" t="s">
        <v>581</v>
      </c>
      <c r="M65" t="s">
        <v>879</v>
      </c>
      <c r="N65" t="str">
        <f t="shared" si="0"/>
        <v>&lt;div&gt;kneifen&lt;/div&gt; &lt;div&gt;kniff&lt;/div&gt;&lt;div&gt;hat gekniffen&lt;/div&gt;&lt;div&gt;&lt;br /&gt;&lt;/div&gt;&lt;div&gt;щипать&lt;/div&gt;</v>
      </c>
    </row>
    <row r="66" spans="5:14" x14ac:dyDescent="0.25">
      <c r="E66" t="s">
        <v>875</v>
      </c>
      <c r="F66" t="s">
        <v>751</v>
      </c>
      <c r="G66" t="s">
        <v>876</v>
      </c>
      <c r="H66" t="s">
        <v>305</v>
      </c>
      <c r="I66" t="s">
        <v>877</v>
      </c>
      <c r="J66" t="s">
        <v>306</v>
      </c>
      <c r="K66" t="s">
        <v>878</v>
      </c>
      <c r="L66" t="s">
        <v>582</v>
      </c>
      <c r="M66" t="s">
        <v>879</v>
      </c>
      <c r="N66" t="str">
        <f t="shared" ref="N66:N129" si="1">CONCATENATE(E66,F66,G66,H66,I66,J66,K66,L66,M66)</f>
        <v>&lt;div&gt;kommen&lt;/div&gt; &lt;div&gt;kam&lt;/div&gt;&lt;div&gt;ist gekommen&lt;/div&gt;&lt;div&gt;&lt;br /&gt;&lt;/div&gt;&lt;div&gt;приходить&lt;/div&gt;</v>
      </c>
    </row>
    <row r="67" spans="5:14" x14ac:dyDescent="0.25">
      <c r="E67" t="s">
        <v>875</v>
      </c>
      <c r="F67" t="s">
        <v>752</v>
      </c>
      <c r="G67" t="s">
        <v>876</v>
      </c>
      <c r="H67" t="s">
        <v>307</v>
      </c>
      <c r="I67" t="s">
        <v>877</v>
      </c>
      <c r="J67" t="s">
        <v>308</v>
      </c>
      <c r="K67" t="s">
        <v>878</v>
      </c>
      <c r="L67" t="s">
        <v>539</v>
      </c>
      <c r="M67" t="s">
        <v>879</v>
      </c>
      <c r="N67" t="str">
        <f t="shared" si="1"/>
        <v>&lt;div&gt;können&lt;/div&gt; &lt;div&gt;konnte&lt;/div&gt;&lt;div&gt;hat gekonnt&lt;/div&gt;&lt;div&gt;&lt;br /&gt;&lt;/div&gt;&lt;div&gt;мочь&lt;/div&gt;</v>
      </c>
    </row>
    <row r="68" spans="5:14" x14ac:dyDescent="0.25">
      <c r="E68" t="s">
        <v>875</v>
      </c>
      <c r="F68" t="s">
        <v>753</v>
      </c>
      <c r="G68" t="s">
        <v>876</v>
      </c>
      <c r="H68" t="s">
        <v>309</v>
      </c>
      <c r="I68" t="s">
        <v>877</v>
      </c>
      <c r="J68" t="s">
        <v>310</v>
      </c>
      <c r="K68" t="s">
        <v>878</v>
      </c>
      <c r="L68" t="s">
        <v>583</v>
      </c>
      <c r="M68" t="s">
        <v>879</v>
      </c>
      <c r="N68" t="str">
        <f t="shared" si="1"/>
        <v>&lt;div&gt;kriechen&lt;/div&gt; &lt;div&gt;kroch&lt;/div&gt;&lt;div&gt;ist gekrochen&lt;/div&gt;&lt;div&gt;&lt;br /&gt;&lt;/div&gt;&lt;div&gt;ползать&lt;/div&gt;</v>
      </c>
    </row>
    <row r="69" spans="5:14" x14ac:dyDescent="0.25">
      <c r="E69" t="s">
        <v>875</v>
      </c>
      <c r="F69" t="s">
        <v>754</v>
      </c>
      <c r="G69" t="s">
        <v>876</v>
      </c>
      <c r="H69" t="s">
        <v>311</v>
      </c>
      <c r="I69" t="s">
        <v>877</v>
      </c>
      <c r="J69" t="s">
        <v>312</v>
      </c>
      <c r="K69" t="s">
        <v>878</v>
      </c>
      <c r="L69" t="s">
        <v>869</v>
      </c>
      <c r="M69" t="s">
        <v>879</v>
      </c>
      <c r="N69" t="str">
        <f t="shared" si="1"/>
        <v>&lt;div&gt;laden&lt;/div&gt; &lt;div&gt;lud&lt;/div&gt;&lt;div&gt;hat geladen&lt;/div&gt;&lt;div&gt;&lt;br /&gt;&lt;/div&gt;&lt;div&gt;грузить:приглашать&lt;/div&gt;</v>
      </c>
    </row>
    <row r="70" spans="5:14" x14ac:dyDescent="0.25">
      <c r="E70" t="s">
        <v>875</v>
      </c>
      <c r="F70" t="s">
        <v>755</v>
      </c>
      <c r="G70" t="s">
        <v>876</v>
      </c>
      <c r="H70" t="s">
        <v>313</v>
      </c>
      <c r="I70" t="s">
        <v>877</v>
      </c>
      <c r="J70" t="s">
        <v>314</v>
      </c>
      <c r="K70" t="s">
        <v>878</v>
      </c>
      <c r="L70" t="s">
        <v>584</v>
      </c>
      <c r="M70" t="s">
        <v>879</v>
      </c>
      <c r="N70" t="str">
        <f t="shared" si="1"/>
        <v>&lt;div&gt;lassen&lt;/div&gt; &lt;div&gt;ließ&lt;/div&gt;&lt;div&gt;hat gelassen&lt;/div&gt;&lt;div&gt;&lt;br /&gt;&lt;/div&gt;&lt;div&gt;велеть, заставлять, оставлять&lt;/div&gt;</v>
      </c>
    </row>
    <row r="71" spans="5:14" x14ac:dyDescent="0.25">
      <c r="E71" t="s">
        <v>875</v>
      </c>
      <c r="F71" t="s">
        <v>756</v>
      </c>
      <c r="G71" t="s">
        <v>876</v>
      </c>
      <c r="H71" t="s">
        <v>315</v>
      </c>
      <c r="I71" t="s">
        <v>877</v>
      </c>
      <c r="J71" t="s">
        <v>316</v>
      </c>
      <c r="K71" t="s">
        <v>878</v>
      </c>
      <c r="L71" t="s">
        <v>585</v>
      </c>
      <c r="M71" t="s">
        <v>879</v>
      </c>
      <c r="N71" t="str">
        <f t="shared" si="1"/>
        <v>&lt;div&gt;laufen&lt;/div&gt; &lt;div&gt;lief&lt;/div&gt;&lt;div&gt;ist gelaufen&lt;/div&gt;&lt;div&gt;&lt;br /&gt;&lt;/div&gt;&lt;div&gt;бегать&lt;/div&gt;</v>
      </c>
    </row>
    <row r="72" spans="5:14" x14ac:dyDescent="0.25">
      <c r="E72" t="s">
        <v>875</v>
      </c>
      <c r="F72" t="s">
        <v>757</v>
      </c>
      <c r="G72" t="s">
        <v>876</v>
      </c>
      <c r="H72" t="s">
        <v>317</v>
      </c>
      <c r="I72" t="s">
        <v>877</v>
      </c>
      <c r="J72" t="s">
        <v>318</v>
      </c>
      <c r="K72" t="s">
        <v>878</v>
      </c>
      <c r="L72" t="s">
        <v>586</v>
      </c>
      <c r="M72" t="s">
        <v>879</v>
      </c>
      <c r="N72" t="str">
        <f t="shared" si="1"/>
        <v>&lt;div&gt;leiden&lt;/div&gt; &lt;div&gt;litt&lt;/div&gt;&lt;div&gt;hat gelitten&lt;/div&gt;&lt;div&gt;&lt;br /&gt;&lt;/div&gt;&lt;div&gt;терпеть&lt;/div&gt;</v>
      </c>
    </row>
    <row r="73" spans="5:14" x14ac:dyDescent="0.25">
      <c r="E73" t="s">
        <v>875</v>
      </c>
      <c r="F73" t="s">
        <v>758</v>
      </c>
      <c r="G73" t="s">
        <v>876</v>
      </c>
      <c r="H73" t="s">
        <v>319</v>
      </c>
      <c r="I73" t="s">
        <v>877</v>
      </c>
      <c r="J73" t="s">
        <v>320</v>
      </c>
      <c r="K73" t="s">
        <v>878</v>
      </c>
      <c r="L73" t="s">
        <v>587</v>
      </c>
      <c r="M73" t="s">
        <v>879</v>
      </c>
      <c r="N73" t="str">
        <f t="shared" si="1"/>
        <v>&lt;div&gt;leihen&lt;/div&gt; &lt;div&gt;lieh&lt;/div&gt;&lt;div&gt;hat geliehen&lt;/div&gt;&lt;div&gt;&lt;br /&gt;&lt;/div&gt;&lt;div&gt;одалживать&lt;/div&gt;</v>
      </c>
    </row>
    <row r="74" spans="5:14" x14ac:dyDescent="0.25">
      <c r="E74" t="s">
        <v>875</v>
      </c>
      <c r="F74" t="s">
        <v>759</v>
      </c>
      <c r="G74" t="s">
        <v>876</v>
      </c>
      <c r="H74" t="s">
        <v>321</v>
      </c>
      <c r="I74" t="s">
        <v>877</v>
      </c>
      <c r="J74" t="s">
        <v>322</v>
      </c>
      <c r="K74" t="s">
        <v>878</v>
      </c>
      <c r="L74" t="s">
        <v>588</v>
      </c>
      <c r="M74" t="s">
        <v>879</v>
      </c>
      <c r="N74" t="str">
        <f t="shared" si="1"/>
        <v>&lt;div&gt;lesen&lt;/div&gt; &lt;div&gt;las&lt;/div&gt;&lt;div&gt;hat gelesen&lt;/div&gt;&lt;div&gt;&lt;br /&gt;&lt;/div&gt;&lt;div&gt;читать&lt;/div&gt;</v>
      </c>
    </row>
    <row r="75" spans="5:14" x14ac:dyDescent="0.25">
      <c r="E75" t="s">
        <v>875</v>
      </c>
      <c r="F75" t="s">
        <v>760</v>
      </c>
      <c r="G75" t="s">
        <v>876</v>
      </c>
      <c r="H75" t="s">
        <v>323</v>
      </c>
      <c r="I75" t="s">
        <v>877</v>
      </c>
      <c r="J75" t="s">
        <v>324</v>
      </c>
      <c r="K75" t="s">
        <v>878</v>
      </c>
      <c r="L75" t="s">
        <v>589</v>
      </c>
      <c r="M75" t="s">
        <v>879</v>
      </c>
      <c r="N75" t="str">
        <f t="shared" si="1"/>
        <v>&lt;div&gt;liegen&lt;/div&gt; &lt;div&gt;lag&lt;/div&gt;&lt;div&gt;hat gelegen&lt;/div&gt;&lt;div&gt;&lt;br /&gt;&lt;/div&gt;&lt;div&gt;лежать&lt;/div&gt;</v>
      </c>
    </row>
    <row r="76" spans="5:14" x14ac:dyDescent="0.25">
      <c r="E76" t="s">
        <v>875</v>
      </c>
      <c r="F76" t="s">
        <v>761</v>
      </c>
      <c r="G76" t="s">
        <v>876</v>
      </c>
      <c r="H76" t="s">
        <v>325</v>
      </c>
      <c r="I76" t="s">
        <v>877</v>
      </c>
      <c r="J76" t="s">
        <v>326</v>
      </c>
      <c r="K76" t="s">
        <v>878</v>
      </c>
      <c r="L76" t="s">
        <v>590</v>
      </c>
      <c r="M76" t="s">
        <v>879</v>
      </c>
      <c r="N76" t="str">
        <f t="shared" si="1"/>
        <v>&lt;div&gt;löschen&lt;/div&gt; &lt;div&gt;losch&lt;/div&gt;&lt;div&gt;hat geloschen&lt;/div&gt;&lt;div&gt;&lt;br /&gt;&lt;/div&gt;&lt;div&gt;гаснуть&lt;/div&gt;</v>
      </c>
    </row>
    <row r="77" spans="5:14" x14ac:dyDescent="0.25">
      <c r="E77" t="s">
        <v>875</v>
      </c>
      <c r="F77" t="s">
        <v>762</v>
      </c>
      <c r="G77" t="s">
        <v>876</v>
      </c>
      <c r="H77" t="s">
        <v>327</v>
      </c>
      <c r="I77" t="s">
        <v>877</v>
      </c>
      <c r="J77" t="s">
        <v>328</v>
      </c>
      <c r="K77" t="s">
        <v>878</v>
      </c>
      <c r="L77" t="s">
        <v>591</v>
      </c>
      <c r="M77" t="s">
        <v>879</v>
      </c>
      <c r="N77" t="str">
        <f t="shared" si="1"/>
        <v>&lt;div&gt;lügen&lt;/div&gt; &lt;div&gt;log&lt;/div&gt;&lt;div&gt;hat gelogen&lt;/div&gt;&lt;div&gt;&lt;br /&gt;&lt;/div&gt;&lt;div&gt;лгать&lt;/div&gt;</v>
      </c>
    </row>
    <row r="78" spans="5:14" x14ac:dyDescent="0.25">
      <c r="E78" t="s">
        <v>875</v>
      </c>
      <c r="F78" t="s">
        <v>763</v>
      </c>
      <c r="G78" t="s">
        <v>876</v>
      </c>
      <c r="H78" t="s">
        <v>329</v>
      </c>
      <c r="I78" t="s">
        <v>877</v>
      </c>
      <c r="J78" t="s">
        <v>330</v>
      </c>
      <c r="K78" t="s">
        <v>878</v>
      </c>
      <c r="L78" t="s">
        <v>592</v>
      </c>
      <c r="M78" t="s">
        <v>879</v>
      </c>
      <c r="N78" t="str">
        <f t="shared" si="1"/>
        <v>&lt;div&gt;meiden&lt;/div&gt; &lt;div&gt;mied&lt;/div&gt;&lt;div&gt;hat gemieden&lt;/div&gt;&lt;div&gt;&lt;br /&gt;&lt;/div&gt;&lt;div&gt;избегать&lt;/div&gt;</v>
      </c>
    </row>
    <row r="79" spans="5:14" x14ac:dyDescent="0.25">
      <c r="E79" t="s">
        <v>875</v>
      </c>
      <c r="F79" t="s">
        <v>764</v>
      </c>
      <c r="G79" t="s">
        <v>876</v>
      </c>
      <c r="H79" t="s">
        <v>331</v>
      </c>
      <c r="I79" t="s">
        <v>877</v>
      </c>
      <c r="J79" t="s">
        <v>332</v>
      </c>
      <c r="K79" t="s">
        <v>878</v>
      </c>
      <c r="L79" t="s">
        <v>593</v>
      </c>
      <c r="M79" t="s">
        <v>879</v>
      </c>
      <c r="N79" t="str">
        <f t="shared" si="1"/>
        <v>&lt;div&gt;melken&lt;/div&gt; &lt;div&gt;melkte(molk)&lt;/div&gt;&lt;div&gt;hat gemelkt (gemolken)&lt;/div&gt;&lt;div&gt;&lt;br /&gt;&lt;/div&gt;&lt;div&gt;доить&lt;/div&gt;</v>
      </c>
    </row>
    <row r="80" spans="5:14" x14ac:dyDescent="0.25">
      <c r="E80" t="s">
        <v>875</v>
      </c>
      <c r="F80" t="s">
        <v>765</v>
      </c>
      <c r="G80" t="s">
        <v>876</v>
      </c>
      <c r="H80" t="s">
        <v>333</v>
      </c>
      <c r="I80" t="s">
        <v>877</v>
      </c>
      <c r="J80" t="s">
        <v>334</v>
      </c>
      <c r="K80" t="s">
        <v>878</v>
      </c>
      <c r="L80" t="s">
        <v>594</v>
      </c>
      <c r="M80" t="s">
        <v>879</v>
      </c>
      <c r="N80" t="str">
        <f t="shared" si="1"/>
        <v>&lt;div&gt;messen&lt;/div&gt; &lt;div&gt;maß&lt;/div&gt;&lt;div&gt;hat gemessen&lt;/div&gt;&lt;div&gt;&lt;br /&gt;&lt;/div&gt;&lt;div&gt;мерить&lt;/div&gt;</v>
      </c>
    </row>
    <row r="81" spans="5:14" x14ac:dyDescent="0.25">
      <c r="E81" t="s">
        <v>875</v>
      </c>
      <c r="F81" t="s">
        <v>766</v>
      </c>
      <c r="G81" t="s">
        <v>876</v>
      </c>
      <c r="H81" t="s">
        <v>335</v>
      </c>
      <c r="I81" t="s">
        <v>877</v>
      </c>
      <c r="J81" t="s">
        <v>336</v>
      </c>
      <c r="K81" t="s">
        <v>878</v>
      </c>
      <c r="L81" t="s">
        <v>870</v>
      </c>
      <c r="M81" t="s">
        <v>879</v>
      </c>
      <c r="N81" t="str">
        <f t="shared" si="1"/>
        <v>&lt;div&gt;mißlingen&lt;/div&gt; &lt;div&gt;mißlang&lt;/div&gt;&lt;div&gt;ist mißlungen&lt;/div&gt;&lt;div&gt;&lt;br /&gt;&lt;/div&gt;&lt;div&gt;неудаваться&lt;/div&gt;</v>
      </c>
    </row>
    <row r="82" spans="5:14" x14ac:dyDescent="0.25">
      <c r="E82" t="s">
        <v>875</v>
      </c>
      <c r="F82" t="s">
        <v>767</v>
      </c>
      <c r="G82" t="s">
        <v>876</v>
      </c>
      <c r="H82" t="s">
        <v>337</v>
      </c>
      <c r="I82" t="s">
        <v>877</v>
      </c>
      <c r="J82" t="s">
        <v>338</v>
      </c>
      <c r="K82" t="s">
        <v>878</v>
      </c>
      <c r="L82" t="s">
        <v>595</v>
      </c>
      <c r="M82" t="s">
        <v>879</v>
      </c>
      <c r="N82" t="str">
        <f t="shared" si="1"/>
        <v>&lt;div&gt;mögen&lt;/div&gt; &lt;div&gt;mochte&lt;/div&gt;&lt;div&gt;hat gemocht&lt;/div&gt;&lt;div&gt;&lt;br /&gt;&lt;/div&gt;&lt;div&gt;хотеть&lt;/div&gt;</v>
      </c>
    </row>
    <row r="83" spans="5:14" x14ac:dyDescent="0.25">
      <c r="E83" t="s">
        <v>875</v>
      </c>
      <c r="F83" t="s">
        <v>768</v>
      </c>
      <c r="G83" t="s">
        <v>876</v>
      </c>
      <c r="H83" t="s">
        <v>339</v>
      </c>
      <c r="I83" t="s">
        <v>877</v>
      </c>
      <c r="J83" t="s">
        <v>340</v>
      </c>
      <c r="K83" t="s">
        <v>878</v>
      </c>
      <c r="L83" t="s">
        <v>596</v>
      </c>
      <c r="M83" t="s">
        <v>879</v>
      </c>
      <c r="N83" t="str">
        <f t="shared" si="1"/>
        <v>&lt;div&gt;müssen&lt;/div&gt; &lt;div&gt;mußte&lt;/div&gt;&lt;div&gt;hat gemußt&lt;/div&gt;&lt;div&gt;&lt;br /&gt;&lt;/div&gt;&lt;div&gt;долженствовать&lt;/div&gt;</v>
      </c>
    </row>
    <row r="84" spans="5:14" x14ac:dyDescent="0.25">
      <c r="E84" t="s">
        <v>875</v>
      </c>
      <c r="F84" t="s">
        <v>769</v>
      </c>
      <c r="G84" t="s">
        <v>876</v>
      </c>
      <c r="H84" t="s">
        <v>341</v>
      </c>
      <c r="I84" t="s">
        <v>877</v>
      </c>
      <c r="J84" t="s">
        <v>342</v>
      </c>
      <c r="K84" t="s">
        <v>878</v>
      </c>
      <c r="L84" t="s">
        <v>597</v>
      </c>
      <c r="M84" t="s">
        <v>879</v>
      </c>
      <c r="N84" t="str">
        <f t="shared" si="1"/>
        <v>&lt;div&gt;nehmen&lt;/div&gt; &lt;div&gt;nahm&lt;/div&gt;&lt;div&gt;hat genommen&lt;/div&gt;&lt;div&gt;&lt;br /&gt;&lt;/div&gt;&lt;div&gt;брать&lt;/div&gt;</v>
      </c>
    </row>
    <row r="85" spans="5:14" x14ac:dyDescent="0.25">
      <c r="E85" t="s">
        <v>875</v>
      </c>
      <c r="F85" t="s">
        <v>770</v>
      </c>
      <c r="G85" t="s">
        <v>876</v>
      </c>
      <c r="H85" t="s">
        <v>343</v>
      </c>
      <c r="I85" t="s">
        <v>877</v>
      </c>
      <c r="J85" t="s">
        <v>344</v>
      </c>
      <c r="K85" t="s">
        <v>878</v>
      </c>
      <c r="L85" t="s">
        <v>598</v>
      </c>
      <c r="M85" t="s">
        <v>879</v>
      </c>
      <c r="N85" t="str">
        <f t="shared" si="1"/>
        <v>&lt;div&gt;nennen&lt;/div&gt; &lt;div&gt;nannte&lt;/div&gt;&lt;div&gt;hat genannt&lt;/div&gt;&lt;div&gt;&lt;br /&gt;&lt;/div&gt;&lt;div&gt;называть&lt;/div&gt;</v>
      </c>
    </row>
    <row r="86" spans="5:14" x14ac:dyDescent="0.25">
      <c r="E86" t="s">
        <v>875</v>
      </c>
      <c r="F86" t="s">
        <v>771</v>
      </c>
      <c r="G86" t="s">
        <v>876</v>
      </c>
      <c r="H86" t="s">
        <v>345</v>
      </c>
      <c r="I86" t="s">
        <v>877</v>
      </c>
      <c r="J86" t="s">
        <v>346</v>
      </c>
      <c r="K86" t="s">
        <v>878</v>
      </c>
      <c r="L86" t="s">
        <v>599</v>
      </c>
      <c r="M86" t="s">
        <v>879</v>
      </c>
      <c r="N86" t="str">
        <f t="shared" si="1"/>
        <v>&lt;div&gt;pfeifen&lt;/div&gt; &lt;div&gt;pfiff&lt;/div&gt;&lt;div&gt;hat gepfiffen&lt;/div&gt;&lt;div&gt;&lt;br /&gt;&lt;/div&gt;&lt;div&gt;свистеть&lt;/div&gt;</v>
      </c>
    </row>
    <row r="87" spans="5:14" x14ac:dyDescent="0.25">
      <c r="E87" t="s">
        <v>875</v>
      </c>
      <c r="F87" t="s">
        <v>772</v>
      </c>
      <c r="G87" t="s">
        <v>876</v>
      </c>
      <c r="H87" t="s">
        <v>347</v>
      </c>
      <c r="I87" t="s">
        <v>877</v>
      </c>
      <c r="J87" t="s">
        <v>348</v>
      </c>
      <c r="K87" t="s">
        <v>878</v>
      </c>
      <c r="L87" t="s">
        <v>871</v>
      </c>
      <c r="M87" t="s">
        <v>879</v>
      </c>
      <c r="N87" t="str">
        <f t="shared" si="1"/>
        <v>&lt;div&gt;pflegen&lt;/div&gt; &lt;div&gt;pflegte(pflog)&lt;/div&gt;&lt;div&gt;hat gepflegt (gepflogen)&lt;/div&gt;&lt;div&gt;&lt;br /&gt;&lt;/div&gt;&lt;div&gt;ухаживать;иметьобыкновение&lt;/div&gt;</v>
      </c>
    </row>
    <row r="88" spans="5:14" x14ac:dyDescent="0.25">
      <c r="E88" t="s">
        <v>875</v>
      </c>
      <c r="F88" t="s">
        <v>773</v>
      </c>
      <c r="G88" t="s">
        <v>876</v>
      </c>
      <c r="H88" t="s">
        <v>349</v>
      </c>
      <c r="I88" t="s">
        <v>877</v>
      </c>
      <c r="J88" t="s">
        <v>350</v>
      </c>
      <c r="K88" t="s">
        <v>878</v>
      </c>
      <c r="L88" t="s">
        <v>600</v>
      </c>
      <c r="M88" t="s">
        <v>879</v>
      </c>
      <c r="N88" t="str">
        <f t="shared" si="1"/>
        <v>&lt;div&gt;preisen&lt;/div&gt; &lt;div&gt;pries&lt;/div&gt;&lt;div&gt;hat gepriesen&lt;/div&gt;&lt;div&gt;&lt;br /&gt;&lt;/div&gt;&lt;div&gt;восхвалять&lt;/div&gt;</v>
      </c>
    </row>
    <row r="89" spans="5:14" x14ac:dyDescent="0.25">
      <c r="E89" t="s">
        <v>875</v>
      </c>
      <c r="F89" t="s">
        <v>774</v>
      </c>
      <c r="G89" t="s">
        <v>876</v>
      </c>
      <c r="H89" t="s">
        <v>351</v>
      </c>
      <c r="I89" t="s">
        <v>877</v>
      </c>
      <c r="J89" t="s">
        <v>352</v>
      </c>
      <c r="K89" t="s">
        <v>878</v>
      </c>
      <c r="L89" t="s">
        <v>872</v>
      </c>
      <c r="M89" t="s">
        <v>879</v>
      </c>
      <c r="N89" t="str">
        <f t="shared" si="1"/>
        <v>&lt;div&gt;quellen&lt;/div&gt; &lt;div&gt;quoll&lt;/div&gt;&lt;div&gt;ist gequollen&lt;/div&gt;&lt;div&gt;&lt;br /&gt;&lt;/div&gt;&lt;div&gt;битьключом&lt;/div&gt;</v>
      </c>
    </row>
    <row r="90" spans="5:14" x14ac:dyDescent="0.25">
      <c r="E90" t="s">
        <v>875</v>
      </c>
      <c r="F90" t="s">
        <v>775</v>
      </c>
      <c r="G90" t="s">
        <v>876</v>
      </c>
      <c r="H90" t="s">
        <v>353</v>
      </c>
      <c r="I90" t="s">
        <v>877</v>
      </c>
      <c r="J90" t="s">
        <v>354</v>
      </c>
      <c r="K90" t="s">
        <v>878</v>
      </c>
      <c r="L90" t="s">
        <v>601</v>
      </c>
      <c r="M90" t="s">
        <v>879</v>
      </c>
      <c r="N90" t="str">
        <f t="shared" si="1"/>
        <v>&lt;div&gt;raten&lt;/div&gt; &lt;div&gt;riet&lt;/div&gt;&lt;div&gt;hat geraten&lt;/div&gt;&lt;div&gt;&lt;br /&gt;&lt;/div&gt;&lt;div&gt;советовать&lt;/div&gt;</v>
      </c>
    </row>
    <row r="91" spans="5:14" x14ac:dyDescent="0.25">
      <c r="E91" t="s">
        <v>875</v>
      </c>
      <c r="F91" t="s">
        <v>776</v>
      </c>
      <c r="G91" t="s">
        <v>876</v>
      </c>
      <c r="H91" t="s">
        <v>355</v>
      </c>
      <c r="I91" t="s">
        <v>877</v>
      </c>
      <c r="J91" t="s">
        <v>356</v>
      </c>
      <c r="K91" t="s">
        <v>878</v>
      </c>
      <c r="L91" t="s">
        <v>602</v>
      </c>
      <c r="M91" t="s">
        <v>879</v>
      </c>
      <c r="N91" t="str">
        <f t="shared" si="1"/>
        <v>&lt;div&gt;reiben&lt;/div&gt; &lt;div&gt;rieb&lt;/div&gt;&lt;div&gt;hat gerieben&lt;/div&gt;&lt;div&gt;&lt;br /&gt;&lt;/div&gt;&lt;div&gt;тереть&lt;/div&gt;</v>
      </c>
    </row>
    <row r="92" spans="5:14" x14ac:dyDescent="0.25">
      <c r="E92" t="s">
        <v>875</v>
      </c>
      <c r="F92" t="s">
        <v>777</v>
      </c>
      <c r="G92" t="s">
        <v>876</v>
      </c>
      <c r="H92" t="s">
        <v>1041</v>
      </c>
      <c r="I92" t="s">
        <v>877</v>
      </c>
      <c r="J92" t="s">
        <v>1056</v>
      </c>
      <c r="K92" t="s">
        <v>878</v>
      </c>
      <c r="L92" t="s">
        <v>603</v>
      </c>
      <c r="M92" t="s">
        <v>879</v>
      </c>
      <c r="N92" t="str">
        <f t="shared" si="1"/>
        <v>&lt;div&gt;reißen&lt;/div&gt; &lt;div&gt;riß&lt;/div&gt;&lt;div&gt;ist/hat gerissen&lt;/div&gt;&lt;div&gt;&lt;br /&gt;&lt;/div&gt;&lt;div&gt;рвать&lt;/div&gt;</v>
      </c>
    </row>
    <row r="93" spans="5:14" x14ac:dyDescent="0.25">
      <c r="E93" t="s">
        <v>875</v>
      </c>
      <c r="F93" t="s">
        <v>778</v>
      </c>
      <c r="G93" t="s">
        <v>876</v>
      </c>
      <c r="H93" t="s">
        <v>1042</v>
      </c>
      <c r="I93" t="s">
        <v>877</v>
      </c>
      <c r="J93" t="s">
        <v>1057</v>
      </c>
      <c r="K93" t="s">
        <v>878</v>
      </c>
      <c r="L93" t="s">
        <v>873</v>
      </c>
      <c r="M93" t="s">
        <v>879</v>
      </c>
      <c r="N93" t="str">
        <f t="shared" si="1"/>
        <v>&lt;div&gt;reiten&lt;/div&gt; &lt;div&gt;ritt&lt;/div&gt;&lt;div&gt;ist/hat geritten&lt;/div&gt;&lt;div&gt;&lt;br /&gt;&lt;/div&gt;&lt;div&gt;ездитьверхом&lt;/div&gt;</v>
      </c>
    </row>
    <row r="94" spans="5:14" x14ac:dyDescent="0.25">
      <c r="E94" t="s">
        <v>875</v>
      </c>
      <c r="F94" t="s">
        <v>779</v>
      </c>
      <c r="G94" t="s">
        <v>876</v>
      </c>
      <c r="H94" t="s">
        <v>357</v>
      </c>
      <c r="I94" t="s">
        <v>877</v>
      </c>
      <c r="J94" t="s">
        <v>358</v>
      </c>
      <c r="K94" t="s">
        <v>878</v>
      </c>
      <c r="L94" t="s">
        <v>551</v>
      </c>
      <c r="M94" t="s">
        <v>879</v>
      </c>
      <c r="N94" t="str">
        <f t="shared" si="1"/>
        <v>&lt;div&gt;rennen&lt;/div&gt; &lt;div&gt;rannte&lt;/div&gt;&lt;div&gt;ist gerannt&lt;/div&gt;&lt;div&gt;&lt;br /&gt;&lt;/div&gt;&lt;div&gt;бежать&lt;/div&gt;</v>
      </c>
    </row>
    <row r="95" spans="5:14" x14ac:dyDescent="0.25">
      <c r="E95" t="s">
        <v>875</v>
      </c>
      <c r="F95" t="s">
        <v>780</v>
      </c>
      <c r="G95" t="s">
        <v>876</v>
      </c>
      <c r="H95" t="s">
        <v>359</v>
      </c>
      <c r="I95" t="s">
        <v>877</v>
      </c>
      <c r="J95" t="s">
        <v>360</v>
      </c>
      <c r="K95" t="s">
        <v>878</v>
      </c>
      <c r="L95" t="s">
        <v>604</v>
      </c>
      <c r="M95" t="s">
        <v>879</v>
      </c>
      <c r="N95" t="str">
        <f t="shared" si="1"/>
        <v>&lt;div&gt;riechen&lt;/div&gt; &lt;div&gt;roch&lt;/div&gt;&lt;div&gt;hat gerochen&lt;/div&gt;&lt;div&gt;&lt;br /&gt;&lt;/div&gt;&lt;div&gt;нюхать&lt;/div&gt;</v>
      </c>
    </row>
    <row r="96" spans="5:14" x14ac:dyDescent="0.25">
      <c r="E96" t="s">
        <v>875</v>
      </c>
      <c r="F96" t="s">
        <v>781</v>
      </c>
      <c r="G96" t="s">
        <v>876</v>
      </c>
      <c r="H96" t="s">
        <v>361</v>
      </c>
      <c r="I96" t="s">
        <v>877</v>
      </c>
      <c r="J96" t="s">
        <v>362</v>
      </c>
      <c r="K96" t="s">
        <v>878</v>
      </c>
      <c r="L96" t="s">
        <v>605</v>
      </c>
      <c r="M96" t="s">
        <v>879</v>
      </c>
      <c r="N96" t="str">
        <f t="shared" si="1"/>
        <v>&lt;div&gt;ringen&lt;/div&gt; &lt;div&gt;rang&lt;/div&gt;&lt;div&gt;hat gerungen&lt;/div&gt;&lt;div&gt;&lt;br /&gt;&lt;/div&gt;&lt;div&gt;выжимать&lt;/div&gt;</v>
      </c>
    </row>
    <row r="97" spans="5:14" x14ac:dyDescent="0.25">
      <c r="E97" t="s">
        <v>875</v>
      </c>
      <c r="F97" t="s">
        <v>782</v>
      </c>
      <c r="G97" t="s">
        <v>876</v>
      </c>
      <c r="H97" t="s">
        <v>363</v>
      </c>
      <c r="I97" t="s">
        <v>877</v>
      </c>
      <c r="J97" t="s">
        <v>364</v>
      </c>
      <c r="K97" t="s">
        <v>878</v>
      </c>
      <c r="L97" t="s">
        <v>552</v>
      </c>
      <c r="M97" t="s">
        <v>879</v>
      </c>
      <c r="N97" t="str">
        <f t="shared" si="1"/>
        <v>&lt;div&gt;rinnen&lt;/div&gt; &lt;div&gt;rann&lt;/div&gt;&lt;div&gt;ist geronnen&lt;/div&gt;&lt;div&gt;&lt;br /&gt;&lt;/div&gt;&lt;div&gt;течь&lt;/div&gt;</v>
      </c>
    </row>
    <row r="98" spans="5:14" x14ac:dyDescent="0.25">
      <c r="E98" t="s">
        <v>875</v>
      </c>
      <c r="F98" t="s">
        <v>783</v>
      </c>
      <c r="G98" t="s">
        <v>876</v>
      </c>
      <c r="H98" t="s">
        <v>365</v>
      </c>
      <c r="I98" t="s">
        <v>877</v>
      </c>
      <c r="J98" t="s">
        <v>366</v>
      </c>
      <c r="K98" t="s">
        <v>878</v>
      </c>
      <c r="L98" t="s">
        <v>606</v>
      </c>
      <c r="M98" t="s">
        <v>879</v>
      </c>
      <c r="N98" t="str">
        <f t="shared" si="1"/>
        <v>&lt;div&gt;rufen&lt;/div&gt; &lt;div&gt;rief&lt;/div&gt;&lt;div&gt;hat gerufen&lt;/div&gt;&lt;div&gt;&lt;br /&gt;&lt;/div&gt;&lt;div&gt;кричать, звать&lt;/div&gt;</v>
      </c>
    </row>
    <row r="99" spans="5:14" x14ac:dyDescent="0.25">
      <c r="E99" t="s">
        <v>875</v>
      </c>
      <c r="F99" t="s">
        <v>784</v>
      </c>
      <c r="G99" t="s">
        <v>876</v>
      </c>
      <c r="H99" t="s">
        <v>367</v>
      </c>
      <c r="I99" t="s">
        <v>877</v>
      </c>
      <c r="J99" t="s">
        <v>368</v>
      </c>
      <c r="K99" t="s">
        <v>878</v>
      </c>
      <c r="L99" t="s">
        <v>607</v>
      </c>
      <c r="M99" t="s">
        <v>879</v>
      </c>
      <c r="N99" t="str">
        <f t="shared" si="1"/>
        <v>&lt;div&gt;saufen&lt;/div&gt; &lt;div&gt;soff&lt;/div&gt;&lt;div&gt;hat gesoffen&lt;/div&gt;&lt;div&gt;&lt;br /&gt;&lt;/div&gt;&lt;div&gt;пить, пьянствовать&lt;/div&gt;</v>
      </c>
    </row>
    <row r="100" spans="5:14" x14ac:dyDescent="0.25">
      <c r="E100" t="s">
        <v>875</v>
      </c>
      <c r="F100" t="s">
        <v>785</v>
      </c>
      <c r="G100" t="s">
        <v>876</v>
      </c>
      <c r="H100" t="s">
        <v>369</v>
      </c>
      <c r="I100" t="s">
        <v>877</v>
      </c>
      <c r="J100" t="s">
        <v>370</v>
      </c>
      <c r="K100" t="s">
        <v>878</v>
      </c>
      <c r="L100" t="s">
        <v>608</v>
      </c>
      <c r="M100" t="s">
        <v>879</v>
      </c>
      <c r="N100" t="str">
        <f t="shared" si="1"/>
        <v>&lt;div&gt;saugen&lt;/div&gt; &lt;div&gt;sog&lt;/div&gt;&lt;div&gt;hat gesogen&lt;/div&gt;&lt;div&gt;&lt;br /&gt;&lt;/div&gt;&lt;div&gt;сосать&lt;/div&gt;</v>
      </c>
    </row>
    <row r="101" spans="5:14" x14ac:dyDescent="0.25">
      <c r="E101" t="s">
        <v>875</v>
      </c>
      <c r="F101" t="s">
        <v>786</v>
      </c>
      <c r="G101" t="s">
        <v>876</v>
      </c>
      <c r="H101" t="s">
        <v>371</v>
      </c>
      <c r="I101" t="s">
        <v>877</v>
      </c>
      <c r="J101" t="s">
        <v>372</v>
      </c>
      <c r="K101" t="s">
        <v>878</v>
      </c>
      <c r="L101" t="s">
        <v>609</v>
      </c>
      <c r="M101" t="s">
        <v>879</v>
      </c>
      <c r="N101" t="str">
        <f t="shared" si="1"/>
        <v>&lt;div&gt;schaffen&lt;/div&gt; &lt;div&gt;schuf&lt;/div&gt;&lt;div&gt;hat geschaffen&lt;/div&gt;&lt;div&gt;&lt;br /&gt;&lt;/div&gt;&lt;div&gt;создавать&lt;/div&gt;</v>
      </c>
    </row>
    <row r="102" spans="5:14" x14ac:dyDescent="0.25">
      <c r="E102" t="s">
        <v>875</v>
      </c>
      <c r="F102" t="s">
        <v>787</v>
      </c>
      <c r="G102" t="s">
        <v>876</v>
      </c>
      <c r="H102" t="s">
        <v>373</v>
      </c>
      <c r="I102" t="s">
        <v>877</v>
      </c>
      <c r="J102" t="s">
        <v>374</v>
      </c>
      <c r="K102" t="s">
        <v>878</v>
      </c>
      <c r="L102" t="s">
        <v>610</v>
      </c>
      <c r="M102" t="s">
        <v>879</v>
      </c>
      <c r="N102" t="str">
        <f t="shared" si="1"/>
        <v>&lt;div&gt;schallen&lt;/div&gt; &lt;div&gt;schallte(scholl)&lt;/div&gt;&lt;div&gt;hat geschallt (geschollen)&lt;/div&gt;&lt;div&gt;&lt;br /&gt;&lt;/div&gt;&lt;div&gt;звучать&lt;/div&gt;</v>
      </c>
    </row>
    <row r="103" spans="5:14" x14ac:dyDescent="0.25">
      <c r="E103" t="s">
        <v>875</v>
      </c>
      <c r="F103" t="s">
        <v>788</v>
      </c>
      <c r="G103" t="s">
        <v>876</v>
      </c>
      <c r="H103" t="s">
        <v>1043</v>
      </c>
      <c r="I103" t="s">
        <v>877</v>
      </c>
      <c r="J103" t="s">
        <v>1058</v>
      </c>
      <c r="K103" t="s">
        <v>878</v>
      </c>
      <c r="L103" t="s">
        <v>611</v>
      </c>
      <c r="M103" t="s">
        <v>879</v>
      </c>
      <c r="N103" t="str">
        <f t="shared" si="1"/>
        <v>&lt;div&gt;scheiden&lt;/div&gt; &lt;div&gt;schied&lt;/div&gt;&lt;div&gt;ist/hat geschieden&lt;/div&gt;&lt;div&gt;&lt;br /&gt;&lt;/div&gt;&lt;div&gt;отделять&lt;/div&gt;</v>
      </c>
    </row>
    <row r="104" spans="5:14" x14ac:dyDescent="0.25">
      <c r="E104" t="s">
        <v>875</v>
      </c>
      <c r="F104" t="s">
        <v>789</v>
      </c>
      <c r="G104" t="s">
        <v>876</v>
      </c>
      <c r="H104" t="s">
        <v>375</v>
      </c>
      <c r="I104" t="s">
        <v>877</v>
      </c>
      <c r="J104" t="s">
        <v>376</v>
      </c>
      <c r="K104" t="s">
        <v>878</v>
      </c>
      <c r="L104" t="s">
        <v>612</v>
      </c>
      <c r="M104" t="s">
        <v>879</v>
      </c>
      <c r="N104" t="str">
        <f t="shared" si="1"/>
        <v>&lt;div&gt;scheinen&lt;/div&gt; &lt;div&gt;schien&lt;/div&gt;&lt;div&gt;hat geschienen&lt;/div&gt;&lt;div&gt;&lt;br /&gt;&lt;/div&gt;&lt;div&gt;светить&lt;/div&gt;</v>
      </c>
    </row>
    <row r="105" spans="5:14" x14ac:dyDescent="0.25">
      <c r="E105" t="s">
        <v>875</v>
      </c>
      <c r="F105" t="s">
        <v>790</v>
      </c>
      <c r="G105" t="s">
        <v>876</v>
      </c>
      <c r="H105" t="s">
        <v>377</v>
      </c>
      <c r="I105" t="s">
        <v>877</v>
      </c>
      <c r="J105" t="s">
        <v>378</v>
      </c>
      <c r="K105" t="s">
        <v>878</v>
      </c>
      <c r="L105" t="s">
        <v>613</v>
      </c>
      <c r="M105" t="s">
        <v>879</v>
      </c>
      <c r="N105" t="str">
        <f t="shared" si="1"/>
        <v>&lt;div&gt;schelten&lt;/div&gt; &lt;div&gt;schalt&lt;/div&gt;&lt;div&gt;hat gescholten&lt;/div&gt;&lt;div&gt;&lt;br /&gt;&lt;/div&gt;&lt;div&gt;бранить&lt;/div&gt;</v>
      </c>
    </row>
    <row r="106" spans="5:14" x14ac:dyDescent="0.25">
      <c r="E106" t="s">
        <v>875</v>
      </c>
      <c r="F106" t="s">
        <v>791</v>
      </c>
      <c r="G106" t="s">
        <v>876</v>
      </c>
      <c r="H106" t="s">
        <v>379</v>
      </c>
      <c r="I106" t="s">
        <v>877</v>
      </c>
      <c r="J106" t="s">
        <v>380</v>
      </c>
      <c r="K106" t="s">
        <v>878</v>
      </c>
      <c r="L106" t="s">
        <v>614</v>
      </c>
      <c r="M106" t="s">
        <v>879</v>
      </c>
      <c r="N106" t="str">
        <f t="shared" si="1"/>
        <v>&lt;div&gt;scheren&lt;/div&gt; &lt;div&gt;schor&lt;/div&gt;&lt;div&gt;hat geschoren&lt;/div&gt;&lt;div&gt;&lt;br /&gt;&lt;/div&gt;&lt;div&gt;стричь&lt;/div&gt;</v>
      </c>
    </row>
    <row r="107" spans="5:14" x14ac:dyDescent="0.25">
      <c r="E107" t="s">
        <v>875</v>
      </c>
      <c r="F107" t="s">
        <v>792</v>
      </c>
      <c r="G107" t="s">
        <v>876</v>
      </c>
      <c r="H107" t="s">
        <v>381</v>
      </c>
      <c r="I107" t="s">
        <v>877</v>
      </c>
      <c r="J107" t="s">
        <v>382</v>
      </c>
      <c r="K107" t="s">
        <v>878</v>
      </c>
      <c r="L107" t="s">
        <v>615</v>
      </c>
      <c r="M107" t="s">
        <v>879</v>
      </c>
      <c r="N107" t="str">
        <f t="shared" si="1"/>
        <v>&lt;div&gt;schieben&lt;/div&gt; &lt;div&gt;schob&lt;/div&gt;&lt;div&gt;hat geschoben&lt;/div&gt;&lt;div&gt;&lt;br /&gt;&lt;/div&gt;&lt;div&gt;двигать&lt;/div&gt;</v>
      </c>
    </row>
    <row r="108" spans="5:14" x14ac:dyDescent="0.25">
      <c r="E108" t="s">
        <v>875</v>
      </c>
      <c r="F108" t="s">
        <v>793</v>
      </c>
      <c r="G108" t="s">
        <v>876</v>
      </c>
      <c r="H108" t="s">
        <v>383</v>
      </c>
      <c r="I108" t="s">
        <v>877</v>
      </c>
      <c r="J108" t="s">
        <v>384</v>
      </c>
      <c r="K108" t="s">
        <v>878</v>
      </c>
      <c r="L108" t="s">
        <v>616</v>
      </c>
      <c r="M108" t="s">
        <v>879</v>
      </c>
      <c r="N108" t="str">
        <f t="shared" si="1"/>
        <v>&lt;div&gt;schießen&lt;/div&gt; &lt;div&gt;schoß&lt;/div&gt;&lt;div&gt;hat geschossen&lt;/div&gt;&lt;div&gt;&lt;br /&gt;&lt;/div&gt;&lt;div&gt;стрелять&lt;/div&gt;</v>
      </c>
    </row>
    <row r="109" spans="5:14" x14ac:dyDescent="0.25">
      <c r="E109" t="s">
        <v>875</v>
      </c>
      <c r="F109" t="s">
        <v>794</v>
      </c>
      <c r="G109" t="s">
        <v>876</v>
      </c>
      <c r="H109" t="s">
        <v>385</v>
      </c>
      <c r="I109" t="s">
        <v>877</v>
      </c>
      <c r="J109" t="s">
        <v>386</v>
      </c>
      <c r="K109" t="s">
        <v>878</v>
      </c>
      <c r="L109" t="s">
        <v>874</v>
      </c>
      <c r="M109" t="s">
        <v>879</v>
      </c>
      <c r="N109" t="str">
        <f t="shared" si="1"/>
        <v>&lt;div&gt;schinden&lt;/div&gt; &lt;div&gt;schund&lt;/div&gt;&lt;div&gt;hat geschunden&lt;/div&gt;&lt;div&gt;&lt;br /&gt;&lt;/div&gt;&lt;div&gt;сдиратьшкуру&lt;/div&gt;</v>
      </c>
    </row>
    <row r="110" spans="5:14" x14ac:dyDescent="0.25">
      <c r="E110" t="s">
        <v>875</v>
      </c>
      <c r="F110" t="s">
        <v>795</v>
      </c>
      <c r="G110" t="s">
        <v>876</v>
      </c>
      <c r="H110" t="s">
        <v>387</v>
      </c>
      <c r="I110" t="s">
        <v>877</v>
      </c>
      <c r="J110" t="s">
        <v>388</v>
      </c>
      <c r="K110" t="s">
        <v>878</v>
      </c>
      <c r="L110" t="s">
        <v>617</v>
      </c>
      <c r="M110" t="s">
        <v>879</v>
      </c>
      <c r="N110" t="str">
        <f t="shared" si="1"/>
        <v>&lt;div&gt;schlafen&lt;/div&gt; &lt;div&gt;schlief&lt;/div&gt;&lt;div&gt;hat geschlafen&lt;/div&gt;&lt;div&gt;&lt;br /&gt;&lt;/div&gt;&lt;div&gt;спать&lt;/div&gt;</v>
      </c>
    </row>
    <row r="111" spans="5:14" x14ac:dyDescent="0.25">
      <c r="E111" t="s">
        <v>875</v>
      </c>
      <c r="F111" t="s">
        <v>796</v>
      </c>
      <c r="G111" t="s">
        <v>876</v>
      </c>
      <c r="H111" t="s">
        <v>389</v>
      </c>
      <c r="I111" t="s">
        <v>877</v>
      </c>
      <c r="J111" t="s">
        <v>390</v>
      </c>
      <c r="K111" t="s">
        <v>878</v>
      </c>
      <c r="L111" t="s">
        <v>618</v>
      </c>
      <c r="M111" t="s">
        <v>879</v>
      </c>
      <c r="N111" t="str">
        <f t="shared" si="1"/>
        <v>&lt;div&gt;schlagen&lt;/div&gt; &lt;div&gt;schlug&lt;/div&gt;&lt;div&gt;hat geschlagen&lt;/div&gt;&lt;div&gt;&lt;br /&gt;&lt;/div&gt;&lt;div&gt;бить&lt;/div&gt;</v>
      </c>
    </row>
    <row r="112" spans="5:14" x14ac:dyDescent="0.25">
      <c r="E112" t="s">
        <v>875</v>
      </c>
      <c r="F112" t="s">
        <v>797</v>
      </c>
      <c r="G112" t="s">
        <v>876</v>
      </c>
      <c r="H112" t="s">
        <v>391</v>
      </c>
      <c r="I112" t="s">
        <v>877</v>
      </c>
      <c r="J112" t="s">
        <v>392</v>
      </c>
      <c r="K112" t="s">
        <v>878</v>
      </c>
      <c r="L112" t="s">
        <v>619</v>
      </c>
      <c r="M112" t="s">
        <v>879</v>
      </c>
      <c r="N112" t="str">
        <f t="shared" si="1"/>
        <v>&lt;div&gt;schleichen&lt;/div&gt; &lt;div&gt;schlich&lt;/div&gt;&lt;div&gt;ist geschlichen&lt;/div&gt;&lt;div&gt;&lt;br /&gt;&lt;/div&gt;&lt;div&gt;подкрадываться&lt;/div&gt;</v>
      </c>
    </row>
    <row r="113" spans="5:14" x14ac:dyDescent="0.25">
      <c r="E113" t="s">
        <v>875</v>
      </c>
      <c r="F113" t="s">
        <v>798</v>
      </c>
      <c r="G113" t="s">
        <v>876</v>
      </c>
      <c r="H113" t="s">
        <v>393</v>
      </c>
      <c r="I113" t="s">
        <v>877</v>
      </c>
      <c r="J113" t="s">
        <v>394</v>
      </c>
      <c r="K113" t="s">
        <v>878</v>
      </c>
      <c r="L113" t="s">
        <v>620</v>
      </c>
      <c r="M113" t="s">
        <v>879</v>
      </c>
      <c r="N113" t="str">
        <f t="shared" si="1"/>
        <v>&lt;div&gt;schleifen&lt;/div&gt; &lt;div&gt;schliff&lt;/div&gt;&lt;div&gt;hat geschliffen&lt;/div&gt;&lt;div&gt;&lt;br /&gt;&lt;/div&gt;&lt;div&gt;точить&lt;/div&gt;</v>
      </c>
    </row>
    <row r="114" spans="5:14" x14ac:dyDescent="0.25">
      <c r="E114" t="s">
        <v>875</v>
      </c>
      <c r="F114" t="s">
        <v>799</v>
      </c>
      <c r="G114" t="s">
        <v>876</v>
      </c>
      <c r="H114" t="s">
        <v>395</v>
      </c>
      <c r="I114" t="s">
        <v>877</v>
      </c>
      <c r="J114" t="s">
        <v>396</v>
      </c>
      <c r="K114" t="s">
        <v>878</v>
      </c>
      <c r="L114" t="s">
        <v>621</v>
      </c>
      <c r="M114" t="s">
        <v>879</v>
      </c>
      <c r="N114" t="str">
        <f t="shared" si="1"/>
        <v>&lt;div&gt;schließen&lt;/div&gt; &lt;div&gt;schloß&lt;/div&gt;&lt;div&gt;hat geschlossen&lt;/div&gt;&lt;div&gt;&lt;br /&gt;&lt;/div&gt;&lt;div&gt;запирать&lt;/div&gt;</v>
      </c>
    </row>
    <row r="115" spans="5:14" x14ac:dyDescent="0.25">
      <c r="E115" t="s">
        <v>875</v>
      </c>
      <c r="F115" t="s">
        <v>800</v>
      </c>
      <c r="G115" t="s">
        <v>876</v>
      </c>
      <c r="H115" t="s">
        <v>397</v>
      </c>
      <c r="I115" t="s">
        <v>877</v>
      </c>
      <c r="J115" t="s">
        <v>398</v>
      </c>
      <c r="K115" t="s">
        <v>878</v>
      </c>
      <c r="L115" t="s">
        <v>622</v>
      </c>
      <c r="M115" t="s">
        <v>879</v>
      </c>
      <c r="N115" t="str">
        <f t="shared" si="1"/>
        <v>&lt;div&gt;schlingen&lt;/div&gt; &lt;div&gt;schlang&lt;/div&gt;&lt;div&gt;hat geschlungen&lt;/div&gt;&lt;div&gt;&lt;br /&gt;&lt;/div&gt;&lt;div&gt;обвивать&lt;/div&gt;</v>
      </c>
    </row>
    <row r="116" spans="5:14" x14ac:dyDescent="0.25">
      <c r="E116" t="s">
        <v>875</v>
      </c>
      <c r="F116" t="s">
        <v>801</v>
      </c>
      <c r="G116" t="s">
        <v>876</v>
      </c>
      <c r="H116" t="s">
        <v>399</v>
      </c>
      <c r="I116" t="s">
        <v>877</v>
      </c>
      <c r="J116" t="s">
        <v>400</v>
      </c>
      <c r="K116" t="s">
        <v>878</v>
      </c>
      <c r="L116" t="s">
        <v>623</v>
      </c>
      <c r="M116" t="s">
        <v>879</v>
      </c>
      <c r="N116" t="str">
        <f t="shared" si="1"/>
        <v>&lt;div&gt;schmeißen&lt;/div&gt; &lt;div&gt;schmiß&lt;/div&gt;&lt;div&gt;hat geschmissen&lt;/div&gt;&lt;div&gt;&lt;br /&gt;&lt;/div&gt;&lt;div&gt;швырять&lt;/div&gt;</v>
      </c>
    </row>
    <row r="117" spans="5:14" x14ac:dyDescent="0.25">
      <c r="E117" t="s">
        <v>875</v>
      </c>
      <c r="F117" t="s">
        <v>802</v>
      </c>
      <c r="G117" t="s">
        <v>876</v>
      </c>
      <c r="H117" t="s">
        <v>1044</v>
      </c>
      <c r="I117" t="s">
        <v>877</v>
      </c>
      <c r="J117" t="s">
        <v>1059</v>
      </c>
      <c r="K117" t="s">
        <v>878</v>
      </c>
      <c r="L117" t="s">
        <v>624</v>
      </c>
      <c r="M117" t="s">
        <v>879</v>
      </c>
      <c r="N117" t="str">
        <f t="shared" si="1"/>
        <v>&lt;div&gt;schmelzen&lt;/div&gt; &lt;div&gt;schmolz&lt;/div&gt;&lt;div&gt;ist/hat geschmolzen&lt;/div&gt;&lt;div&gt;&lt;br /&gt;&lt;/div&gt;&lt;div&gt;таять, расплавляться&lt;/div&gt;</v>
      </c>
    </row>
    <row r="118" spans="5:14" x14ac:dyDescent="0.25">
      <c r="E118" t="s">
        <v>875</v>
      </c>
      <c r="F118" t="s">
        <v>803</v>
      </c>
      <c r="G118" t="s">
        <v>876</v>
      </c>
      <c r="H118" t="s">
        <v>401</v>
      </c>
      <c r="I118" t="s">
        <v>877</v>
      </c>
      <c r="J118" t="s">
        <v>402</v>
      </c>
      <c r="K118" t="s">
        <v>878</v>
      </c>
      <c r="L118" t="s">
        <v>625</v>
      </c>
      <c r="M118" t="s">
        <v>879</v>
      </c>
      <c r="N118" t="str">
        <f t="shared" si="1"/>
        <v>&lt;div&gt;schnauben&lt;/div&gt; &lt;div&gt;schnaubte(schnob)&lt;/div&gt;&lt;div&gt;hat geschnaubt (geschnoben)&lt;/div&gt;&lt;div&gt;&lt;br /&gt;&lt;/div&gt;&lt;div&gt;сопеть&lt;/div&gt;</v>
      </c>
    </row>
    <row r="119" spans="5:14" x14ac:dyDescent="0.25">
      <c r="E119" t="s">
        <v>875</v>
      </c>
      <c r="F119" t="s">
        <v>804</v>
      </c>
      <c r="G119" t="s">
        <v>876</v>
      </c>
      <c r="H119" t="s">
        <v>403</v>
      </c>
      <c r="I119" t="s">
        <v>877</v>
      </c>
      <c r="J119" t="s">
        <v>404</v>
      </c>
      <c r="K119" t="s">
        <v>878</v>
      </c>
      <c r="L119" t="s">
        <v>626</v>
      </c>
      <c r="M119" t="s">
        <v>879</v>
      </c>
      <c r="N119" t="str">
        <f t="shared" si="1"/>
        <v>&lt;div&gt;schneiden&lt;/div&gt; &lt;div&gt;schnitt&lt;/div&gt;&lt;div&gt;hat geschnitten&lt;/div&gt;&lt;div&gt;&lt;br /&gt;&lt;/div&gt;&lt;div&gt;резать&lt;/div&gt;</v>
      </c>
    </row>
    <row r="120" spans="5:14" x14ac:dyDescent="0.25">
      <c r="E120" t="s">
        <v>875</v>
      </c>
      <c r="F120" t="s">
        <v>805</v>
      </c>
      <c r="G120" t="s">
        <v>876</v>
      </c>
      <c r="H120" t="s">
        <v>405</v>
      </c>
      <c r="I120" t="s">
        <v>877</v>
      </c>
      <c r="J120" t="s">
        <v>406</v>
      </c>
      <c r="K120" t="s">
        <v>878</v>
      </c>
      <c r="L120" t="s">
        <v>627</v>
      </c>
      <c r="M120" t="s">
        <v>879</v>
      </c>
      <c r="N120" t="str">
        <f t="shared" si="1"/>
        <v>&lt;div&gt;schrecken&lt;/div&gt; &lt;div&gt;schrak&lt;/div&gt;&lt;div&gt;hat geschrocken&lt;/div&gt;&lt;div&gt;&lt;br /&gt;&lt;/div&gt;&lt;div&gt;пугаться&lt;/div&gt;</v>
      </c>
    </row>
    <row r="121" spans="5:14" x14ac:dyDescent="0.25">
      <c r="E121" t="s">
        <v>875</v>
      </c>
      <c r="F121" t="s">
        <v>806</v>
      </c>
      <c r="G121" t="s">
        <v>876</v>
      </c>
      <c r="H121" t="s">
        <v>407</v>
      </c>
      <c r="I121" t="s">
        <v>877</v>
      </c>
      <c r="J121" t="s">
        <v>408</v>
      </c>
      <c r="K121" t="s">
        <v>878</v>
      </c>
      <c r="L121" t="s">
        <v>628</v>
      </c>
      <c r="M121" t="s">
        <v>879</v>
      </c>
      <c r="N121" t="str">
        <f t="shared" si="1"/>
        <v>&lt;div&gt;schreiben&lt;/div&gt; &lt;div&gt;schrieb&lt;/div&gt;&lt;div&gt;hat geschrieben&lt;/div&gt;&lt;div&gt;&lt;br /&gt;&lt;/div&gt;&lt;div&gt;писать&lt;/div&gt;</v>
      </c>
    </row>
    <row r="122" spans="5:14" x14ac:dyDescent="0.25">
      <c r="E122" t="s">
        <v>875</v>
      </c>
      <c r="F122" t="s">
        <v>807</v>
      </c>
      <c r="G122" t="s">
        <v>876</v>
      </c>
      <c r="H122" t="s">
        <v>409</v>
      </c>
      <c r="I122" t="s">
        <v>877</v>
      </c>
      <c r="J122" t="s">
        <v>410</v>
      </c>
      <c r="K122" t="s">
        <v>878</v>
      </c>
      <c r="L122" t="s">
        <v>629</v>
      </c>
      <c r="M122" t="s">
        <v>879</v>
      </c>
      <c r="N122" t="str">
        <f t="shared" si="1"/>
        <v>&lt;div&gt;schreien&lt;/div&gt; &lt;div&gt;schrie&lt;/div&gt;&lt;div&gt;hat geschrien&lt;/div&gt;&lt;div&gt;&lt;br /&gt;&lt;/div&gt;&lt;div&gt;кричать&lt;/div&gt;</v>
      </c>
    </row>
    <row r="123" spans="5:14" x14ac:dyDescent="0.25">
      <c r="E123" t="s">
        <v>875</v>
      </c>
      <c r="F123" t="s">
        <v>808</v>
      </c>
      <c r="G123" t="s">
        <v>876</v>
      </c>
      <c r="H123" t="s">
        <v>411</v>
      </c>
      <c r="I123" t="s">
        <v>877</v>
      </c>
      <c r="J123" t="s">
        <v>412</v>
      </c>
      <c r="K123" t="s">
        <v>878</v>
      </c>
      <c r="L123" t="s">
        <v>630</v>
      </c>
      <c r="M123" t="s">
        <v>879</v>
      </c>
      <c r="N123" t="str">
        <f t="shared" si="1"/>
        <v>&lt;div&gt;schreiten&lt;/div&gt; &lt;div&gt;schritt&lt;/div&gt;&lt;div&gt;ist geschritten&lt;/div&gt;&lt;div&gt;&lt;br /&gt;&lt;/div&gt;&lt;div&gt;шагать&lt;/div&gt;</v>
      </c>
    </row>
    <row r="124" spans="5:14" x14ac:dyDescent="0.25">
      <c r="E124" t="s">
        <v>875</v>
      </c>
      <c r="F124" t="s">
        <v>809</v>
      </c>
      <c r="G124" t="s">
        <v>876</v>
      </c>
      <c r="H124" t="s">
        <v>413</v>
      </c>
      <c r="I124" t="s">
        <v>877</v>
      </c>
      <c r="J124" t="s">
        <v>414</v>
      </c>
      <c r="K124" t="s">
        <v>878</v>
      </c>
      <c r="L124" t="s">
        <v>631</v>
      </c>
      <c r="M124" t="s">
        <v>879</v>
      </c>
      <c r="N124" t="str">
        <f t="shared" si="1"/>
        <v>&lt;div&gt;schweigen&lt;/div&gt; &lt;div&gt;schwieg&lt;/div&gt;&lt;div&gt;hat geschwiegen&lt;/div&gt;&lt;div&gt;&lt;br /&gt;&lt;/div&gt;&lt;div&gt;молчать&lt;/div&gt;</v>
      </c>
    </row>
    <row r="125" spans="5:14" x14ac:dyDescent="0.25">
      <c r="E125" t="s">
        <v>875</v>
      </c>
      <c r="F125" t="s">
        <v>810</v>
      </c>
      <c r="G125" t="s">
        <v>876</v>
      </c>
      <c r="H125" t="s">
        <v>415</v>
      </c>
      <c r="I125" t="s">
        <v>877</v>
      </c>
      <c r="J125" t="s">
        <v>416</v>
      </c>
      <c r="K125" t="s">
        <v>878</v>
      </c>
      <c r="L125" t="s">
        <v>632</v>
      </c>
      <c r="M125" t="s">
        <v>879</v>
      </c>
      <c r="N125" t="str">
        <f t="shared" si="1"/>
        <v>&lt;div&gt;schwellen&lt;/div&gt; &lt;div&gt;schwoll&lt;/div&gt;&lt;div&gt;ist geschwollen&lt;/div&gt;&lt;div&gt;&lt;br /&gt;&lt;/div&gt;&lt;div&gt;пухнуть&lt;/div&gt;</v>
      </c>
    </row>
    <row r="126" spans="5:14" x14ac:dyDescent="0.25">
      <c r="E126" t="s">
        <v>875</v>
      </c>
      <c r="F126" t="s">
        <v>811</v>
      </c>
      <c r="G126" t="s">
        <v>876</v>
      </c>
      <c r="H126" t="s">
        <v>1045</v>
      </c>
      <c r="I126" t="s">
        <v>877</v>
      </c>
      <c r="J126" t="s">
        <v>1060</v>
      </c>
      <c r="K126" t="s">
        <v>878</v>
      </c>
      <c r="L126" t="s">
        <v>633</v>
      </c>
      <c r="M126" t="s">
        <v>879</v>
      </c>
      <c r="N126" t="str">
        <f t="shared" si="1"/>
        <v>&lt;div&gt;schwimmen&lt;/div&gt; &lt;div&gt;schwamm&lt;/div&gt;&lt;div&gt;ist/hat geschwommen&lt;/div&gt;&lt;div&gt;&lt;br /&gt;&lt;/div&gt;&lt;div&gt;плавать&lt;/div&gt;</v>
      </c>
    </row>
    <row r="127" spans="5:14" x14ac:dyDescent="0.25">
      <c r="E127" t="s">
        <v>875</v>
      </c>
      <c r="F127" t="s">
        <v>812</v>
      </c>
      <c r="G127" t="s">
        <v>876</v>
      </c>
      <c r="H127" t="s">
        <v>417</v>
      </c>
      <c r="I127" t="s">
        <v>877</v>
      </c>
      <c r="J127" t="s">
        <v>418</v>
      </c>
      <c r="K127" t="s">
        <v>878</v>
      </c>
      <c r="L127" t="s">
        <v>634</v>
      </c>
      <c r="M127" t="s">
        <v>879</v>
      </c>
      <c r="N127" t="str">
        <f t="shared" si="1"/>
        <v>&lt;div&gt;schwinden&lt;/div&gt; &lt;div&gt;schwand&lt;/div&gt;&lt;div&gt;ist geschwunden&lt;/div&gt;&lt;div&gt;&lt;br /&gt;&lt;/div&gt;&lt;div&gt;исчезать&lt;/div&gt;</v>
      </c>
    </row>
    <row r="128" spans="5:14" x14ac:dyDescent="0.25">
      <c r="E128" t="s">
        <v>875</v>
      </c>
      <c r="F128" t="s">
        <v>813</v>
      </c>
      <c r="G128" t="s">
        <v>876</v>
      </c>
      <c r="H128" t="s">
        <v>419</v>
      </c>
      <c r="I128" t="s">
        <v>877</v>
      </c>
      <c r="J128" t="s">
        <v>420</v>
      </c>
      <c r="K128" t="s">
        <v>878</v>
      </c>
      <c r="L128" t="s">
        <v>635</v>
      </c>
      <c r="M128" t="s">
        <v>879</v>
      </c>
      <c r="N128" t="str">
        <f t="shared" si="1"/>
        <v>&lt;div&gt;schwingen&lt;/div&gt; &lt;div&gt;schwang&lt;/div&gt;&lt;div&gt;hat geschwungen&lt;/div&gt;&lt;div&gt;&lt;br /&gt;&lt;/div&gt;&lt;div&gt;махать&lt;/div&gt;</v>
      </c>
    </row>
    <row r="129" spans="5:14" x14ac:dyDescent="0.25">
      <c r="E129" t="s">
        <v>875</v>
      </c>
      <c r="F129" t="s">
        <v>814</v>
      </c>
      <c r="G129" t="s">
        <v>876</v>
      </c>
      <c r="H129" t="s">
        <v>421</v>
      </c>
      <c r="I129" t="s">
        <v>877</v>
      </c>
      <c r="J129" t="s">
        <v>422</v>
      </c>
      <c r="K129" t="s">
        <v>878</v>
      </c>
      <c r="L129" t="s">
        <v>636</v>
      </c>
      <c r="M129" t="s">
        <v>879</v>
      </c>
      <c r="N129" t="str">
        <f t="shared" si="1"/>
        <v>&lt;div&gt;schwören&lt;/div&gt; &lt;div&gt;schwur(schwor)&lt;/div&gt;&lt;div&gt;hat geschworen&lt;/div&gt;&lt;div&gt;&lt;br /&gt;&lt;/div&gt;&lt;div&gt;клясться&lt;/div&gt;</v>
      </c>
    </row>
    <row r="130" spans="5:14" x14ac:dyDescent="0.25">
      <c r="E130" t="s">
        <v>875</v>
      </c>
      <c r="F130" t="s">
        <v>815</v>
      </c>
      <c r="G130" t="s">
        <v>876</v>
      </c>
      <c r="H130" t="s">
        <v>423</v>
      </c>
      <c r="I130" t="s">
        <v>877</v>
      </c>
      <c r="J130" t="s">
        <v>424</v>
      </c>
      <c r="K130" t="s">
        <v>878</v>
      </c>
      <c r="L130" t="s">
        <v>637</v>
      </c>
      <c r="M130" t="s">
        <v>879</v>
      </c>
      <c r="N130" t="str">
        <f t="shared" ref="N130:N183" si="2">CONCATENATE(E130,F130,G130,H130,I130,J130,K130,L130,M130)</f>
        <v>&lt;div&gt;sehen&lt;/div&gt; &lt;div&gt;sah&lt;/div&gt;&lt;div&gt;hat gesehen&lt;/div&gt;&lt;div&gt;&lt;br /&gt;&lt;/div&gt;&lt;div&gt;видеть&lt;/div&gt;</v>
      </c>
    </row>
    <row r="131" spans="5:14" x14ac:dyDescent="0.25">
      <c r="E131" t="s">
        <v>875</v>
      </c>
      <c r="F131" t="s">
        <v>816</v>
      </c>
      <c r="G131" t="s">
        <v>876</v>
      </c>
      <c r="H131" t="s">
        <v>185</v>
      </c>
      <c r="I131" t="s">
        <v>877</v>
      </c>
      <c r="J131" t="s">
        <v>186</v>
      </c>
      <c r="K131" t="s">
        <v>878</v>
      </c>
      <c r="L131" t="s">
        <v>638</v>
      </c>
      <c r="M131" t="s">
        <v>879</v>
      </c>
      <c r="N131" t="str">
        <f t="shared" si="2"/>
        <v>&lt;div&gt;sein&lt;/div&gt; &lt;div&gt;war&lt;/div&gt;&lt;div&gt;ist gewesen&lt;/div&gt;&lt;div&gt;&lt;br /&gt;&lt;/div&gt;&lt;div&gt;быть&lt;/div&gt;</v>
      </c>
    </row>
    <row r="132" spans="5:14" x14ac:dyDescent="0.25">
      <c r="E132" t="s">
        <v>875</v>
      </c>
      <c r="F132" t="s">
        <v>817</v>
      </c>
      <c r="G132" t="s">
        <v>876</v>
      </c>
      <c r="H132" t="s">
        <v>425</v>
      </c>
      <c r="I132" t="s">
        <v>877</v>
      </c>
      <c r="J132" t="s">
        <v>426</v>
      </c>
      <c r="K132" t="s">
        <v>878</v>
      </c>
      <c r="L132" t="s">
        <v>639</v>
      </c>
      <c r="M132" t="s">
        <v>879</v>
      </c>
      <c r="N132" t="str">
        <f t="shared" si="2"/>
        <v>&lt;div&gt;senden&lt;/div&gt; &lt;div&gt;sandte&lt;/div&gt;&lt;div&gt;hat gesandt&lt;/div&gt;&lt;div&gt;&lt;br /&gt;&lt;/div&gt;&lt;div&gt;посылать&lt;/div&gt;</v>
      </c>
    </row>
    <row r="133" spans="5:14" x14ac:dyDescent="0.25">
      <c r="E133" t="s">
        <v>875</v>
      </c>
      <c r="F133" t="s">
        <v>818</v>
      </c>
      <c r="G133" t="s">
        <v>876</v>
      </c>
      <c r="H133" t="s">
        <v>427</v>
      </c>
      <c r="I133" t="s">
        <v>877</v>
      </c>
      <c r="J133" t="s">
        <v>428</v>
      </c>
      <c r="K133" t="s">
        <v>878</v>
      </c>
      <c r="L133" t="s">
        <v>640</v>
      </c>
      <c r="M133" t="s">
        <v>879</v>
      </c>
      <c r="N133" t="str">
        <f t="shared" si="2"/>
        <v>&lt;div&gt;sieden&lt;/div&gt; &lt;div&gt;sott(siedete)&lt;/div&gt;&lt;div&gt;hat gesotten (gesiedet)&lt;/div&gt;&lt;div&gt;&lt;br /&gt;&lt;/div&gt;&lt;div&gt;кипятить, кипеть&lt;/div&gt;</v>
      </c>
    </row>
    <row r="134" spans="5:14" x14ac:dyDescent="0.25">
      <c r="E134" t="s">
        <v>875</v>
      </c>
      <c r="F134" t="s">
        <v>819</v>
      </c>
      <c r="G134" t="s">
        <v>876</v>
      </c>
      <c r="H134" t="s">
        <v>429</v>
      </c>
      <c r="I134" t="s">
        <v>877</v>
      </c>
      <c r="J134" t="s">
        <v>430</v>
      </c>
      <c r="K134" t="s">
        <v>878</v>
      </c>
      <c r="L134" t="s">
        <v>641</v>
      </c>
      <c r="M134" t="s">
        <v>879</v>
      </c>
      <c r="N134" t="str">
        <f t="shared" si="2"/>
        <v>&lt;div&gt;singen&lt;/div&gt; &lt;div&gt;sang&lt;/div&gt;&lt;div&gt;hat gesungen&lt;/div&gt;&lt;div&gt;&lt;br /&gt;&lt;/div&gt;&lt;div&gt;петь&lt;/div&gt;</v>
      </c>
    </row>
    <row r="135" spans="5:14" x14ac:dyDescent="0.25">
      <c r="E135" t="s">
        <v>875</v>
      </c>
      <c r="F135" t="s">
        <v>820</v>
      </c>
      <c r="G135" t="s">
        <v>876</v>
      </c>
      <c r="H135" t="s">
        <v>431</v>
      </c>
      <c r="I135" t="s">
        <v>877</v>
      </c>
      <c r="J135" t="s">
        <v>432</v>
      </c>
      <c r="K135" t="s">
        <v>878</v>
      </c>
      <c r="L135" t="s">
        <v>642</v>
      </c>
      <c r="M135" t="s">
        <v>879</v>
      </c>
      <c r="N135" t="str">
        <f t="shared" si="2"/>
        <v>&lt;div&gt;sinken&lt;/div&gt; &lt;div&gt;sank&lt;/div&gt;&lt;div&gt;ist gesunken&lt;/div&gt;&lt;div&gt;&lt;br /&gt;&lt;/div&gt;&lt;div&gt;опускаться&lt;/div&gt;</v>
      </c>
    </row>
    <row r="136" spans="5:14" x14ac:dyDescent="0.25">
      <c r="E136" t="s">
        <v>875</v>
      </c>
      <c r="F136" t="s">
        <v>821</v>
      </c>
      <c r="G136" t="s">
        <v>876</v>
      </c>
      <c r="H136" t="s">
        <v>433</v>
      </c>
      <c r="I136" t="s">
        <v>877</v>
      </c>
      <c r="J136" t="s">
        <v>434</v>
      </c>
      <c r="K136" t="s">
        <v>878</v>
      </c>
      <c r="L136" t="s">
        <v>534</v>
      </c>
      <c r="M136" t="s">
        <v>879</v>
      </c>
      <c r="N136" t="str">
        <f t="shared" si="2"/>
        <v>&lt;div&gt;sinnen&lt;/div&gt; &lt;div&gt;sann&lt;/div&gt;&lt;div&gt;hat gesonnen&lt;/div&gt;&lt;div&gt;&lt;br /&gt;&lt;/div&gt;&lt;div&gt;думать&lt;/div&gt;</v>
      </c>
    </row>
    <row r="137" spans="5:14" x14ac:dyDescent="0.25">
      <c r="E137" t="s">
        <v>875</v>
      </c>
      <c r="F137" t="s">
        <v>822</v>
      </c>
      <c r="G137" t="s">
        <v>876</v>
      </c>
      <c r="H137" t="s">
        <v>435</v>
      </c>
      <c r="I137" t="s">
        <v>877</v>
      </c>
      <c r="J137" t="s">
        <v>436</v>
      </c>
      <c r="K137" t="s">
        <v>878</v>
      </c>
      <c r="L137" t="s">
        <v>643</v>
      </c>
      <c r="M137" t="s">
        <v>879</v>
      </c>
      <c r="N137" t="str">
        <f t="shared" si="2"/>
        <v>&lt;div&gt;sitzen&lt;/div&gt; &lt;div&gt;saß&lt;/div&gt;&lt;div&gt;hat gesessen&lt;/div&gt;&lt;div&gt;&lt;br /&gt;&lt;/div&gt;&lt;div&gt;сидеть&lt;/div&gt;</v>
      </c>
    </row>
    <row r="138" spans="5:14" x14ac:dyDescent="0.25">
      <c r="E138" t="s">
        <v>875</v>
      </c>
      <c r="F138" t="s">
        <v>823</v>
      </c>
      <c r="G138" t="s">
        <v>876</v>
      </c>
      <c r="H138" t="s">
        <v>437</v>
      </c>
      <c r="I138" t="s">
        <v>877</v>
      </c>
      <c r="J138" t="s">
        <v>438</v>
      </c>
      <c r="K138" t="s">
        <v>878</v>
      </c>
      <c r="L138" t="s">
        <v>596</v>
      </c>
      <c r="M138" t="s">
        <v>879</v>
      </c>
      <c r="N138" t="str">
        <f t="shared" si="2"/>
        <v>&lt;div&gt;sollen&lt;/div&gt; &lt;div&gt;sollte&lt;/div&gt;&lt;div&gt;hat gesollt&lt;/div&gt;&lt;div&gt;&lt;br /&gt;&lt;/div&gt;&lt;div&gt;долженствовать&lt;/div&gt;</v>
      </c>
    </row>
    <row r="139" spans="5:14" x14ac:dyDescent="0.25">
      <c r="E139" t="s">
        <v>875</v>
      </c>
      <c r="F139" t="s">
        <v>824</v>
      </c>
      <c r="G139" t="s">
        <v>876</v>
      </c>
      <c r="H139" t="s">
        <v>439</v>
      </c>
      <c r="I139" t="s">
        <v>877</v>
      </c>
      <c r="J139" t="s">
        <v>440</v>
      </c>
      <c r="K139" t="s">
        <v>878</v>
      </c>
      <c r="L139" t="s">
        <v>644</v>
      </c>
      <c r="M139" t="s">
        <v>879</v>
      </c>
      <c r="N139" t="str">
        <f t="shared" si="2"/>
        <v>&lt;div&gt;speien&lt;/div&gt; &lt;div&gt;spie&lt;/div&gt;&lt;div&gt;hat gespien&lt;/div&gt;&lt;div&gt;&lt;br /&gt;&lt;/div&gt;&lt;div&gt;плевать&lt;/div&gt;</v>
      </c>
    </row>
    <row r="140" spans="5:14" x14ac:dyDescent="0.25">
      <c r="E140" t="s">
        <v>875</v>
      </c>
      <c r="F140" t="s">
        <v>825</v>
      </c>
      <c r="G140" t="s">
        <v>876</v>
      </c>
      <c r="H140" t="s">
        <v>441</v>
      </c>
      <c r="I140" t="s">
        <v>877</v>
      </c>
      <c r="J140" t="s">
        <v>442</v>
      </c>
      <c r="K140" t="s">
        <v>878</v>
      </c>
      <c r="L140" t="s">
        <v>645</v>
      </c>
      <c r="M140" t="s">
        <v>879</v>
      </c>
      <c r="N140" t="str">
        <f t="shared" si="2"/>
        <v>&lt;div&gt;spinnen&lt;/div&gt; &lt;div&gt;spann&lt;/div&gt;&lt;div&gt;hat gesponnen&lt;/div&gt;&lt;div&gt;&lt;br /&gt;&lt;/div&gt;&lt;div&gt;прясть&lt;/div&gt;</v>
      </c>
    </row>
    <row r="141" spans="5:14" x14ac:dyDescent="0.25">
      <c r="E141" t="s">
        <v>875</v>
      </c>
      <c r="F141" t="s">
        <v>826</v>
      </c>
      <c r="G141" t="s">
        <v>876</v>
      </c>
      <c r="H141" t="s">
        <v>443</v>
      </c>
      <c r="I141" t="s">
        <v>877</v>
      </c>
      <c r="J141" t="s">
        <v>444</v>
      </c>
      <c r="K141" t="s">
        <v>878</v>
      </c>
      <c r="L141" t="s">
        <v>646</v>
      </c>
      <c r="M141" t="s">
        <v>879</v>
      </c>
      <c r="N141" t="str">
        <f t="shared" si="2"/>
        <v>&lt;div&gt;sprechen&lt;/div&gt; &lt;div&gt;sprach&lt;/div&gt;&lt;div&gt;hat gesprochen&lt;/div&gt;&lt;div&gt;&lt;br /&gt;&lt;/div&gt;&lt;div&gt;говорить&lt;/div&gt;</v>
      </c>
    </row>
    <row r="142" spans="5:14" x14ac:dyDescent="0.25">
      <c r="E142" t="s">
        <v>875</v>
      </c>
      <c r="F142" t="s">
        <v>827</v>
      </c>
      <c r="G142" t="s">
        <v>876</v>
      </c>
      <c r="H142" t="s">
        <v>445</v>
      </c>
      <c r="I142" t="s">
        <v>877</v>
      </c>
      <c r="J142" t="s">
        <v>446</v>
      </c>
      <c r="K142" t="s">
        <v>878</v>
      </c>
      <c r="L142" t="s">
        <v>647</v>
      </c>
      <c r="M142" t="s">
        <v>879</v>
      </c>
      <c r="N142" t="str">
        <f t="shared" si="2"/>
        <v>&lt;div&gt;sprießen&lt;/div&gt; &lt;div&gt;sproß&lt;/div&gt;&lt;div&gt;ist gesprossen&lt;/div&gt;&lt;div&gt;&lt;br /&gt;&lt;/div&gt;&lt;div&gt;всходить&lt;/div&gt;</v>
      </c>
    </row>
    <row r="143" spans="5:14" x14ac:dyDescent="0.25">
      <c r="E143" t="s">
        <v>875</v>
      </c>
      <c r="F143" t="s">
        <v>828</v>
      </c>
      <c r="G143" t="s">
        <v>876</v>
      </c>
      <c r="H143" t="s">
        <v>447</v>
      </c>
      <c r="I143" t="s">
        <v>877</v>
      </c>
      <c r="J143" t="s">
        <v>448</v>
      </c>
      <c r="K143" t="s">
        <v>878</v>
      </c>
      <c r="L143" t="s">
        <v>648</v>
      </c>
      <c r="M143" t="s">
        <v>879</v>
      </c>
      <c r="N143" t="str">
        <f t="shared" si="2"/>
        <v>&lt;div&gt;springen&lt;/div&gt; &lt;div&gt;sprang&lt;/div&gt;&lt;div&gt;ist gesprungen&lt;/div&gt;&lt;div&gt;&lt;br /&gt;&lt;/div&gt;&lt;div&gt;прыгать&lt;/div&gt;</v>
      </c>
    </row>
    <row r="144" spans="5:14" x14ac:dyDescent="0.25">
      <c r="E144" t="s">
        <v>875</v>
      </c>
      <c r="F144" t="s">
        <v>829</v>
      </c>
      <c r="G144" t="s">
        <v>876</v>
      </c>
      <c r="H144" t="s">
        <v>449</v>
      </c>
      <c r="I144" t="s">
        <v>877</v>
      </c>
      <c r="J144" t="s">
        <v>450</v>
      </c>
      <c r="K144" t="s">
        <v>878</v>
      </c>
      <c r="L144" t="s">
        <v>649</v>
      </c>
      <c r="M144" t="s">
        <v>879</v>
      </c>
      <c r="N144" t="str">
        <f t="shared" si="2"/>
        <v>&lt;div&gt;stechen&lt;/div&gt; &lt;div&gt;stach&lt;/div&gt;&lt;div&gt;hat gestochen&lt;/div&gt;&lt;div&gt;&lt;br /&gt;&lt;/div&gt;&lt;div&gt;колоть&lt;/div&gt;</v>
      </c>
    </row>
    <row r="145" spans="5:14" x14ac:dyDescent="0.25">
      <c r="E145" t="s">
        <v>875</v>
      </c>
      <c r="F145" t="s">
        <v>830</v>
      </c>
      <c r="G145" t="s">
        <v>876</v>
      </c>
      <c r="H145" t="s">
        <v>451</v>
      </c>
      <c r="I145" t="s">
        <v>877</v>
      </c>
      <c r="J145" t="s">
        <v>452</v>
      </c>
      <c r="K145" t="s">
        <v>878</v>
      </c>
      <c r="L145" t="s">
        <v>650</v>
      </c>
      <c r="M145" t="s">
        <v>879</v>
      </c>
      <c r="N145" t="str">
        <f t="shared" si="2"/>
        <v>&lt;div&gt;stecken&lt;/div&gt; &lt;div&gt;stak(steckte)&lt;/div&gt;&lt;div&gt;hat gesteckt&lt;/div&gt;&lt;div&gt;&lt;br /&gt;&lt;/div&gt;&lt;div&gt;торчать&lt;/div&gt;</v>
      </c>
    </row>
    <row r="146" spans="5:14" x14ac:dyDescent="0.25">
      <c r="E146" t="s">
        <v>875</v>
      </c>
      <c r="F146" t="s">
        <v>831</v>
      </c>
      <c r="G146" t="s">
        <v>876</v>
      </c>
      <c r="H146" t="s">
        <v>453</v>
      </c>
      <c r="I146" t="s">
        <v>877</v>
      </c>
      <c r="J146" t="s">
        <v>454</v>
      </c>
      <c r="K146" t="s">
        <v>878</v>
      </c>
      <c r="L146" t="s">
        <v>651</v>
      </c>
      <c r="M146" t="s">
        <v>879</v>
      </c>
      <c r="N146" t="str">
        <f t="shared" si="2"/>
        <v>&lt;div&gt;stehen&lt;/div&gt; &lt;div&gt;stand&lt;/div&gt;&lt;div&gt;hat gestanden&lt;/div&gt;&lt;div&gt;&lt;br /&gt;&lt;/div&gt;&lt;div&gt;стоять&lt;/div&gt;</v>
      </c>
    </row>
    <row r="147" spans="5:14" x14ac:dyDescent="0.25">
      <c r="E147" t="s">
        <v>875</v>
      </c>
      <c r="F147" t="s">
        <v>832</v>
      </c>
      <c r="G147" t="s">
        <v>876</v>
      </c>
      <c r="H147" t="s">
        <v>455</v>
      </c>
      <c r="I147" t="s">
        <v>877</v>
      </c>
      <c r="J147" t="s">
        <v>456</v>
      </c>
      <c r="K147" t="s">
        <v>878</v>
      </c>
      <c r="L147" t="s">
        <v>652</v>
      </c>
      <c r="M147" t="s">
        <v>879</v>
      </c>
      <c r="N147" t="str">
        <f t="shared" si="2"/>
        <v>&lt;div&gt;stehlen&lt;/div&gt; &lt;div&gt;stahl&lt;/div&gt;&lt;div&gt;hat gestohlen&lt;/div&gt;&lt;div&gt;&lt;br /&gt;&lt;/div&gt;&lt;div&gt;воровать&lt;/div&gt;</v>
      </c>
    </row>
    <row r="148" spans="5:14" x14ac:dyDescent="0.25">
      <c r="E148" t="s">
        <v>875</v>
      </c>
      <c r="F148" t="s">
        <v>833</v>
      </c>
      <c r="G148" t="s">
        <v>876</v>
      </c>
      <c r="H148" t="s">
        <v>457</v>
      </c>
      <c r="I148" t="s">
        <v>877</v>
      </c>
      <c r="J148" t="s">
        <v>458</v>
      </c>
      <c r="K148" t="s">
        <v>878</v>
      </c>
      <c r="L148" t="s">
        <v>653</v>
      </c>
      <c r="M148" t="s">
        <v>879</v>
      </c>
      <c r="N148" t="str">
        <f t="shared" si="2"/>
        <v>&lt;div&gt;steigen&lt;/div&gt; &lt;div&gt;stieg&lt;/div&gt;&lt;div&gt;ist gestiegen&lt;/div&gt;&lt;div&gt;&lt;br /&gt;&lt;/div&gt;&lt;div&gt;подниматься&lt;/div&gt;</v>
      </c>
    </row>
    <row r="149" spans="5:14" x14ac:dyDescent="0.25">
      <c r="E149" t="s">
        <v>875</v>
      </c>
      <c r="F149" t="s">
        <v>834</v>
      </c>
      <c r="G149" t="s">
        <v>876</v>
      </c>
      <c r="H149" t="s">
        <v>459</v>
      </c>
      <c r="I149" t="s">
        <v>877</v>
      </c>
      <c r="J149" t="s">
        <v>460</v>
      </c>
      <c r="K149" t="s">
        <v>878</v>
      </c>
      <c r="L149" t="s">
        <v>654</v>
      </c>
      <c r="M149" t="s">
        <v>879</v>
      </c>
      <c r="N149" t="str">
        <f t="shared" si="2"/>
        <v>&lt;div&gt;sterben&lt;/div&gt; &lt;div&gt;starb&lt;/div&gt;&lt;div&gt;ist gestorben&lt;/div&gt;&lt;div&gt;&lt;br /&gt;&lt;/div&gt;&lt;div&gt;умирать&lt;/div&gt;</v>
      </c>
    </row>
    <row r="150" spans="5:14" x14ac:dyDescent="0.25">
      <c r="E150" t="s">
        <v>875</v>
      </c>
      <c r="F150" t="s">
        <v>835</v>
      </c>
      <c r="G150" t="s">
        <v>876</v>
      </c>
      <c r="H150" t="s">
        <v>461</v>
      </c>
      <c r="I150" t="s">
        <v>877</v>
      </c>
      <c r="J150" t="s">
        <v>462</v>
      </c>
      <c r="K150" t="s">
        <v>878</v>
      </c>
      <c r="L150" t="s">
        <v>655</v>
      </c>
      <c r="M150" t="s">
        <v>879</v>
      </c>
      <c r="N150" t="str">
        <f t="shared" si="2"/>
        <v>&lt;div&gt;stieben&lt;/div&gt; &lt;div&gt;stob&lt;/div&gt;&lt;div&gt;ist gestoben&lt;/div&gt;&lt;div&gt;&lt;br /&gt;&lt;/div&gt;&lt;div&gt;рассеиваться&lt;/div&gt;</v>
      </c>
    </row>
    <row r="151" spans="5:14" x14ac:dyDescent="0.25">
      <c r="E151" t="s">
        <v>875</v>
      </c>
      <c r="F151" t="s">
        <v>836</v>
      </c>
      <c r="G151" t="s">
        <v>876</v>
      </c>
      <c r="H151" t="s">
        <v>463</v>
      </c>
      <c r="I151" t="s">
        <v>877</v>
      </c>
      <c r="J151" t="s">
        <v>464</v>
      </c>
      <c r="K151" t="s">
        <v>878</v>
      </c>
      <c r="L151" t="s">
        <v>656</v>
      </c>
      <c r="M151" t="s">
        <v>879</v>
      </c>
      <c r="N151" t="str">
        <f t="shared" si="2"/>
        <v>&lt;div&gt;stinken&lt;/div&gt; &lt;div&gt;stank&lt;/div&gt;&lt;div&gt;hat gestunken&lt;/div&gt;&lt;div&gt;&lt;br /&gt;&lt;/div&gt;&lt;div&gt;вонять&lt;/div&gt;</v>
      </c>
    </row>
    <row r="152" spans="5:14" x14ac:dyDescent="0.25">
      <c r="E152" t="s">
        <v>875</v>
      </c>
      <c r="F152" t="s">
        <v>837</v>
      </c>
      <c r="G152" t="s">
        <v>876</v>
      </c>
      <c r="H152" t="s">
        <v>1046</v>
      </c>
      <c r="I152" t="s">
        <v>877</v>
      </c>
      <c r="J152" t="s">
        <v>1061</v>
      </c>
      <c r="K152" t="s">
        <v>878</v>
      </c>
      <c r="L152" t="s">
        <v>657</v>
      </c>
      <c r="M152" t="s">
        <v>879</v>
      </c>
      <c r="N152" t="str">
        <f t="shared" si="2"/>
        <v>&lt;div&gt;stoßen&lt;/div&gt; &lt;div&gt;stieß&lt;/div&gt;&lt;div&gt;ist/hat gestoßen&lt;/div&gt;&lt;div&gt;&lt;br /&gt;&lt;/div&gt;&lt;div&gt;толкать&lt;/div&gt;</v>
      </c>
    </row>
    <row r="153" spans="5:14" x14ac:dyDescent="0.25">
      <c r="E153" t="s">
        <v>875</v>
      </c>
      <c r="F153" t="s">
        <v>838</v>
      </c>
      <c r="G153" t="s">
        <v>876</v>
      </c>
      <c r="H153" t="s">
        <v>465</v>
      </c>
      <c r="I153" t="s">
        <v>877</v>
      </c>
      <c r="J153" t="s">
        <v>466</v>
      </c>
      <c r="K153" t="s">
        <v>878</v>
      </c>
      <c r="L153" t="s">
        <v>658</v>
      </c>
      <c r="M153" t="s">
        <v>879</v>
      </c>
      <c r="N153" t="str">
        <f t="shared" si="2"/>
        <v>&lt;div&gt;streichen&lt;/div&gt; &lt;div&gt;strich&lt;/div&gt;&lt;div&gt;hat gestrichen&lt;/div&gt;&lt;div&gt;&lt;br /&gt;&lt;/div&gt;&lt;div&gt;гладить&lt;/div&gt;</v>
      </c>
    </row>
    <row r="154" spans="5:14" x14ac:dyDescent="0.25">
      <c r="E154" t="s">
        <v>875</v>
      </c>
      <c r="F154" t="s">
        <v>839</v>
      </c>
      <c r="G154" t="s">
        <v>876</v>
      </c>
      <c r="H154" t="s">
        <v>467</v>
      </c>
      <c r="I154" t="s">
        <v>877</v>
      </c>
      <c r="J154" t="s">
        <v>468</v>
      </c>
      <c r="K154" t="s">
        <v>878</v>
      </c>
      <c r="L154" t="s">
        <v>659</v>
      </c>
      <c r="M154" t="s">
        <v>879</v>
      </c>
      <c r="N154" t="str">
        <f t="shared" si="2"/>
        <v>&lt;div&gt;streiten&lt;/div&gt; &lt;div&gt;stritt&lt;/div&gt;&lt;div&gt;hat gestritten&lt;/div&gt;&lt;div&gt;&lt;br /&gt;&lt;/div&gt;&lt;div&gt;спорить&lt;/div&gt;</v>
      </c>
    </row>
    <row r="155" spans="5:14" x14ac:dyDescent="0.25">
      <c r="E155" t="s">
        <v>875</v>
      </c>
      <c r="F155" t="s">
        <v>840</v>
      </c>
      <c r="G155" t="s">
        <v>876</v>
      </c>
      <c r="H155" t="s">
        <v>469</v>
      </c>
      <c r="I155" t="s">
        <v>877</v>
      </c>
      <c r="J155" t="s">
        <v>470</v>
      </c>
      <c r="K155" t="s">
        <v>878</v>
      </c>
      <c r="L155" t="s">
        <v>660</v>
      </c>
      <c r="M155" t="s">
        <v>879</v>
      </c>
      <c r="N155" t="str">
        <f t="shared" si="2"/>
        <v>&lt;div&gt;tragen&lt;/div&gt; &lt;div&gt;trug&lt;/div&gt;&lt;div&gt;hat getragen&lt;/div&gt;&lt;div&gt;&lt;br /&gt;&lt;/div&gt;&lt;div&gt;носить&lt;/div&gt;</v>
      </c>
    </row>
    <row r="156" spans="5:14" x14ac:dyDescent="0.25">
      <c r="E156" t="s">
        <v>875</v>
      </c>
      <c r="F156" t="s">
        <v>841</v>
      </c>
      <c r="G156" t="s">
        <v>876</v>
      </c>
      <c r="H156" t="s">
        <v>471</v>
      </c>
      <c r="I156" t="s">
        <v>877</v>
      </c>
      <c r="J156" t="s">
        <v>472</v>
      </c>
      <c r="K156" t="s">
        <v>878</v>
      </c>
      <c r="L156" t="s">
        <v>661</v>
      </c>
      <c r="M156" t="s">
        <v>879</v>
      </c>
      <c r="N156" t="str">
        <f t="shared" si="2"/>
        <v>&lt;div&gt;treffen&lt;/div&gt; &lt;div&gt;traf&lt;/div&gt;&lt;div&gt;hat getroffen&lt;/div&gt;&lt;div&gt;&lt;br /&gt;&lt;/div&gt;&lt;div&gt;встречать&lt;/div&gt;</v>
      </c>
    </row>
    <row r="157" spans="5:14" x14ac:dyDescent="0.25">
      <c r="E157" t="s">
        <v>875</v>
      </c>
      <c r="F157" t="s">
        <v>842</v>
      </c>
      <c r="G157" t="s">
        <v>876</v>
      </c>
      <c r="H157" t="s">
        <v>1047</v>
      </c>
      <c r="I157" t="s">
        <v>877</v>
      </c>
      <c r="J157" t="s">
        <v>1062</v>
      </c>
      <c r="K157" t="s">
        <v>878</v>
      </c>
      <c r="L157" t="s">
        <v>662</v>
      </c>
      <c r="M157" t="s">
        <v>879</v>
      </c>
      <c r="N157" t="str">
        <f t="shared" si="2"/>
        <v>&lt;div&gt;treiben&lt;/div&gt; &lt;div&gt;trieb&lt;/div&gt;&lt;div&gt;ist/hat getrieben&lt;/div&gt;&lt;div&gt;&lt;br /&gt;&lt;/div&gt;&lt;div&gt;гнать&lt;/div&gt;</v>
      </c>
    </row>
    <row r="158" spans="5:14" x14ac:dyDescent="0.25">
      <c r="E158" t="s">
        <v>875</v>
      </c>
      <c r="F158" t="s">
        <v>843</v>
      </c>
      <c r="G158" t="s">
        <v>876</v>
      </c>
      <c r="H158" t="s">
        <v>1048</v>
      </c>
      <c r="I158" t="s">
        <v>877</v>
      </c>
      <c r="J158" t="s">
        <v>1063</v>
      </c>
      <c r="K158" t="s">
        <v>878</v>
      </c>
      <c r="L158" t="s">
        <v>663</v>
      </c>
      <c r="M158" t="s">
        <v>879</v>
      </c>
      <c r="N158" t="str">
        <f t="shared" si="2"/>
        <v>&lt;div&gt;treten&lt;/div&gt; &lt;div&gt;trat&lt;/div&gt;&lt;div&gt;ist/hat getreten&lt;/div&gt;&lt;div&gt;&lt;br /&gt;&lt;/div&gt;&lt;div&gt;ступать&lt;/div&gt;</v>
      </c>
    </row>
    <row r="159" spans="5:14" x14ac:dyDescent="0.25">
      <c r="E159" t="s">
        <v>875</v>
      </c>
      <c r="F159" t="s">
        <v>844</v>
      </c>
      <c r="G159" t="s">
        <v>876</v>
      </c>
      <c r="H159" t="s">
        <v>473</v>
      </c>
      <c r="I159" t="s">
        <v>877</v>
      </c>
      <c r="J159" t="s">
        <v>474</v>
      </c>
      <c r="K159" t="s">
        <v>878</v>
      </c>
      <c r="L159" t="s">
        <v>664</v>
      </c>
      <c r="M159" t="s">
        <v>879</v>
      </c>
      <c r="N159" t="str">
        <f t="shared" si="2"/>
        <v>&lt;div&gt;triefen&lt;/div&gt; &lt;div&gt;trifte(troff)&lt;/div&gt;&lt;div&gt;hat getrieft (getroffen)&lt;/div&gt;&lt;div&gt;&lt;br /&gt;&lt;/div&gt;&lt;div&gt;капать&lt;/div&gt;</v>
      </c>
    </row>
    <row r="160" spans="5:14" x14ac:dyDescent="0.25">
      <c r="E160" t="s">
        <v>875</v>
      </c>
      <c r="F160" t="s">
        <v>845</v>
      </c>
      <c r="G160" t="s">
        <v>876</v>
      </c>
      <c r="H160" t="s">
        <v>475</v>
      </c>
      <c r="I160" t="s">
        <v>877</v>
      </c>
      <c r="J160" t="s">
        <v>476</v>
      </c>
      <c r="K160" t="s">
        <v>878</v>
      </c>
      <c r="L160" t="s">
        <v>665</v>
      </c>
      <c r="M160" t="s">
        <v>879</v>
      </c>
      <c r="N160" t="str">
        <f t="shared" si="2"/>
        <v>&lt;div&gt;trinken&lt;/div&gt; &lt;div&gt;trank&lt;/div&gt;&lt;div&gt;hat getrunken&lt;/div&gt;&lt;div&gt;&lt;br /&gt;&lt;/div&gt;&lt;div&gt;пить&lt;/div&gt;</v>
      </c>
    </row>
    <row r="161" spans="5:14" x14ac:dyDescent="0.25">
      <c r="E161" t="s">
        <v>875</v>
      </c>
      <c r="F161" t="s">
        <v>846</v>
      </c>
      <c r="G161" t="s">
        <v>876</v>
      </c>
      <c r="H161" t="s">
        <v>477</v>
      </c>
      <c r="I161" t="s">
        <v>877</v>
      </c>
      <c r="J161" t="s">
        <v>478</v>
      </c>
      <c r="K161" t="s">
        <v>878</v>
      </c>
      <c r="L161" t="s">
        <v>666</v>
      </c>
      <c r="M161" t="s">
        <v>879</v>
      </c>
      <c r="N161" t="str">
        <f t="shared" si="2"/>
        <v>&lt;div&gt;trügen&lt;/div&gt; &lt;div&gt;trog&lt;/div&gt;&lt;div&gt;hat getrogen&lt;/div&gt;&lt;div&gt;&lt;br /&gt;&lt;/div&gt;&lt;div&gt;обманывать&lt;/div&gt;</v>
      </c>
    </row>
    <row r="162" spans="5:14" x14ac:dyDescent="0.25">
      <c r="E162" t="s">
        <v>875</v>
      </c>
      <c r="F162" t="s">
        <v>847</v>
      </c>
      <c r="G162" t="s">
        <v>876</v>
      </c>
      <c r="H162" t="s">
        <v>479</v>
      </c>
      <c r="I162" t="s">
        <v>877</v>
      </c>
      <c r="J162" t="s">
        <v>480</v>
      </c>
      <c r="K162" t="s">
        <v>878</v>
      </c>
      <c r="L162" t="s">
        <v>667</v>
      </c>
      <c r="M162" t="s">
        <v>879</v>
      </c>
      <c r="N162" t="str">
        <f t="shared" si="2"/>
        <v>&lt;div&gt;tun&lt;/div&gt; &lt;div&gt;tat&lt;/div&gt;&lt;div&gt;hat getan&lt;/div&gt;&lt;div&gt;&lt;br /&gt;&lt;/div&gt;&lt;div&gt;делать&lt;/div&gt;</v>
      </c>
    </row>
    <row r="163" spans="5:14" x14ac:dyDescent="0.25">
      <c r="E163" t="s">
        <v>875</v>
      </c>
      <c r="F163" t="s">
        <v>848</v>
      </c>
      <c r="G163" t="s">
        <v>876</v>
      </c>
      <c r="H163" t="s">
        <v>1049</v>
      </c>
      <c r="I163" t="s">
        <v>877</v>
      </c>
      <c r="J163" t="s">
        <v>1064</v>
      </c>
      <c r="K163" t="s">
        <v>878</v>
      </c>
      <c r="L163" t="s">
        <v>668</v>
      </c>
      <c r="M163" t="s">
        <v>879</v>
      </c>
      <c r="N163" t="str">
        <f t="shared" si="2"/>
        <v>&lt;div&gt;verderben&lt;/div&gt; &lt;div&gt;verdarb&lt;/div&gt;&lt;div&gt;ist/hat verdorben&lt;/div&gt;&lt;div&gt;&lt;br /&gt;&lt;/div&gt;&lt;div&gt;портить&lt;/div&gt;</v>
      </c>
    </row>
    <row r="164" spans="5:14" x14ac:dyDescent="0.25">
      <c r="E164" t="s">
        <v>875</v>
      </c>
      <c r="F164" t="s">
        <v>849</v>
      </c>
      <c r="G164" t="s">
        <v>876</v>
      </c>
      <c r="H164" t="s">
        <v>481</v>
      </c>
      <c r="I164" t="s">
        <v>877</v>
      </c>
      <c r="J164" t="s">
        <v>482</v>
      </c>
      <c r="K164" t="s">
        <v>878</v>
      </c>
      <c r="L164" t="s">
        <v>669</v>
      </c>
      <c r="M164" t="s">
        <v>879</v>
      </c>
      <c r="N164" t="str">
        <f t="shared" si="2"/>
        <v>&lt;div&gt;verdrießen&lt;/div&gt; &lt;div&gt;verdross&lt;/div&gt;&lt;div&gt;hat verdrossen&lt;/div&gt;&lt;div&gt;&lt;br /&gt;&lt;/div&gt;&lt;div&gt;досаждать&lt;/div&gt;</v>
      </c>
    </row>
    <row r="165" spans="5:14" x14ac:dyDescent="0.25">
      <c r="E165" t="s">
        <v>875</v>
      </c>
      <c r="F165" t="s">
        <v>850</v>
      </c>
      <c r="G165" t="s">
        <v>876</v>
      </c>
      <c r="H165" t="s">
        <v>483</v>
      </c>
      <c r="I165" t="s">
        <v>877</v>
      </c>
      <c r="J165" t="s">
        <v>484</v>
      </c>
      <c r="K165" t="s">
        <v>878</v>
      </c>
      <c r="L165" t="s">
        <v>670</v>
      </c>
      <c r="M165" t="s">
        <v>879</v>
      </c>
      <c r="N165" t="str">
        <f t="shared" si="2"/>
        <v>&lt;div&gt;vergessen&lt;/div&gt; &lt;div&gt;vergaß&lt;/div&gt;&lt;div&gt;hat vergessen&lt;/div&gt;&lt;div&gt;&lt;br /&gt;&lt;/div&gt;&lt;div&gt;забывать&lt;/div&gt;</v>
      </c>
    </row>
    <row r="166" spans="5:14" x14ac:dyDescent="0.25">
      <c r="E166" t="s">
        <v>875</v>
      </c>
      <c r="F166" t="s">
        <v>851</v>
      </c>
      <c r="G166" t="s">
        <v>876</v>
      </c>
      <c r="H166" t="s">
        <v>485</v>
      </c>
      <c r="I166" t="s">
        <v>877</v>
      </c>
      <c r="J166" t="s">
        <v>486</v>
      </c>
      <c r="K166" t="s">
        <v>878</v>
      </c>
      <c r="L166" t="s">
        <v>671</v>
      </c>
      <c r="M166" t="s">
        <v>879</v>
      </c>
      <c r="N166" t="str">
        <f t="shared" si="2"/>
        <v>&lt;div&gt;verlieren&lt;/div&gt; &lt;div&gt;verlor&lt;/div&gt;&lt;div&gt;hat verloren&lt;/div&gt;&lt;div&gt;&lt;br /&gt;&lt;/div&gt;&lt;div&gt;терять&lt;/div&gt;</v>
      </c>
    </row>
    <row r="167" spans="5:14" x14ac:dyDescent="0.25">
      <c r="E167" t="s">
        <v>875</v>
      </c>
      <c r="F167" t="s">
        <v>852</v>
      </c>
      <c r="G167" t="s">
        <v>876</v>
      </c>
      <c r="H167" t="s">
        <v>487</v>
      </c>
      <c r="I167" t="s">
        <v>877</v>
      </c>
      <c r="J167" t="s">
        <v>488</v>
      </c>
      <c r="K167" t="s">
        <v>878</v>
      </c>
      <c r="L167" t="s">
        <v>672</v>
      </c>
      <c r="M167" t="s">
        <v>879</v>
      </c>
      <c r="N167" t="str">
        <f t="shared" si="2"/>
        <v>&lt;div&gt;wachsen&lt;/div&gt; &lt;div&gt;wuchs&lt;/div&gt;&lt;div&gt;ist gewachsen&lt;/div&gt;&lt;div&gt;&lt;br /&gt;&lt;/div&gt;&lt;div&gt;расти&lt;/div&gt;</v>
      </c>
    </row>
    <row r="168" spans="5:14" x14ac:dyDescent="0.25">
      <c r="E168" t="s">
        <v>875</v>
      </c>
      <c r="F168" t="s">
        <v>853</v>
      </c>
      <c r="G168" t="s">
        <v>876</v>
      </c>
      <c r="H168" t="s">
        <v>489</v>
      </c>
      <c r="I168" t="s">
        <v>877</v>
      </c>
      <c r="J168" t="s">
        <v>490</v>
      </c>
      <c r="K168" t="s">
        <v>878</v>
      </c>
      <c r="L168" t="s">
        <v>673</v>
      </c>
      <c r="M168" t="s">
        <v>879</v>
      </c>
      <c r="N168" t="str">
        <f t="shared" si="2"/>
        <v>&lt;div&gt;wägen&lt;/div&gt; &lt;div&gt;wog&lt;/div&gt;&lt;div&gt;hat gewogen&lt;/div&gt;&lt;div&gt;&lt;br /&gt;&lt;/div&gt;&lt;div&gt;взвешивать&lt;/div&gt;</v>
      </c>
    </row>
    <row r="169" spans="5:14" x14ac:dyDescent="0.25">
      <c r="E169" t="s">
        <v>875</v>
      </c>
      <c r="F169" t="s">
        <v>854</v>
      </c>
      <c r="G169" t="s">
        <v>876</v>
      </c>
      <c r="H169" t="s">
        <v>491</v>
      </c>
      <c r="I169" t="s">
        <v>877</v>
      </c>
      <c r="J169" t="s">
        <v>492</v>
      </c>
      <c r="K169" t="s">
        <v>878</v>
      </c>
      <c r="L169" t="s">
        <v>674</v>
      </c>
      <c r="M169" t="s">
        <v>879</v>
      </c>
      <c r="N169" t="str">
        <f t="shared" si="2"/>
        <v>&lt;div&gt;waschen&lt;/div&gt; &lt;div&gt;wusch&lt;/div&gt;&lt;div&gt;hat gewaschen&lt;/div&gt;&lt;div&gt;&lt;br /&gt;&lt;/div&gt;&lt;div&gt;мыть&lt;/div&gt;</v>
      </c>
    </row>
    <row r="170" spans="5:14" x14ac:dyDescent="0.25">
      <c r="E170" t="s">
        <v>875</v>
      </c>
      <c r="F170" t="s">
        <v>855</v>
      </c>
      <c r="G170" t="s">
        <v>876</v>
      </c>
      <c r="H170" t="s">
        <v>493</v>
      </c>
      <c r="I170" t="s">
        <v>877</v>
      </c>
      <c r="J170" t="s">
        <v>494</v>
      </c>
      <c r="K170" t="s">
        <v>878</v>
      </c>
      <c r="L170" t="s">
        <v>675</v>
      </c>
      <c r="M170" t="s">
        <v>879</v>
      </c>
      <c r="N170" t="str">
        <f t="shared" si="2"/>
        <v>&lt;div&gt;weben&lt;/div&gt; &lt;div&gt;webte(wob)&lt;/div&gt;&lt;div&gt;hat gewebt (gewoben)&lt;/div&gt;&lt;div&gt;&lt;br /&gt;&lt;/div&gt;&lt;div&gt;ткать&lt;/div&gt;</v>
      </c>
    </row>
    <row r="171" spans="5:14" x14ac:dyDescent="0.25">
      <c r="E171" t="s">
        <v>875</v>
      </c>
      <c r="F171" t="s">
        <v>856</v>
      </c>
      <c r="G171" t="s">
        <v>876</v>
      </c>
      <c r="H171" t="s">
        <v>495</v>
      </c>
      <c r="I171" t="s">
        <v>877</v>
      </c>
      <c r="J171" t="s">
        <v>496</v>
      </c>
      <c r="K171" t="s">
        <v>878</v>
      </c>
      <c r="L171" t="s">
        <v>676</v>
      </c>
      <c r="M171" t="s">
        <v>879</v>
      </c>
      <c r="N171" t="str">
        <f t="shared" si="2"/>
        <v>&lt;div&gt;weichen&lt;/div&gt; &lt;div&gt;wich&lt;/div&gt;&lt;div&gt;ist gewichen&lt;/div&gt;&lt;div&gt;&lt;br /&gt;&lt;/div&gt;&lt;div&gt;уступать&lt;/div&gt;</v>
      </c>
    </row>
    <row r="172" spans="5:14" x14ac:dyDescent="0.25">
      <c r="E172" t="s">
        <v>875</v>
      </c>
      <c r="F172" t="s">
        <v>857</v>
      </c>
      <c r="G172" t="s">
        <v>876</v>
      </c>
      <c r="H172" t="s">
        <v>497</v>
      </c>
      <c r="I172" t="s">
        <v>877</v>
      </c>
      <c r="J172" t="s">
        <v>498</v>
      </c>
      <c r="K172" t="s">
        <v>878</v>
      </c>
      <c r="L172" t="s">
        <v>677</v>
      </c>
      <c r="M172" t="s">
        <v>879</v>
      </c>
      <c r="N172" t="str">
        <f t="shared" si="2"/>
        <v>&lt;div&gt;weisen&lt;/div&gt; &lt;div&gt;wies&lt;/div&gt;&lt;div&gt;hat gewiesen&lt;/div&gt;&lt;div&gt;&lt;br /&gt;&lt;/div&gt;&lt;div&gt;указывать&lt;/div&gt;</v>
      </c>
    </row>
    <row r="173" spans="5:14" x14ac:dyDescent="0.25">
      <c r="E173" t="s">
        <v>875</v>
      </c>
      <c r="F173" t="s">
        <v>858</v>
      </c>
      <c r="G173" t="s">
        <v>876</v>
      </c>
      <c r="H173" t="s">
        <v>499</v>
      </c>
      <c r="I173" t="s">
        <v>877</v>
      </c>
      <c r="J173" t="s">
        <v>500</v>
      </c>
      <c r="K173" t="s">
        <v>878</v>
      </c>
      <c r="L173" t="s">
        <v>678</v>
      </c>
      <c r="M173" t="s">
        <v>879</v>
      </c>
      <c r="N173" t="str">
        <f t="shared" si="2"/>
        <v>&lt;div&gt;wenden&lt;/div&gt; &lt;div&gt;wandte&lt;/div&gt;&lt;div&gt;hat gewandt&lt;/div&gt;&lt;div&gt;&lt;br /&gt;&lt;/div&gt;&lt;div&gt;поворачивать&lt;/div&gt;</v>
      </c>
    </row>
    <row r="174" spans="5:14" x14ac:dyDescent="0.25">
      <c r="E174" t="s">
        <v>875</v>
      </c>
      <c r="F174" t="s">
        <v>859</v>
      </c>
      <c r="G174" t="s">
        <v>876</v>
      </c>
      <c r="H174" t="s">
        <v>501</v>
      </c>
      <c r="I174" t="s">
        <v>877</v>
      </c>
      <c r="J174" t="s">
        <v>502</v>
      </c>
      <c r="K174" t="s">
        <v>878</v>
      </c>
      <c r="L174" t="s">
        <v>679</v>
      </c>
      <c r="M174" t="s">
        <v>879</v>
      </c>
      <c r="N174" t="str">
        <f t="shared" si="2"/>
        <v>&lt;div&gt;werben&lt;/div&gt; &lt;div&gt;warb&lt;/div&gt;&lt;div&gt;hat geworben&lt;/div&gt;&lt;div&gt;&lt;br /&gt;&lt;/div&gt;&lt;div&gt;вербовать&lt;/div&gt;</v>
      </c>
    </row>
    <row r="175" spans="5:14" x14ac:dyDescent="0.25">
      <c r="E175" t="s">
        <v>875</v>
      </c>
      <c r="F175" t="s">
        <v>860</v>
      </c>
      <c r="G175" t="s">
        <v>876</v>
      </c>
      <c r="H175" t="s">
        <v>503</v>
      </c>
      <c r="I175" t="s">
        <v>877</v>
      </c>
      <c r="J175" t="s">
        <v>504</v>
      </c>
      <c r="K175" t="s">
        <v>878</v>
      </c>
      <c r="L175" t="s">
        <v>680</v>
      </c>
      <c r="M175" t="s">
        <v>879</v>
      </c>
      <c r="N175" t="str">
        <f t="shared" si="2"/>
        <v>&lt;div&gt;werden&lt;/div&gt; &lt;div&gt;wurde&lt;/div&gt;&lt;div&gt;ist geworden&lt;/div&gt;&lt;div&gt;&lt;br /&gt;&lt;/div&gt;&lt;div&gt;становиться&lt;/div&gt;</v>
      </c>
    </row>
    <row r="176" spans="5:14" x14ac:dyDescent="0.25">
      <c r="E176" t="s">
        <v>875</v>
      </c>
      <c r="F176" t="s">
        <v>861</v>
      </c>
      <c r="G176" t="s">
        <v>876</v>
      </c>
      <c r="H176" t="s">
        <v>505</v>
      </c>
      <c r="I176" t="s">
        <v>877</v>
      </c>
      <c r="J176" t="s">
        <v>506</v>
      </c>
      <c r="K176" t="s">
        <v>878</v>
      </c>
      <c r="L176" t="s">
        <v>681</v>
      </c>
      <c r="M176" t="s">
        <v>879</v>
      </c>
      <c r="N176" t="str">
        <f t="shared" si="2"/>
        <v>&lt;div&gt;werfen&lt;/div&gt; &lt;div&gt;warf&lt;/div&gt;&lt;div&gt;hat geworfen&lt;/div&gt;&lt;div&gt;&lt;br /&gt;&lt;/div&gt;&lt;div&gt;бросать&lt;/div&gt;</v>
      </c>
    </row>
    <row r="177" spans="5:14" x14ac:dyDescent="0.25">
      <c r="E177" t="s">
        <v>875</v>
      </c>
      <c r="F177" t="s">
        <v>862</v>
      </c>
      <c r="G177" t="s">
        <v>876</v>
      </c>
      <c r="H177" t="s">
        <v>489</v>
      </c>
      <c r="I177" t="s">
        <v>877</v>
      </c>
      <c r="J177" t="s">
        <v>490</v>
      </c>
      <c r="K177" t="s">
        <v>878</v>
      </c>
      <c r="L177" t="s">
        <v>673</v>
      </c>
      <c r="M177" t="s">
        <v>879</v>
      </c>
      <c r="N177" t="str">
        <f t="shared" si="2"/>
        <v>&lt;div&gt;wiegen&lt;/div&gt; &lt;div&gt;wog&lt;/div&gt;&lt;div&gt;hat gewogen&lt;/div&gt;&lt;div&gt;&lt;br /&gt;&lt;/div&gt;&lt;div&gt;взвешивать&lt;/div&gt;</v>
      </c>
    </row>
    <row r="178" spans="5:14" x14ac:dyDescent="0.25">
      <c r="E178" t="s">
        <v>875</v>
      </c>
      <c r="F178" t="s">
        <v>863</v>
      </c>
      <c r="G178" t="s">
        <v>876</v>
      </c>
      <c r="H178" t="s">
        <v>507</v>
      </c>
      <c r="I178" t="s">
        <v>877</v>
      </c>
      <c r="J178" t="s">
        <v>508</v>
      </c>
      <c r="K178" t="s">
        <v>878</v>
      </c>
      <c r="L178" t="s">
        <v>682</v>
      </c>
      <c r="M178" t="s">
        <v>879</v>
      </c>
      <c r="N178" t="str">
        <f t="shared" si="2"/>
        <v>&lt;div&gt;winden&lt;/div&gt; &lt;div&gt;wand&lt;/div&gt;&lt;div&gt;hat gewunden&lt;/div&gt;&lt;div&gt;&lt;br /&gt;&lt;/div&gt;&lt;div&gt;вить&lt;/div&gt;</v>
      </c>
    </row>
    <row r="179" spans="5:14" x14ac:dyDescent="0.25">
      <c r="E179" t="s">
        <v>875</v>
      </c>
      <c r="F179" t="s">
        <v>864</v>
      </c>
      <c r="G179" t="s">
        <v>876</v>
      </c>
      <c r="H179" t="s">
        <v>509</v>
      </c>
      <c r="I179" t="s">
        <v>877</v>
      </c>
      <c r="J179" t="s">
        <v>510</v>
      </c>
      <c r="K179" t="s">
        <v>878</v>
      </c>
      <c r="L179" t="s">
        <v>579</v>
      </c>
      <c r="M179" t="s">
        <v>879</v>
      </c>
      <c r="N179" t="str">
        <f t="shared" si="2"/>
        <v>&lt;div&gt;wissen&lt;/div&gt; &lt;div&gt;wußte&lt;/div&gt;&lt;div&gt;hat gewußt&lt;/div&gt;&lt;div&gt;&lt;br /&gt;&lt;/div&gt;&lt;div&gt;знать&lt;/div&gt;</v>
      </c>
    </row>
    <row r="180" spans="5:14" x14ac:dyDescent="0.25">
      <c r="E180" t="s">
        <v>875</v>
      </c>
      <c r="F180" t="s">
        <v>865</v>
      </c>
      <c r="G180" t="s">
        <v>876</v>
      </c>
      <c r="H180" t="s">
        <v>511</v>
      </c>
      <c r="I180" t="s">
        <v>877</v>
      </c>
      <c r="J180" t="s">
        <v>512</v>
      </c>
      <c r="K180" t="s">
        <v>878</v>
      </c>
      <c r="L180" t="s">
        <v>595</v>
      </c>
      <c r="M180" t="s">
        <v>879</v>
      </c>
      <c r="N180" t="str">
        <f t="shared" si="2"/>
        <v>&lt;div&gt;wollen&lt;/div&gt; &lt;div&gt;wollte&lt;/div&gt;&lt;div&gt;hat gewollt&lt;/div&gt;&lt;div&gt;&lt;br /&gt;&lt;/div&gt;&lt;div&gt;хотеть&lt;/div&gt;</v>
      </c>
    </row>
    <row r="181" spans="5:14" x14ac:dyDescent="0.25">
      <c r="E181" t="s">
        <v>875</v>
      </c>
      <c r="F181" t="s">
        <v>866</v>
      </c>
      <c r="G181" t="s">
        <v>876</v>
      </c>
      <c r="H181" t="s">
        <v>513</v>
      </c>
      <c r="I181" t="s">
        <v>877</v>
      </c>
      <c r="J181" t="s">
        <v>514</v>
      </c>
      <c r="K181" t="s">
        <v>878</v>
      </c>
      <c r="L181" t="s">
        <v>683</v>
      </c>
      <c r="M181" t="s">
        <v>879</v>
      </c>
      <c r="N181" t="str">
        <f t="shared" si="2"/>
        <v>&lt;div&gt;zeihen&lt;/div&gt; &lt;div&gt;zieh&lt;/div&gt;&lt;div&gt;hat geziehen&lt;/div&gt;&lt;div&gt;&lt;br /&gt;&lt;/div&gt;&lt;div&gt;уличать&lt;/div&gt;</v>
      </c>
    </row>
    <row r="182" spans="5:14" x14ac:dyDescent="0.25">
      <c r="E182" t="s">
        <v>875</v>
      </c>
      <c r="F182" t="s">
        <v>867</v>
      </c>
      <c r="G182" t="s">
        <v>876</v>
      </c>
      <c r="H182" t="s">
        <v>1050</v>
      </c>
      <c r="I182" t="s">
        <v>877</v>
      </c>
      <c r="J182" t="s">
        <v>1065</v>
      </c>
      <c r="K182" t="s">
        <v>878</v>
      </c>
      <c r="L182" t="s">
        <v>684</v>
      </c>
      <c r="M182" t="s">
        <v>879</v>
      </c>
      <c r="N182" t="str">
        <f t="shared" si="2"/>
        <v>&lt;div&gt;ziehen&lt;/div&gt; &lt;div&gt;zog&lt;/div&gt;&lt;div&gt;ist/hat gezogen&lt;/div&gt;&lt;div&gt;&lt;br /&gt;&lt;/div&gt;&lt;div&gt;тащить&lt;/div&gt;</v>
      </c>
    </row>
    <row r="183" spans="5:14" x14ac:dyDescent="0.25">
      <c r="E183" t="s">
        <v>875</v>
      </c>
      <c r="F183" t="s">
        <v>868</v>
      </c>
      <c r="G183" t="s">
        <v>876</v>
      </c>
      <c r="H183" t="s">
        <v>515</v>
      </c>
      <c r="I183" t="s">
        <v>877</v>
      </c>
      <c r="J183" t="s">
        <v>516</v>
      </c>
      <c r="K183" t="s">
        <v>878</v>
      </c>
      <c r="L183" t="s">
        <v>685</v>
      </c>
      <c r="M183" t="s">
        <v>879</v>
      </c>
      <c r="N183" t="str">
        <f t="shared" si="2"/>
        <v>&lt;div&gt;zwingen&lt;/div&gt; &lt;div&gt;zwang&lt;/div&gt;&lt;div&gt;hat gezwungen&lt;/div&gt;&lt;div&gt;&lt;br /&gt;&lt;/div&gt;&lt;div&gt;принуждать&lt;/div&gt;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workbookViewId="0">
      <selection sqref="A1:A1048576"/>
    </sheetView>
  </sheetViews>
  <sheetFormatPr defaultRowHeight="15" x14ac:dyDescent="0.25"/>
  <sheetData>
    <row r="1" spans="1:4" x14ac:dyDescent="0.25">
      <c r="A1" t="s">
        <v>880</v>
      </c>
      <c r="B1" s="3" t="s">
        <v>517</v>
      </c>
      <c r="C1" t="str">
        <f>LEFT(B1,3)</f>
        <v>печ</v>
      </c>
      <c r="D1" t="str">
        <f>RIGHT(C1,1)</f>
        <v>ч</v>
      </c>
    </row>
    <row r="2" spans="1:4" x14ac:dyDescent="0.25">
      <c r="A2" t="s">
        <v>1071</v>
      </c>
      <c r="B2" t="s">
        <v>544</v>
      </c>
      <c r="C2" t="str">
        <f>LEFT(B2,3)</f>
        <v>еха</v>
      </c>
      <c r="D2" t="str">
        <f>RIGHT(C2,1)</f>
        <v>а</v>
      </c>
    </row>
    <row r="3" spans="1:4" x14ac:dyDescent="0.25">
      <c r="A3" t="s">
        <v>909</v>
      </c>
      <c r="B3" t="s">
        <v>553</v>
      </c>
      <c r="C3" t="str">
        <f>LEFT(B3,3)</f>
        <v>жра</v>
      </c>
      <c r="D3" t="str">
        <f>RIGHT(C3,1)</f>
        <v>а</v>
      </c>
    </row>
    <row r="4" spans="1:4" x14ac:dyDescent="0.25">
      <c r="A4" t="s">
        <v>915</v>
      </c>
      <c r="B4" t="s">
        <v>560</v>
      </c>
      <c r="C4" t="str">
        <f>LEFT(B4,3)</f>
        <v>уда</v>
      </c>
      <c r="D4" t="str">
        <f>RIGHT(C4,1)</f>
        <v>а</v>
      </c>
    </row>
    <row r="5" spans="1:4" x14ac:dyDescent="0.25">
      <c r="A5" t="s">
        <v>926</v>
      </c>
      <c r="B5" t="s">
        <v>571</v>
      </c>
      <c r="C5" t="str">
        <f>LEFT(B5,3)</f>
        <v>хва</v>
      </c>
      <c r="D5" t="str">
        <f>RIGHT(C5,1)</f>
        <v>а</v>
      </c>
    </row>
    <row r="6" spans="1:4" x14ac:dyDescent="0.25">
      <c r="A6" t="s">
        <v>934</v>
      </c>
      <c r="B6" t="s">
        <v>579</v>
      </c>
      <c r="C6" t="str">
        <f>LEFT(B6,3)</f>
        <v>зна</v>
      </c>
      <c r="D6" t="str">
        <f>RIGHT(C6,1)</f>
        <v>а</v>
      </c>
    </row>
    <row r="7" spans="1:4" x14ac:dyDescent="0.25">
      <c r="A7" t="s">
        <v>944</v>
      </c>
      <c r="B7" t="s">
        <v>587</v>
      </c>
      <c r="C7" t="str">
        <f>LEFT(B7,3)</f>
        <v>ода</v>
      </c>
      <c r="D7" t="str">
        <f>RIGHT(C7,1)</f>
        <v>а</v>
      </c>
    </row>
    <row r="8" spans="1:4" x14ac:dyDescent="0.25">
      <c r="A8" t="s">
        <v>948</v>
      </c>
      <c r="B8" t="s">
        <v>591</v>
      </c>
      <c r="C8" t="str">
        <f>LEFT(B8,3)</f>
        <v>лга</v>
      </c>
      <c r="D8" t="str">
        <f>RIGHT(C8,1)</f>
        <v>а</v>
      </c>
    </row>
    <row r="9" spans="1:4" x14ac:dyDescent="0.25">
      <c r="A9" t="s">
        <v>954</v>
      </c>
      <c r="B9" t="s">
        <v>597</v>
      </c>
      <c r="C9" t="str">
        <f>LEFT(B9,3)</f>
        <v>бра</v>
      </c>
      <c r="D9" t="str">
        <f>RIGHT(C9,1)</f>
        <v>а</v>
      </c>
    </row>
    <row r="10" spans="1:4" x14ac:dyDescent="0.25">
      <c r="A10" t="s">
        <v>1075</v>
      </c>
      <c r="B10" t="s">
        <v>871</v>
      </c>
      <c r="C10" t="str">
        <f>LEFT(B10,3)</f>
        <v>уха</v>
      </c>
      <c r="D10" t="str">
        <f>RIGHT(C10,1)</f>
        <v>а</v>
      </c>
    </row>
    <row r="11" spans="1:4" x14ac:dyDescent="0.25">
      <c r="A11" t="s">
        <v>1076</v>
      </c>
      <c r="B11" t="s">
        <v>603</v>
      </c>
      <c r="C11" t="str">
        <f>LEFT(B11,3)</f>
        <v>рва</v>
      </c>
      <c r="D11" t="str">
        <f>RIGHT(C11,1)</f>
        <v>а</v>
      </c>
    </row>
    <row r="12" spans="1:4" x14ac:dyDescent="0.25">
      <c r="A12" t="s">
        <v>970</v>
      </c>
      <c r="B12" t="s">
        <v>613</v>
      </c>
      <c r="C12" t="str">
        <f>LEFT(B12,3)</f>
        <v>бра</v>
      </c>
      <c r="D12" t="str">
        <f>RIGHT(C12,1)</f>
        <v>а</v>
      </c>
    </row>
    <row r="13" spans="1:4" x14ac:dyDescent="0.25">
      <c r="A13" t="s">
        <v>975</v>
      </c>
      <c r="B13" t="s">
        <v>617</v>
      </c>
      <c r="C13" t="str">
        <f>LEFT(B13,3)</f>
        <v>спа</v>
      </c>
      <c r="D13" t="str">
        <f>RIGHT(C13,1)</f>
        <v>а</v>
      </c>
    </row>
    <row r="14" spans="1:4" x14ac:dyDescent="0.25">
      <c r="A14" t="s">
        <v>1082</v>
      </c>
      <c r="B14" t="s">
        <v>633</v>
      </c>
      <c r="C14" t="str">
        <f>LEFT(B14,3)</f>
        <v>пла</v>
      </c>
      <c r="D14" t="str">
        <f>RIGHT(C14,1)</f>
        <v>а</v>
      </c>
    </row>
    <row r="15" spans="1:4" x14ac:dyDescent="0.25">
      <c r="A15" t="s">
        <v>1011</v>
      </c>
      <c r="B15" t="s">
        <v>658</v>
      </c>
      <c r="C15" t="str">
        <f>LEFT(B15,3)</f>
        <v>гла</v>
      </c>
      <c r="D15" t="str">
        <f>RIGHT(C15,1)</f>
        <v>а</v>
      </c>
    </row>
    <row r="16" spans="1:4" x14ac:dyDescent="0.25">
      <c r="A16" t="s">
        <v>1087</v>
      </c>
      <c r="B16" t="s">
        <v>662</v>
      </c>
      <c r="C16" t="str">
        <f>LEFT(B16,3)</f>
        <v>гна</v>
      </c>
      <c r="D16" t="str">
        <f>RIGHT(C16,1)</f>
        <v>а</v>
      </c>
    </row>
    <row r="17" spans="1:4" x14ac:dyDescent="0.25">
      <c r="A17" t="s">
        <v>1091</v>
      </c>
      <c r="B17" t="s">
        <v>675</v>
      </c>
      <c r="C17" t="str">
        <f>LEFT(B17,3)</f>
        <v>тка</v>
      </c>
      <c r="D17" t="str">
        <f>RIGHT(C17,1)</f>
        <v>а</v>
      </c>
    </row>
    <row r="18" spans="1:4" x14ac:dyDescent="0.25">
      <c r="A18" t="s">
        <v>1025</v>
      </c>
      <c r="B18" t="s">
        <v>677</v>
      </c>
      <c r="C18" t="str">
        <f>LEFT(B18,3)</f>
        <v>ука</v>
      </c>
      <c r="D18" t="str">
        <f>RIGHT(C18,1)</f>
        <v>а</v>
      </c>
    </row>
    <row r="19" spans="1:4" x14ac:dyDescent="0.25">
      <c r="A19" t="s">
        <v>1028</v>
      </c>
      <c r="B19" t="s">
        <v>680</v>
      </c>
      <c r="C19" t="str">
        <f>LEFT(B19,3)</f>
        <v>ста</v>
      </c>
      <c r="D19" t="str">
        <f>RIGHT(C19,1)</f>
        <v>а</v>
      </c>
    </row>
    <row r="20" spans="1:4" x14ac:dyDescent="0.25">
      <c r="A20" t="s">
        <v>1032</v>
      </c>
      <c r="B20" t="s">
        <v>579</v>
      </c>
      <c r="C20" t="str">
        <f>LEFT(B20,3)</f>
        <v>зна</v>
      </c>
      <c r="D20" t="str">
        <f>RIGHT(C20,1)</f>
        <v>а</v>
      </c>
    </row>
    <row r="21" spans="1:4" x14ac:dyDescent="0.25">
      <c r="A21" t="s">
        <v>900</v>
      </c>
      <c r="B21" t="s">
        <v>542</v>
      </c>
      <c r="C21" t="str">
        <f>LEFT(B21,3)</f>
        <v>изб</v>
      </c>
      <c r="D21" t="str">
        <f>RIGHT(C21,1)</f>
        <v>б</v>
      </c>
    </row>
    <row r="22" spans="1:4" x14ac:dyDescent="0.25">
      <c r="A22" t="s">
        <v>920</v>
      </c>
      <c r="B22" t="s">
        <v>565</v>
      </c>
      <c r="C22" t="str">
        <f>LEFT(B22,3)</f>
        <v>доб</v>
      </c>
      <c r="D22" t="str">
        <f>RIGHT(C22,1)</f>
        <v>б</v>
      </c>
    </row>
    <row r="23" spans="1:4" x14ac:dyDescent="0.25">
      <c r="A23" t="s">
        <v>930</v>
      </c>
      <c r="B23" t="s">
        <v>575</v>
      </c>
      <c r="C23" t="str">
        <f>LEFT(B23,3)</f>
        <v>руб</v>
      </c>
      <c r="D23" t="str">
        <f>RIGHT(C23,1)</f>
        <v>б</v>
      </c>
    </row>
    <row r="24" spans="1:4" x14ac:dyDescent="0.25">
      <c r="A24" t="s">
        <v>949</v>
      </c>
      <c r="B24" t="s">
        <v>592</v>
      </c>
      <c r="C24" t="str">
        <f>LEFT(B24,3)</f>
        <v>изб</v>
      </c>
      <c r="D24" t="str">
        <f>RIGHT(C24,1)</f>
        <v>б</v>
      </c>
    </row>
    <row r="25" spans="1:4" x14ac:dyDescent="0.25">
      <c r="A25" t="s">
        <v>1019</v>
      </c>
      <c r="B25" t="s">
        <v>670</v>
      </c>
      <c r="C25" t="str">
        <f>LEFT(B25,3)</f>
        <v>заб</v>
      </c>
      <c r="D25" t="str">
        <f>RIGHT(C25,1)</f>
        <v>б</v>
      </c>
    </row>
    <row r="26" spans="1:4" x14ac:dyDescent="0.25">
      <c r="A26" t="s">
        <v>889</v>
      </c>
      <c r="B26" t="s">
        <v>526</v>
      </c>
      <c r="C26" t="str">
        <f>LEFT(B26,3)</f>
        <v>зав</v>
      </c>
      <c r="D26" t="str">
        <f>RIGHT(C26,1)</f>
        <v>в</v>
      </c>
    </row>
    <row r="27" spans="1:4" x14ac:dyDescent="0.25">
      <c r="A27" t="s">
        <v>903</v>
      </c>
      <c r="B27" t="s">
        <v>546</v>
      </c>
      <c r="C27" t="str">
        <f>LEFT(B27,3)</f>
        <v>лов</v>
      </c>
      <c r="D27" t="str">
        <f>RIGHT(C27,1)</f>
        <v>в</v>
      </c>
    </row>
    <row r="28" spans="1:4" x14ac:dyDescent="0.25">
      <c r="A28" t="s">
        <v>912</v>
      </c>
      <c r="B28" t="s">
        <v>557</v>
      </c>
      <c r="C28" t="str">
        <f>LEFT(B28,3)</f>
        <v>дав</v>
      </c>
      <c r="D28" t="str">
        <f>RIGHT(C28,1)</f>
        <v>в</v>
      </c>
    </row>
    <row r="29" spans="1:4" x14ac:dyDescent="0.25">
      <c r="A29" t="s">
        <v>959</v>
      </c>
      <c r="B29" t="s">
        <v>601</v>
      </c>
      <c r="C29" t="str">
        <f>LEFT(B29,3)</f>
        <v>сов</v>
      </c>
      <c r="D29" t="str">
        <f>RIGHT(C29,1)</f>
        <v>в</v>
      </c>
    </row>
    <row r="30" spans="1:4" x14ac:dyDescent="0.25">
      <c r="A30" t="s">
        <v>980</v>
      </c>
      <c r="B30" t="s">
        <v>622</v>
      </c>
      <c r="C30" t="str">
        <f>LEFT(B30,3)</f>
        <v>обв</v>
      </c>
      <c r="D30" t="str">
        <f>RIGHT(C30,1)</f>
        <v>в</v>
      </c>
    </row>
    <row r="31" spans="1:4" x14ac:dyDescent="0.25">
      <c r="A31" t="s">
        <v>1001</v>
      </c>
      <c r="B31" t="s">
        <v>646</v>
      </c>
      <c r="C31" t="str">
        <f>LEFT(B31,3)</f>
        <v>гов</v>
      </c>
      <c r="D31" t="str">
        <f>RIGHT(C31,1)</f>
        <v>в</v>
      </c>
    </row>
    <row r="32" spans="1:4" x14ac:dyDescent="0.25">
      <c r="A32" t="s">
        <v>1022</v>
      </c>
      <c r="B32" t="s">
        <v>673</v>
      </c>
      <c r="C32" t="str">
        <f>LEFT(B32,3)</f>
        <v>взв</v>
      </c>
      <c r="D32" t="str">
        <f>RIGHT(C32,1)</f>
        <v>в</v>
      </c>
    </row>
    <row r="33" spans="1:4" x14ac:dyDescent="0.25">
      <c r="A33" t="s">
        <v>1026</v>
      </c>
      <c r="B33" t="s">
        <v>678</v>
      </c>
      <c r="C33" t="str">
        <f>LEFT(B33,3)</f>
        <v>пов</v>
      </c>
      <c r="D33" t="str">
        <f>RIGHT(C33,1)</f>
        <v>в</v>
      </c>
    </row>
    <row r="34" spans="1:4" x14ac:dyDescent="0.25">
      <c r="A34" t="s">
        <v>1030</v>
      </c>
      <c r="B34" t="s">
        <v>673</v>
      </c>
      <c r="C34" t="str">
        <f>LEFT(B34,3)</f>
        <v>взв</v>
      </c>
      <c r="D34" t="str">
        <f>RIGHT(C34,1)</f>
        <v>в</v>
      </c>
    </row>
    <row r="35" spans="1:4" x14ac:dyDescent="0.25">
      <c r="A35" t="s">
        <v>942</v>
      </c>
      <c r="B35" t="s">
        <v>585</v>
      </c>
      <c r="C35" t="str">
        <f>LEFT(B35,3)</f>
        <v>бег</v>
      </c>
      <c r="D35" t="str">
        <f>RIGHT(C35,1)</f>
        <v>г</v>
      </c>
    </row>
    <row r="36" spans="1:4" x14ac:dyDescent="0.25">
      <c r="A36" t="s">
        <v>983</v>
      </c>
      <c r="B36" t="s">
        <v>627</v>
      </c>
      <c r="C36" t="str">
        <f>LEFT(B36,3)</f>
        <v>пуг</v>
      </c>
      <c r="D36" t="str">
        <f>RIGHT(C36,1)</f>
        <v>г</v>
      </c>
    </row>
    <row r="37" spans="1:4" x14ac:dyDescent="0.25">
      <c r="A37" t="s">
        <v>986</v>
      </c>
      <c r="B37" t="s">
        <v>630</v>
      </c>
      <c r="C37" t="str">
        <f>LEFT(B37,3)</f>
        <v>шаг</v>
      </c>
      <c r="D37" t="str">
        <f>RIGHT(C37,1)</f>
        <v>г</v>
      </c>
    </row>
    <row r="38" spans="1:4" x14ac:dyDescent="0.25">
      <c r="A38" t="s">
        <v>902</v>
      </c>
      <c r="B38" t="s">
        <v>545</v>
      </c>
      <c r="C38" t="str">
        <f>LEFT(B38,3)</f>
        <v>пад</v>
      </c>
      <c r="D38" t="str">
        <f>RIGHT(C38,1)</f>
        <v>д</v>
      </c>
    </row>
    <row r="39" spans="1:4" x14ac:dyDescent="0.25">
      <c r="A39" t="s">
        <v>1073</v>
      </c>
      <c r="B39" t="s">
        <v>556</v>
      </c>
      <c r="C39" t="str">
        <f>LEFT(B39,3)</f>
        <v>род</v>
      </c>
      <c r="D39" t="str">
        <f>RIGHT(C39,1)</f>
        <v>д</v>
      </c>
    </row>
    <row r="40" spans="1:4" x14ac:dyDescent="0.25">
      <c r="A40" t="s">
        <v>931</v>
      </c>
      <c r="B40" t="s">
        <v>576</v>
      </c>
      <c r="C40" t="str">
        <f>LEFT(B40,3)</f>
        <v>под</v>
      </c>
      <c r="D40" t="str">
        <f>RIGHT(C40,1)</f>
        <v>д</v>
      </c>
    </row>
    <row r="41" spans="1:4" x14ac:dyDescent="0.25">
      <c r="A41" t="s">
        <v>1077</v>
      </c>
      <c r="B41" t="s">
        <v>873</v>
      </c>
      <c r="C41" t="str">
        <f>LEFT(B41,3)</f>
        <v>езд</v>
      </c>
      <c r="D41" t="str">
        <f>RIGHT(C41,1)</f>
        <v>д</v>
      </c>
    </row>
    <row r="42" spans="1:4" x14ac:dyDescent="0.25">
      <c r="A42" t="s">
        <v>1079</v>
      </c>
      <c r="B42" t="s">
        <v>611</v>
      </c>
      <c r="C42" t="str">
        <f>LEFT(B42,3)</f>
        <v>отд</v>
      </c>
      <c r="D42" t="str">
        <f>RIGHT(C42,1)</f>
        <v>д</v>
      </c>
    </row>
    <row r="43" spans="1:4" x14ac:dyDescent="0.25">
      <c r="A43" t="s">
        <v>977</v>
      </c>
      <c r="B43" t="s">
        <v>619</v>
      </c>
      <c r="C43" t="str">
        <f>LEFT(B43,3)</f>
        <v>под</v>
      </c>
      <c r="D43" t="str">
        <f>RIGHT(C43,1)</f>
        <v>д</v>
      </c>
    </row>
    <row r="44" spans="1:4" x14ac:dyDescent="0.25">
      <c r="A44" t="s">
        <v>991</v>
      </c>
      <c r="B44" t="s">
        <v>637</v>
      </c>
      <c r="C44" t="str">
        <f>LEFT(B44,3)</f>
        <v>вид</v>
      </c>
      <c r="D44" t="str">
        <f>RIGHT(C44,1)</f>
        <v>д</v>
      </c>
    </row>
    <row r="45" spans="1:4" x14ac:dyDescent="0.25">
      <c r="A45" t="s">
        <v>997</v>
      </c>
      <c r="B45" t="s">
        <v>643</v>
      </c>
      <c r="C45" t="str">
        <f>LEFT(B45,3)</f>
        <v>сид</v>
      </c>
      <c r="D45" t="str">
        <f>RIGHT(C45,1)</f>
        <v>д</v>
      </c>
    </row>
    <row r="46" spans="1:4" x14ac:dyDescent="0.25">
      <c r="A46" t="s">
        <v>1007</v>
      </c>
      <c r="B46" t="s">
        <v>653</v>
      </c>
      <c r="C46" t="str">
        <f>LEFT(B46,3)</f>
        <v>под</v>
      </c>
      <c r="D46" t="str">
        <f>RIGHT(C46,1)</f>
        <v>д</v>
      </c>
    </row>
    <row r="47" spans="1:4" x14ac:dyDescent="0.25">
      <c r="A47" t="s">
        <v>888</v>
      </c>
      <c r="B47" t="s">
        <v>525</v>
      </c>
      <c r="C47" t="str">
        <f>LEFT(B47,3)</f>
        <v>пре</v>
      </c>
      <c r="D47" t="str">
        <f>RIGHT(C47,1)</f>
        <v>е</v>
      </c>
    </row>
    <row r="48" spans="1:4" x14ac:dyDescent="0.25">
      <c r="A48" t="s">
        <v>1070</v>
      </c>
      <c r="B48" t="s">
        <v>541</v>
      </c>
      <c r="C48" t="str">
        <f>LEFT(B48,3)</f>
        <v>бле</v>
      </c>
      <c r="D48" t="str">
        <f>RIGHT(C48,1)</f>
        <v>е</v>
      </c>
    </row>
    <row r="49" spans="1:4" x14ac:dyDescent="0.25">
      <c r="A49" t="s">
        <v>906</v>
      </c>
      <c r="B49" t="s">
        <v>549</v>
      </c>
      <c r="C49" t="str">
        <f>LEFT(B49,3)</f>
        <v>пле</v>
      </c>
      <c r="D49" t="str">
        <f>RIGHT(C49,1)</f>
        <v>е</v>
      </c>
    </row>
    <row r="50" spans="1:4" x14ac:dyDescent="0.25">
      <c r="A50" t="s">
        <v>913</v>
      </c>
      <c r="B50" t="s">
        <v>558</v>
      </c>
      <c r="C50" t="str">
        <f>LEFT(B50,3)</f>
        <v>пре</v>
      </c>
      <c r="D50" t="str">
        <f>RIGHT(C50,1)</f>
        <v>е</v>
      </c>
    </row>
    <row r="51" spans="1:4" x14ac:dyDescent="0.25">
      <c r="A51" t="s">
        <v>924</v>
      </c>
      <c r="B51" t="s">
        <v>569</v>
      </c>
      <c r="C51" t="str">
        <f>LEFT(B51,3)</f>
        <v>тле</v>
      </c>
      <c r="D51" t="str">
        <f>RIGHT(C51,1)</f>
        <v>е</v>
      </c>
    </row>
    <row r="52" spans="1:4" x14ac:dyDescent="0.25">
      <c r="A52" t="s">
        <v>927</v>
      </c>
      <c r="B52" t="s">
        <v>572</v>
      </c>
      <c r="C52" t="str">
        <f>LEFT(B52,3)</f>
        <v>име</v>
      </c>
      <c r="D52" t="str">
        <f>RIGHT(C52,1)</f>
        <v>е</v>
      </c>
    </row>
    <row r="53" spans="1:4" x14ac:dyDescent="0.25">
      <c r="A53" t="s">
        <v>935</v>
      </c>
      <c r="B53" t="s">
        <v>580</v>
      </c>
      <c r="C53" t="str">
        <f>LEFT(B53,3)</f>
        <v>зве</v>
      </c>
      <c r="D53" t="str">
        <f>RIGHT(C53,1)</f>
        <v>е</v>
      </c>
    </row>
    <row r="54" spans="1:4" x14ac:dyDescent="0.25">
      <c r="A54" t="s">
        <v>969</v>
      </c>
      <c r="B54" t="s">
        <v>612</v>
      </c>
      <c r="C54" t="str">
        <f>LEFT(B54,3)</f>
        <v>све</v>
      </c>
      <c r="D54" t="str">
        <f>RIGHT(C54,1)</f>
        <v>е</v>
      </c>
    </row>
    <row r="55" spans="1:4" x14ac:dyDescent="0.25">
      <c r="A55" t="s">
        <v>999</v>
      </c>
      <c r="B55" t="s">
        <v>644</v>
      </c>
      <c r="C55" t="str">
        <f>LEFT(B55,3)</f>
        <v>пле</v>
      </c>
      <c r="D55" t="str">
        <f>RIGHT(C55,1)</f>
        <v>е</v>
      </c>
    </row>
    <row r="56" spans="1:4" x14ac:dyDescent="0.25">
      <c r="A56" t="s">
        <v>907</v>
      </c>
      <c r="B56" t="s">
        <v>551</v>
      </c>
      <c r="C56" t="str">
        <f>LEFT(B56,3)</f>
        <v>беж</v>
      </c>
      <c r="D56" t="str">
        <f>RIGHT(C56,1)</f>
        <v>ж</v>
      </c>
    </row>
    <row r="57" spans="1:4" x14ac:dyDescent="0.25">
      <c r="A57" t="s">
        <v>946</v>
      </c>
      <c r="B57" t="s">
        <v>589</v>
      </c>
      <c r="C57" t="str">
        <f>LEFT(B57,3)</f>
        <v>леж</v>
      </c>
      <c r="D57" t="str">
        <f>RIGHT(C57,1)</f>
        <v>ж</v>
      </c>
    </row>
    <row r="58" spans="1:4" x14ac:dyDescent="0.25">
      <c r="A58" t="s">
        <v>961</v>
      </c>
      <c r="B58" t="s">
        <v>551</v>
      </c>
      <c r="C58" t="str">
        <f>LEFT(B58,3)</f>
        <v>беж</v>
      </c>
      <c r="D58" t="str">
        <f>RIGHT(C58,1)</f>
        <v>ж</v>
      </c>
    </row>
    <row r="59" spans="1:4" x14ac:dyDescent="0.25">
      <c r="A59" t="s">
        <v>963</v>
      </c>
      <c r="B59" t="s">
        <v>605</v>
      </c>
      <c r="C59" t="str">
        <f>LEFT(B59,3)</f>
        <v>выж</v>
      </c>
      <c r="D59" t="str">
        <f>RIGHT(C59,1)</f>
        <v>ж</v>
      </c>
    </row>
    <row r="60" spans="1:4" x14ac:dyDescent="0.25">
      <c r="A60" t="s">
        <v>917</v>
      </c>
      <c r="B60" t="s">
        <v>562</v>
      </c>
      <c r="C60" t="str">
        <f>LEFT(B60,3)</f>
        <v>выз</v>
      </c>
      <c r="D60" t="str">
        <f>RIGHT(C60,1)</f>
        <v>з</v>
      </c>
    </row>
    <row r="61" spans="1:4" x14ac:dyDescent="0.25">
      <c r="A61" t="s">
        <v>932</v>
      </c>
      <c r="B61" t="s">
        <v>577</v>
      </c>
      <c r="C61" t="str">
        <f>LEFT(B61,3)</f>
        <v>наз</v>
      </c>
      <c r="D61" t="str">
        <f>RIGHT(C61,1)</f>
        <v>з</v>
      </c>
    </row>
    <row r="62" spans="1:4" x14ac:dyDescent="0.25">
      <c r="A62" t="s">
        <v>955</v>
      </c>
      <c r="B62" t="s">
        <v>598</v>
      </c>
      <c r="C62" t="str">
        <f>LEFT(B62,3)</f>
        <v>наз</v>
      </c>
      <c r="D62" t="str">
        <f>RIGHT(C62,1)</f>
        <v>з</v>
      </c>
    </row>
    <row r="63" spans="1:4" x14ac:dyDescent="0.25">
      <c r="A63" t="s">
        <v>968</v>
      </c>
      <c r="B63" t="s">
        <v>609</v>
      </c>
      <c r="C63" t="str">
        <f>LEFT(B63,3)</f>
        <v>соз</v>
      </c>
      <c r="D63" t="str">
        <f>RIGHT(C63,1)</f>
        <v>з</v>
      </c>
    </row>
    <row r="64" spans="1:4" x14ac:dyDescent="0.25">
      <c r="A64" t="s">
        <v>982</v>
      </c>
      <c r="B64" t="s">
        <v>626</v>
      </c>
      <c r="C64" t="str">
        <f>LEFT(B64,3)</f>
        <v>рез</v>
      </c>
      <c r="D64" t="str">
        <f>RIGHT(C64,1)</f>
        <v>з</v>
      </c>
    </row>
    <row r="65" spans="1:4" x14ac:dyDescent="0.25">
      <c r="A65" t="s">
        <v>881</v>
      </c>
      <c r="B65" t="s">
        <v>518</v>
      </c>
      <c r="C65" t="str">
        <f>LEFT(B65,3)</f>
        <v>при</v>
      </c>
      <c r="D65" t="str">
        <f>RIGHT(C65,1)</f>
        <v>и</v>
      </c>
    </row>
    <row r="66" spans="1:4" x14ac:dyDescent="0.25">
      <c r="A66" t="s">
        <v>895</v>
      </c>
      <c r="B66" t="s">
        <v>533</v>
      </c>
      <c r="C66" t="str">
        <f>LEFT(B66,3)</f>
        <v>при</v>
      </c>
      <c r="D66" t="str">
        <f>RIGHT(C66,1)</f>
        <v>и</v>
      </c>
    </row>
    <row r="67" spans="1:4" x14ac:dyDescent="0.25">
      <c r="A67" t="s">
        <v>937</v>
      </c>
      <c r="B67" t="s">
        <v>582</v>
      </c>
      <c r="C67" t="str">
        <f>LEFT(B67,3)</f>
        <v>при</v>
      </c>
      <c r="D67" t="str">
        <f>RIGHT(C67,1)</f>
        <v>и</v>
      </c>
    </row>
    <row r="68" spans="1:4" x14ac:dyDescent="0.25">
      <c r="A68" t="s">
        <v>1074</v>
      </c>
      <c r="B68" t="s">
        <v>593</v>
      </c>
      <c r="C68" t="str">
        <f>LEFT(B68,3)</f>
        <v>дои</v>
      </c>
      <c r="D68" t="str">
        <f>RIGHT(C68,1)</f>
        <v>и</v>
      </c>
    </row>
    <row r="69" spans="1:4" x14ac:dyDescent="0.25">
      <c r="A69" t="s">
        <v>956</v>
      </c>
      <c r="B69" t="s">
        <v>599</v>
      </c>
      <c r="C69" t="str">
        <f>LEFT(B69,3)</f>
        <v>сви</v>
      </c>
      <c r="D69" t="str">
        <f>RIGHT(C69,1)</f>
        <v>и</v>
      </c>
    </row>
    <row r="70" spans="1:4" x14ac:dyDescent="0.25">
      <c r="A70" t="s">
        <v>965</v>
      </c>
      <c r="B70" t="s">
        <v>606</v>
      </c>
      <c r="C70" t="str">
        <f>LEFT(B70,3)</f>
        <v>кри</v>
      </c>
      <c r="D70" t="str">
        <f>RIGHT(C70,1)</f>
        <v>и</v>
      </c>
    </row>
    <row r="71" spans="1:4" x14ac:dyDescent="0.25">
      <c r="A71" t="s">
        <v>972</v>
      </c>
      <c r="B71" t="s">
        <v>615</v>
      </c>
      <c r="C71" t="str">
        <f>LEFT(B71,3)</f>
        <v>дви</v>
      </c>
      <c r="D71" t="str">
        <f>RIGHT(C71,1)</f>
        <v>и</v>
      </c>
    </row>
    <row r="72" spans="1:4" x14ac:dyDescent="0.25">
      <c r="A72" t="s">
        <v>974</v>
      </c>
      <c r="B72" t="s">
        <v>874</v>
      </c>
      <c r="C72" t="str">
        <f>LEFT(B72,3)</f>
        <v>сди</v>
      </c>
      <c r="D72" t="str">
        <f>RIGHT(C72,1)</f>
        <v>и</v>
      </c>
    </row>
    <row r="73" spans="1:4" x14ac:dyDescent="0.25">
      <c r="A73" t="s">
        <v>985</v>
      </c>
      <c r="B73" t="s">
        <v>629</v>
      </c>
      <c r="C73" t="str">
        <f>LEFT(B73,3)</f>
        <v>кри</v>
      </c>
      <c r="D73" t="str">
        <f>RIGHT(C73,1)</f>
        <v>и</v>
      </c>
    </row>
    <row r="74" spans="1:4" x14ac:dyDescent="0.25">
      <c r="A74" t="s">
        <v>1008</v>
      </c>
      <c r="B74" t="s">
        <v>654</v>
      </c>
      <c r="C74" t="str">
        <f>LEFT(B74,3)</f>
        <v>уми</v>
      </c>
      <c r="D74" t="str">
        <f>RIGHT(C74,1)</f>
        <v>и</v>
      </c>
    </row>
    <row r="75" spans="1:4" x14ac:dyDescent="0.25">
      <c r="A75" t="s">
        <v>1034</v>
      </c>
      <c r="B75" t="s">
        <v>683</v>
      </c>
      <c r="C75" t="str">
        <f>LEFT(B75,3)</f>
        <v>ули</v>
      </c>
      <c r="D75" t="str">
        <f>RIGHT(C75,1)</f>
        <v>и</v>
      </c>
    </row>
    <row r="76" spans="1:4" x14ac:dyDescent="0.25">
      <c r="A76" t="s">
        <v>1035</v>
      </c>
      <c r="B76" t="s">
        <v>685</v>
      </c>
      <c r="C76" t="str">
        <f>LEFT(B76,3)</f>
        <v>при</v>
      </c>
      <c r="D76" t="str">
        <f>RIGHT(C76,1)</f>
        <v>и</v>
      </c>
    </row>
    <row r="77" spans="1:4" x14ac:dyDescent="0.25">
      <c r="A77" t="s">
        <v>899</v>
      </c>
      <c r="B77" t="s">
        <v>540</v>
      </c>
      <c r="C77" t="str">
        <f>LEFT(B77,3)</f>
        <v>рек</v>
      </c>
      <c r="D77" t="str">
        <f>RIGHT(C77,1)</f>
        <v>к</v>
      </c>
    </row>
    <row r="78" spans="1:4" x14ac:dyDescent="0.25">
      <c r="A78" t="s">
        <v>886</v>
      </c>
      <c r="B78" t="s">
        <v>523</v>
      </c>
      <c r="C78" t="str">
        <f>LEFT(B78,3)</f>
        <v>скл</v>
      </c>
      <c r="D78" t="str">
        <f>RIGHT(C78,1)</f>
        <v>л</v>
      </c>
    </row>
    <row r="79" spans="1:4" x14ac:dyDescent="0.25">
      <c r="A79" t="s">
        <v>1067</v>
      </c>
      <c r="B79" t="s">
        <v>536</v>
      </c>
      <c r="C79" t="str">
        <f>LEFT(B79,3)</f>
        <v>мол</v>
      </c>
      <c r="D79" t="str">
        <f>RIGHT(C79,1)</f>
        <v>л</v>
      </c>
    </row>
    <row r="80" spans="1:4" x14ac:dyDescent="0.25">
      <c r="A80" t="s">
        <v>939</v>
      </c>
      <c r="B80" t="s">
        <v>583</v>
      </c>
      <c r="C80" t="str">
        <f>LEFT(B80,3)</f>
        <v>пол</v>
      </c>
      <c r="D80" t="str">
        <f>RIGHT(C80,1)</f>
        <v>л</v>
      </c>
    </row>
    <row r="81" spans="1:4" x14ac:dyDescent="0.25">
      <c r="A81" t="s">
        <v>941</v>
      </c>
      <c r="B81" t="s">
        <v>584</v>
      </c>
      <c r="C81" t="str">
        <f>LEFT(B81,3)</f>
        <v>вел</v>
      </c>
      <c r="D81" t="str">
        <f>RIGHT(C81,1)</f>
        <v>л</v>
      </c>
    </row>
    <row r="82" spans="1:4" x14ac:dyDescent="0.25">
      <c r="A82" t="s">
        <v>953</v>
      </c>
      <c r="B82" t="s">
        <v>596</v>
      </c>
      <c r="C82" t="str">
        <f>LEFT(B82,3)</f>
        <v>дол</v>
      </c>
      <c r="D82" t="str">
        <f>RIGHT(C82,1)</f>
        <v>л</v>
      </c>
    </row>
    <row r="83" spans="1:4" x14ac:dyDescent="0.25">
      <c r="A83" t="s">
        <v>987</v>
      </c>
      <c r="B83" t="s">
        <v>631</v>
      </c>
      <c r="C83" t="str">
        <f>LEFT(B83,3)</f>
        <v>мол</v>
      </c>
      <c r="D83" t="str">
        <f>RIGHT(C83,1)</f>
        <v>л</v>
      </c>
    </row>
    <row r="84" spans="1:4" x14ac:dyDescent="0.25">
      <c r="A84" t="s">
        <v>998</v>
      </c>
      <c r="B84" t="s">
        <v>596</v>
      </c>
      <c r="C84" t="str">
        <f>LEFT(B84,3)</f>
        <v>дол</v>
      </c>
      <c r="D84" t="str">
        <f>RIGHT(C84,1)</f>
        <v>л</v>
      </c>
    </row>
    <row r="85" spans="1:4" x14ac:dyDescent="0.25">
      <c r="A85" t="s">
        <v>1004</v>
      </c>
      <c r="B85" t="s">
        <v>649</v>
      </c>
      <c r="C85" t="str">
        <f>LEFT(B85,3)</f>
        <v>кол</v>
      </c>
      <c r="D85" t="str">
        <f>RIGHT(C85,1)</f>
        <v>л</v>
      </c>
    </row>
    <row r="86" spans="1:4" x14ac:dyDescent="0.25">
      <c r="A86" t="s">
        <v>1086</v>
      </c>
      <c r="B86" t="s">
        <v>657</v>
      </c>
      <c r="C86" t="str">
        <f>LEFT(B86,3)</f>
        <v>тол</v>
      </c>
      <c r="D86" t="str">
        <f>RIGHT(C86,1)</f>
        <v>л</v>
      </c>
    </row>
    <row r="87" spans="1:4" x14ac:dyDescent="0.25">
      <c r="A87" t="s">
        <v>1017</v>
      </c>
      <c r="B87" t="s">
        <v>667</v>
      </c>
      <c r="C87" t="str">
        <f>LEFT(B87,3)</f>
        <v>дел</v>
      </c>
      <c r="D87" t="str">
        <f>RIGHT(C87,1)</f>
        <v>л</v>
      </c>
    </row>
    <row r="88" spans="1:4" x14ac:dyDescent="0.25">
      <c r="A88" t="s">
        <v>1066</v>
      </c>
      <c r="B88" t="s">
        <v>531</v>
      </c>
      <c r="C88" t="str">
        <f>LEFT(B88,3)</f>
        <v>лом</v>
      </c>
      <c r="D88" t="str">
        <f>RIGHT(C88,1)</f>
        <v>м</v>
      </c>
    </row>
    <row r="89" spans="1:4" x14ac:dyDescent="0.25">
      <c r="A89" t="s">
        <v>896</v>
      </c>
      <c r="B89" t="s">
        <v>534</v>
      </c>
      <c r="C89" t="str">
        <f>LEFT(B89,3)</f>
        <v>дум</v>
      </c>
      <c r="D89" t="str">
        <f>RIGHT(C89,1)</f>
        <v>м</v>
      </c>
    </row>
    <row r="90" spans="1:4" x14ac:dyDescent="0.25">
      <c r="A90" t="s">
        <v>910</v>
      </c>
      <c r="B90" t="s">
        <v>554</v>
      </c>
      <c r="C90" t="str">
        <f>LEFT(B90,3)</f>
        <v>зам</v>
      </c>
      <c r="D90" t="str">
        <f>RIGHT(C90,1)</f>
        <v>м</v>
      </c>
    </row>
    <row r="91" spans="1:4" x14ac:dyDescent="0.25">
      <c r="A91" t="s">
        <v>933</v>
      </c>
      <c r="B91" t="s">
        <v>578</v>
      </c>
      <c r="C91" t="str">
        <f>LEFT(B91,3)</f>
        <v>пом</v>
      </c>
      <c r="D91" t="str">
        <f>RIGHT(C91,1)</f>
        <v>м</v>
      </c>
    </row>
    <row r="92" spans="1:4" x14ac:dyDescent="0.25">
      <c r="A92" t="s">
        <v>996</v>
      </c>
      <c r="B92" t="s">
        <v>534</v>
      </c>
      <c r="C92" t="str">
        <f>LEFT(B92,3)</f>
        <v>дум</v>
      </c>
      <c r="D92" t="str">
        <f>RIGHT(C92,1)</f>
        <v>м</v>
      </c>
    </row>
    <row r="93" spans="1:4" x14ac:dyDescent="0.25">
      <c r="A93" t="s">
        <v>1016</v>
      </c>
      <c r="B93" t="s">
        <v>666</v>
      </c>
      <c r="C93" t="str">
        <f>LEFT(B93,3)</f>
        <v>обм</v>
      </c>
      <c r="D93" t="str">
        <f>RIGHT(C93,1)</f>
        <v>м</v>
      </c>
    </row>
    <row r="94" spans="1:4" x14ac:dyDescent="0.25">
      <c r="A94" t="s">
        <v>897</v>
      </c>
      <c r="B94" t="s">
        <v>535</v>
      </c>
      <c r="C94" t="str">
        <f>LEFT(B94,3)</f>
        <v>нан</v>
      </c>
      <c r="D94" t="str">
        <f>RIGHT(C94,1)</f>
        <v>н</v>
      </c>
    </row>
    <row r="95" spans="1:4" x14ac:dyDescent="0.25">
      <c r="A95" t="s">
        <v>1010</v>
      </c>
      <c r="B95" t="s">
        <v>656</v>
      </c>
      <c r="C95" t="str">
        <f>LEFT(B95,3)</f>
        <v>вон</v>
      </c>
      <c r="D95" t="str">
        <f>RIGHT(C95,1)</f>
        <v>н</v>
      </c>
    </row>
    <row r="96" spans="1:4" x14ac:dyDescent="0.25">
      <c r="A96" t="s">
        <v>890</v>
      </c>
      <c r="B96" t="s">
        <v>527</v>
      </c>
      <c r="C96" t="str">
        <f>LEFT(B96,3)</f>
        <v>про</v>
      </c>
      <c r="D96" t="str">
        <f>RIGHT(C96,1)</f>
        <v>о</v>
      </c>
    </row>
    <row r="97" spans="1:4" x14ac:dyDescent="0.25">
      <c r="A97" t="s">
        <v>1068</v>
      </c>
      <c r="B97" t="s">
        <v>537</v>
      </c>
      <c r="C97" t="str">
        <f>LEFT(B97,3)</f>
        <v>про</v>
      </c>
      <c r="D97" t="str">
        <f>RIGHT(C97,1)</f>
        <v>о</v>
      </c>
    </row>
    <row r="98" spans="1:4" x14ac:dyDescent="0.25">
      <c r="A98" t="s">
        <v>1069</v>
      </c>
      <c r="B98" t="s">
        <v>538</v>
      </c>
      <c r="C98" t="str">
        <f>LEFT(B98,3)</f>
        <v>воо</v>
      </c>
      <c r="D98" t="str">
        <f>RIGHT(C98,1)</f>
        <v>о</v>
      </c>
    </row>
    <row r="99" spans="1:4" x14ac:dyDescent="0.25">
      <c r="A99" t="s">
        <v>911</v>
      </c>
      <c r="B99" t="s">
        <v>555</v>
      </c>
      <c r="C99" t="str">
        <f>LEFT(B99,3)</f>
        <v>бро</v>
      </c>
      <c r="D99" t="str">
        <f>RIGHT(C99,1)</f>
        <v>о</v>
      </c>
    </row>
    <row r="100" spans="1:4" x14ac:dyDescent="0.25">
      <c r="A100" t="s">
        <v>916</v>
      </c>
      <c r="B100" t="s">
        <v>561</v>
      </c>
      <c r="C100" t="str">
        <f>LEFT(B100,3)</f>
        <v>сто</v>
      </c>
      <c r="D100" t="str">
        <f>RIGHT(C100,1)</f>
        <v>о</v>
      </c>
    </row>
    <row r="101" spans="1:4" x14ac:dyDescent="0.25">
      <c r="A101" t="s">
        <v>919</v>
      </c>
      <c r="B101" t="s">
        <v>564</v>
      </c>
      <c r="C101" t="str">
        <f>LEFT(B101,3)</f>
        <v>про</v>
      </c>
      <c r="D101" t="str">
        <f>RIGHT(C101,1)</f>
        <v>о</v>
      </c>
    </row>
    <row r="102" spans="1:4" x14ac:dyDescent="0.25">
      <c r="A102" t="s">
        <v>923</v>
      </c>
      <c r="B102" t="s">
        <v>568</v>
      </c>
      <c r="C102" t="str">
        <f>LEFT(B102,3)</f>
        <v>ско</v>
      </c>
      <c r="D102" t="str">
        <f>RIGHT(C102,1)</f>
        <v>о</v>
      </c>
    </row>
    <row r="103" spans="1:4" x14ac:dyDescent="0.25">
      <c r="A103" t="s">
        <v>1005</v>
      </c>
      <c r="B103" t="s">
        <v>651</v>
      </c>
      <c r="C103" t="str">
        <f>LEFT(B103,3)</f>
        <v>сто</v>
      </c>
      <c r="D103" t="str">
        <f>RIGHT(C103,1)</f>
        <v>о</v>
      </c>
    </row>
    <row r="104" spans="1:4" x14ac:dyDescent="0.25">
      <c r="A104" t="s">
        <v>1012</v>
      </c>
      <c r="B104" t="s">
        <v>659</v>
      </c>
      <c r="C104" t="str">
        <f>LEFT(B104,3)</f>
        <v>спо</v>
      </c>
      <c r="D104" t="str">
        <f>RIGHT(C104,1)</f>
        <v>о</v>
      </c>
    </row>
    <row r="105" spans="1:4" x14ac:dyDescent="0.25">
      <c r="A105" t="s">
        <v>1029</v>
      </c>
      <c r="B105" t="s">
        <v>681</v>
      </c>
      <c r="C105" t="str">
        <f>LEFT(B105,3)</f>
        <v>бро</v>
      </c>
      <c r="D105" t="str">
        <f>RIGHT(C105,1)</f>
        <v>о</v>
      </c>
    </row>
    <row r="106" spans="1:4" x14ac:dyDescent="0.25">
      <c r="A106" t="s">
        <v>885</v>
      </c>
      <c r="B106" t="s">
        <v>522</v>
      </c>
      <c r="C106" t="str">
        <f>LEFT(B106,3)</f>
        <v>лоп</v>
      </c>
      <c r="D106" t="str">
        <f>RIGHT(C106,1)</f>
        <v>п</v>
      </c>
    </row>
    <row r="107" spans="1:4" x14ac:dyDescent="0.25">
      <c r="A107" t="s">
        <v>925</v>
      </c>
      <c r="B107" t="s">
        <v>570</v>
      </c>
      <c r="C107" t="str">
        <f>LEFT(B107,3)</f>
        <v>коп</v>
      </c>
      <c r="D107" t="str">
        <f>RIGHT(C107,1)</f>
        <v>п</v>
      </c>
    </row>
    <row r="108" spans="1:4" x14ac:dyDescent="0.25">
      <c r="A108" t="s">
        <v>936</v>
      </c>
      <c r="B108" t="s">
        <v>581</v>
      </c>
      <c r="C108" t="str">
        <f>LEFT(B108,3)</f>
        <v>щип</v>
      </c>
      <c r="D108" t="str">
        <f>RIGHT(C108,1)</f>
        <v>п</v>
      </c>
    </row>
    <row r="109" spans="1:4" x14ac:dyDescent="0.25">
      <c r="A109" t="s">
        <v>979</v>
      </c>
      <c r="B109" t="s">
        <v>621</v>
      </c>
      <c r="C109" t="str">
        <f>LEFT(B109,3)</f>
        <v>зап</v>
      </c>
      <c r="D109" t="str">
        <f>RIGHT(C109,1)</f>
        <v>п</v>
      </c>
    </row>
    <row r="110" spans="1:4" x14ac:dyDescent="0.25">
      <c r="A110" t="s">
        <v>1081</v>
      </c>
      <c r="B110" t="s">
        <v>625</v>
      </c>
      <c r="C110" t="str">
        <f>LEFT(B110,3)</f>
        <v>соп</v>
      </c>
      <c r="D110" t="str">
        <f>RIGHT(C110,1)</f>
        <v>п</v>
      </c>
    </row>
    <row r="111" spans="1:4" x14ac:dyDescent="0.25">
      <c r="A111" t="s">
        <v>1084</v>
      </c>
      <c r="B111" t="s">
        <v>640</v>
      </c>
      <c r="C111" t="str">
        <f>LEFT(B111,3)</f>
        <v>кип</v>
      </c>
      <c r="D111" t="str">
        <f>RIGHT(C111,1)</f>
        <v>п</v>
      </c>
    </row>
    <row r="112" spans="1:4" x14ac:dyDescent="0.25">
      <c r="A112" t="s">
        <v>1089</v>
      </c>
      <c r="B112" t="s">
        <v>664</v>
      </c>
      <c r="C112" t="str">
        <f>LEFT(B112,3)</f>
        <v>кап</v>
      </c>
      <c r="D112" t="str">
        <f>RIGHT(C112,1)</f>
        <v>п</v>
      </c>
    </row>
    <row r="113" spans="1:4" x14ac:dyDescent="0.25">
      <c r="A113" t="s">
        <v>893</v>
      </c>
      <c r="B113" t="s">
        <v>530</v>
      </c>
      <c r="C113" t="str">
        <f>LEFT(B113,3)</f>
        <v>жар</v>
      </c>
      <c r="D113" t="str">
        <f>RIGHT(C113,1)</f>
        <v>р</v>
      </c>
    </row>
    <row r="114" spans="1:4" x14ac:dyDescent="0.25">
      <c r="A114" t="s">
        <v>894</v>
      </c>
      <c r="B114" t="s">
        <v>532</v>
      </c>
      <c r="C114" t="str">
        <f>LEFT(B114,3)</f>
        <v>гор</v>
      </c>
      <c r="D114" t="str">
        <f>RIGHT(C114,1)</f>
        <v>р</v>
      </c>
    </row>
    <row r="115" spans="1:4" x14ac:dyDescent="0.25">
      <c r="A115" t="s">
        <v>928</v>
      </c>
      <c r="B115" t="s">
        <v>573</v>
      </c>
      <c r="C115" t="str">
        <f>LEFT(B115,3)</f>
        <v>дер</v>
      </c>
      <c r="D115" t="str">
        <f>RIGHT(C115,1)</f>
        <v>р</v>
      </c>
    </row>
    <row r="116" spans="1:4" x14ac:dyDescent="0.25">
      <c r="A116" t="s">
        <v>943</v>
      </c>
      <c r="B116" t="s">
        <v>586</v>
      </c>
      <c r="C116" t="str">
        <f>LEFT(B116,3)</f>
        <v>тер</v>
      </c>
      <c r="D116" t="str">
        <f>RIGHT(C116,1)</f>
        <v>р</v>
      </c>
    </row>
    <row r="117" spans="1:4" x14ac:dyDescent="0.25">
      <c r="A117" t="s">
        <v>950</v>
      </c>
      <c r="B117" t="s">
        <v>594</v>
      </c>
      <c r="C117" t="str">
        <f>LEFT(B117,3)</f>
        <v>мер</v>
      </c>
      <c r="D117" t="str">
        <f>RIGHT(C117,1)</f>
        <v>р</v>
      </c>
    </row>
    <row r="118" spans="1:4" x14ac:dyDescent="0.25">
      <c r="A118" t="s">
        <v>960</v>
      </c>
      <c r="B118" t="s">
        <v>602</v>
      </c>
      <c r="C118" t="str">
        <f>LEFT(B118,3)</f>
        <v>тер</v>
      </c>
      <c r="D118" t="str">
        <f>RIGHT(C118,1)</f>
        <v>р</v>
      </c>
    </row>
    <row r="119" spans="1:4" x14ac:dyDescent="0.25">
      <c r="A119" t="s">
        <v>971</v>
      </c>
      <c r="B119" t="s">
        <v>614</v>
      </c>
      <c r="C119" t="str">
        <f>LEFT(B119,3)</f>
        <v>стр</v>
      </c>
      <c r="D119" t="str">
        <f>RIGHT(C119,1)</f>
        <v>р</v>
      </c>
    </row>
    <row r="120" spans="1:4" x14ac:dyDescent="0.25">
      <c r="A120" t="s">
        <v>973</v>
      </c>
      <c r="B120" t="s">
        <v>616</v>
      </c>
      <c r="C120" t="str">
        <f>LEFT(B120,3)</f>
        <v>стр</v>
      </c>
      <c r="D120" t="str">
        <f>RIGHT(C120,1)</f>
        <v>р</v>
      </c>
    </row>
    <row r="121" spans="1:4" x14ac:dyDescent="0.25">
      <c r="A121" t="s">
        <v>1085</v>
      </c>
      <c r="B121" t="s">
        <v>650</v>
      </c>
      <c r="C121" t="str">
        <f>LEFT(B121,3)</f>
        <v>тор</v>
      </c>
      <c r="D121" t="str">
        <f>RIGHT(C121,1)</f>
        <v>р</v>
      </c>
    </row>
    <row r="122" spans="1:4" x14ac:dyDescent="0.25">
      <c r="A122" t="s">
        <v>1006</v>
      </c>
      <c r="B122" t="s">
        <v>652</v>
      </c>
      <c r="C122" t="str">
        <f>LEFT(B122,3)</f>
        <v>вор</v>
      </c>
      <c r="D122" t="str">
        <f>RIGHT(C122,1)</f>
        <v>р</v>
      </c>
    </row>
    <row r="123" spans="1:4" x14ac:dyDescent="0.25">
      <c r="A123" t="s">
        <v>1090</v>
      </c>
      <c r="B123" t="s">
        <v>668</v>
      </c>
      <c r="C123" t="str">
        <f>LEFT(B123,3)</f>
        <v>пор</v>
      </c>
      <c r="D123" t="str">
        <f>RIGHT(C123,1)</f>
        <v>р</v>
      </c>
    </row>
    <row r="124" spans="1:4" x14ac:dyDescent="0.25">
      <c r="A124" t="s">
        <v>1020</v>
      </c>
      <c r="B124" t="s">
        <v>671</v>
      </c>
      <c r="C124" t="str">
        <f>LEFT(B124,3)</f>
        <v>тер</v>
      </c>
      <c r="D124" t="str">
        <f>RIGHT(C124,1)</f>
        <v>р</v>
      </c>
    </row>
    <row r="125" spans="1:4" x14ac:dyDescent="0.25">
      <c r="A125" t="s">
        <v>1027</v>
      </c>
      <c r="B125" t="s">
        <v>679</v>
      </c>
      <c r="C125" t="str">
        <f>LEFT(B125,3)</f>
        <v>вер</v>
      </c>
      <c r="D125" t="str">
        <f>RIGHT(C125,1)</f>
        <v>р</v>
      </c>
    </row>
    <row r="126" spans="1:4" x14ac:dyDescent="0.25">
      <c r="A126" t="s">
        <v>883</v>
      </c>
      <c r="B126" t="s">
        <v>520</v>
      </c>
      <c r="C126" t="str">
        <f>LEFT(B126,3)</f>
        <v>кус</v>
      </c>
      <c r="D126" t="str">
        <f>RIGHT(C126,1)</f>
        <v>с</v>
      </c>
    </row>
    <row r="127" spans="1:4" x14ac:dyDescent="0.25">
      <c r="A127" t="s">
        <v>918</v>
      </c>
      <c r="B127" t="s">
        <v>563</v>
      </c>
      <c r="C127" t="str">
        <f>LEFT(B127,3)</f>
        <v>нас</v>
      </c>
      <c r="D127" t="str">
        <f>RIGHT(C127,1)</f>
        <v>с</v>
      </c>
    </row>
    <row r="128" spans="1:4" x14ac:dyDescent="0.25">
      <c r="A128" t="s">
        <v>929</v>
      </c>
      <c r="B128" t="s">
        <v>574</v>
      </c>
      <c r="C128" t="str">
        <f>LEFT(B128,3)</f>
        <v>вис</v>
      </c>
      <c r="D128" t="str">
        <f>RIGHT(C128,1)</f>
        <v>с</v>
      </c>
    </row>
    <row r="129" spans="1:4" x14ac:dyDescent="0.25">
      <c r="A129" t="s">
        <v>947</v>
      </c>
      <c r="B129" t="s">
        <v>590</v>
      </c>
      <c r="C129" t="str">
        <f>LEFT(B129,3)</f>
        <v>гас</v>
      </c>
      <c r="D129" t="str">
        <f>RIGHT(C129,1)</f>
        <v>с</v>
      </c>
    </row>
    <row r="130" spans="1:4" x14ac:dyDescent="0.25">
      <c r="A130" t="s">
        <v>957</v>
      </c>
      <c r="B130" t="s">
        <v>600</v>
      </c>
      <c r="C130" t="str">
        <f>LEFT(B130,3)</f>
        <v>вос</v>
      </c>
      <c r="D130" t="str">
        <f>RIGHT(C130,1)</f>
        <v>с</v>
      </c>
    </row>
    <row r="131" spans="1:4" x14ac:dyDescent="0.25">
      <c r="A131" t="s">
        <v>967</v>
      </c>
      <c r="B131" t="s">
        <v>608</v>
      </c>
      <c r="C131" t="str">
        <f>LEFT(B131,3)</f>
        <v>сос</v>
      </c>
      <c r="D131" t="str">
        <f>RIGHT(C131,1)</f>
        <v>с</v>
      </c>
    </row>
    <row r="132" spans="1:4" x14ac:dyDescent="0.25">
      <c r="A132" t="s">
        <v>984</v>
      </c>
      <c r="B132" t="s">
        <v>628</v>
      </c>
      <c r="C132" t="str">
        <f>LEFT(B132,3)</f>
        <v>пис</v>
      </c>
      <c r="D132" t="str">
        <f>RIGHT(C132,1)</f>
        <v>с</v>
      </c>
    </row>
    <row r="133" spans="1:4" x14ac:dyDescent="0.25">
      <c r="A133" t="s">
        <v>993</v>
      </c>
      <c r="B133" t="s">
        <v>639</v>
      </c>
      <c r="C133" t="str">
        <f>LEFT(B133,3)</f>
        <v>пос</v>
      </c>
      <c r="D133" t="str">
        <f>RIGHT(C133,1)</f>
        <v>с</v>
      </c>
    </row>
    <row r="134" spans="1:4" x14ac:dyDescent="0.25">
      <c r="A134" t="s">
        <v>1009</v>
      </c>
      <c r="B134" t="s">
        <v>655</v>
      </c>
      <c r="C134" t="str">
        <f>LEFT(B134,3)</f>
        <v>рас</v>
      </c>
      <c r="D134" t="str">
        <f>RIGHT(C134,1)</f>
        <v>с</v>
      </c>
    </row>
    <row r="135" spans="1:4" x14ac:dyDescent="0.25">
      <c r="A135" t="s">
        <v>1013</v>
      </c>
      <c r="B135" t="s">
        <v>660</v>
      </c>
      <c r="C135" t="str">
        <f>LEFT(B135,3)</f>
        <v>нос</v>
      </c>
      <c r="D135" t="str">
        <f>RIGHT(C135,1)</f>
        <v>с</v>
      </c>
    </row>
    <row r="136" spans="1:4" x14ac:dyDescent="0.25">
      <c r="A136" t="s">
        <v>1018</v>
      </c>
      <c r="B136" t="s">
        <v>669</v>
      </c>
      <c r="C136" t="str">
        <f>LEFT(B136,3)</f>
        <v>дос</v>
      </c>
      <c r="D136" t="str">
        <f>RIGHT(C136,1)</f>
        <v>с</v>
      </c>
    </row>
    <row r="137" spans="1:4" x14ac:dyDescent="0.25">
      <c r="A137" t="s">
        <v>1021</v>
      </c>
      <c r="B137" t="s">
        <v>672</v>
      </c>
      <c r="C137" t="str">
        <f>LEFT(B137,3)</f>
        <v>рас</v>
      </c>
      <c r="D137" t="str">
        <f>RIGHT(C137,1)</f>
        <v>с</v>
      </c>
    </row>
    <row r="138" spans="1:4" x14ac:dyDescent="0.25">
      <c r="A138" t="s">
        <v>891</v>
      </c>
      <c r="B138" t="s">
        <v>528</v>
      </c>
      <c r="C138" t="str">
        <f>LEFT(B138,3)</f>
        <v>дут</v>
      </c>
      <c r="D138" t="str">
        <f>RIGHT(C138,1)</f>
        <v>т</v>
      </c>
    </row>
    <row r="139" spans="1:4" x14ac:dyDescent="0.25">
      <c r="A139" t="s">
        <v>892</v>
      </c>
      <c r="B139" t="s">
        <v>529</v>
      </c>
      <c r="C139" t="str">
        <f>LEFT(B139,3)</f>
        <v>ост</v>
      </c>
      <c r="D139" t="str">
        <f>RIGHT(C139,1)</f>
        <v>т</v>
      </c>
    </row>
    <row r="140" spans="1:4" x14ac:dyDescent="0.25">
      <c r="A140" t="s">
        <v>901</v>
      </c>
      <c r="B140" t="s">
        <v>543</v>
      </c>
      <c r="C140" t="str">
        <f>LEFT(B140,3)</f>
        <v>ест</v>
      </c>
      <c r="D140" t="str">
        <f>RIGHT(C140,1)</f>
        <v>т</v>
      </c>
    </row>
    <row r="141" spans="1:4" x14ac:dyDescent="0.25">
      <c r="A141" t="s">
        <v>1072</v>
      </c>
      <c r="B141" t="s">
        <v>550</v>
      </c>
      <c r="C141" t="str">
        <f>LEFT(B141,3)</f>
        <v>лет</v>
      </c>
      <c r="D141" t="str">
        <f>RIGHT(C141,1)</f>
        <v>т</v>
      </c>
    </row>
    <row r="142" spans="1:4" x14ac:dyDescent="0.25">
      <c r="A142" t="s">
        <v>914</v>
      </c>
      <c r="B142" t="s">
        <v>559</v>
      </c>
      <c r="C142" t="str">
        <f>LEFT(B142,3)</f>
        <v>идт</v>
      </c>
      <c r="D142" t="str">
        <f>RIGHT(C142,1)</f>
        <v>т</v>
      </c>
    </row>
    <row r="143" spans="1:4" x14ac:dyDescent="0.25">
      <c r="A143" t="s">
        <v>921</v>
      </c>
      <c r="B143" t="s">
        <v>566</v>
      </c>
      <c r="C143" t="str">
        <f>LEFT(B143,3)</f>
        <v>лит</v>
      </c>
      <c r="D143" t="str">
        <f>RIGHT(C143,1)</f>
        <v>т</v>
      </c>
    </row>
    <row r="144" spans="1:4" x14ac:dyDescent="0.25">
      <c r="A144" t="s">
        <v>945</v>
      </c>
      <c r="B144" t="s">
        <v>588</v>
      </c>
      <c r="C144" t="str">
        <f>LEFT(B144,3)</f>
        <v>чит</v>
      </c>
      <c r="D144" t="str">
        <f>RIGHT(C144,1)</f>
        <v>т</v>
      </c>
    </row>
    <row r="145" spans="1:4" x14ac:dyDescent="0.25">
      <c r="A145" t="s">
        <v>952</v>
      </c>
      <c r="B145" t="s">
        <v>595</v>
      </c>
      <c r="C145" t="str">
        <f>LEFT(B145,3)</f>
        <v>хот</v>
      </c>
      <c r="D145" t="str">
        <f>RIGHT(C145,1)</f>
        <v>т</v>
      </c>
    </row>
    <row r="146" spans="1:4" x14ac:dyDescent="0.25">
      <c r="A146" t="s">
        <v>958</v>
      </c>
      <c r="B146" t="s">
        <v>872</v>
      </c>
      <c r="C146" t="str">
        <f>LEFT(B146,3)</f>
        <v>бит</v>
      </c>
      <c r="D146" t="str">
        <f>RIGHT(C146,1)</f>
        <v>т</v>
      </c>
    </row>
    <row r="147" spans="1:4" x14ac:dyDescent="0.25">
      <c r="A147" t="s">
        <v>966</v>
      </c>
      <c r="B147" t="s">
        <v>607</v>
      </c>
      <c r="C147" t="str">
        <f>LEFT(B147,3)</f>
        <v>пит</v>
      </c>
      <c r="D147" t="str">
        <f>RIGHT(C147,1)</f>
        <v>т</v>
      </c>
    </row>
    <row r="148" spans="1:4" x14ac:dyDescent="0.25">
      <c r="A148" t="s">
        <v>976</v>
      </c>
      <c r="B148" t="s">
        <v>618</v>
      </c>
      <c r="C148" t="str">
        <f>LEFT(B148,3)</f>
        <v>бит</v>
      </c>
      <c r="D148" t="str">
        <f>RIGHT(C148,1)</f>
        <v>т</v>
      </c>
    </row>
    <row r="149" spans="1:4" x14ac:dyDescent="0.25">
      <c r="A149" t="s">
        <v>992</v>
      </c>
      <c r="B149" t="s">
        <v>638</v>
      </c>
      <c r="C149" t="str">
        <f>LEFT(B149,3)</f>
        <v>быт</v>
      </c>
      <c r="D149" t="str">
        <f>RIGHT(C149,1)</f>
        <v>т</v>
      </c>
    </row>
    <row r="150" spans="1:4" x14ac:dyDescent="0.25">
      <c r="A150" t="s">
        <v>994</v>
      </c>
      <c r="B150" t="s">
        <v>641</v>
      </c>
      <c r="C150" t="str">
        <f>LEFT(B150,3)</f>
        <v>пет</v>
      </c>
      <c r="D150" t="str">
        <f>RIGHT(C150,1)</f>
        <v>т</v>
      </c>
    </row>
    <row r="151" spans="1:4" x14ac:dyDescent="0.25">
      <c r="A151" t="s">
        <v>1014</v>
      </c>
      <c r="B151" t="s">
        <v>661</v>
      </c>
      <c r="C151" t="str">
        <f>LEFT(B151,3)</f>
        <v>вст</v>
      </c>
      <c r="D151" t="str">
        <f>RIGHT(C151,1)</f>
        <v>т</v>
      </c>
    </row>
    <row r="152" spans="1:4" x14ac:dyDescent="0.25">
      <c r="A152" t="s">
        <v>1015</v>
      </c>
      <c r="B152" t="s">
        <v>665</v>
      </c>
      <c r="C152" t="str">
        <f>LEFT(B152,3)</f>
        <v>пит</v>
      </c>
      <c r="D152" t="str">
        <f>RIGHT(C152,1)</f>
        <v>т</v>
      </c>
    </row>
    <row r="153" spans="1:4" x14ac:dyDescent="0.25">
      <c r="A153" t="s">
        <v>1023</v>
      </c>
      <c r="B153" t="s">
        <v>674</v>
      </c>
      <c r="C153" t="str">
        <f>LEFT(B153,3)</f>
        <v>мыт</v>
      </c>
      <c r="D153" t="str">
        <f>RIGHT(C153,1)</f>
        <v>т</v>
      </c>
    </row>
    <row r="154" spans="1:4" x14ac:dyDescent="0.25">
      <c r="A154" t="s">
        <v>1024</v>
      </c>
      <c r="B154" t="s">
        <v>676</v>
      </c>
      <c r="C154" t="str">
        <f>LEFT(B154,3)</f>
        <v>уст</v>
      </c>
      <c r="D154" t="str">
        <f>RIGHT(C154,1)</f>
        <v>т</v>
      </c>
    </row>
    <row r="155" spans="1:4" x14ac:dyDescent="0.25">
      <c r="A155" t="s">
        <v>1031</v>
      </c>
      <c r="B155" t="s">
        <v>682</v>
      </c>
      <c r="C155" t="str">
        <f>LEFT(B155,3)</f>
        <v>вит</v>
      </c>
      <c r="D155" t="str">
        <f>RIGHT(C155,1)</f>
        <v>т</v>
      </c>
    </row>
    <row r="156" spans="1:4" x14ac:dyDescent="0.25">
      <c r="A156" t="s">
        <v>1033</v>
      </c>
      <c r="B156" t="s">
        <v>595</v>
      </c>
      <c r="C156" t="str">
        <f>LEFT(B156,3)</f>
        <v>хот</v>
      </c>
      <c r="D156" t="str">
        <f>RIGHT(C156,1)</f>
        <v>т</v>
      </c>
    </row>
    <row r="157" spans="1:4" x14ac:dyDescent="0.25">
      <c r="A157" t="s">
        <v>887</v>
      </c>
      <c r="B157" t="s">
        <v>524</v>
      </c>
      <c r="C157" t="str">
        <f>LEFT(B157,3)</f>
        <v>гну</v>
      </c>
      <c r="D157" t="str">
        <f>RIGHT(C157,1)</f>
        <v>у</v>
      </c>
    </row>
    <row r="158" spans="1:4" x14ac:dyDescent="0.25">
      <c r="A158" t="s">
        <v>940</v>
      </c>
      <c r="B158" t="s">
        <v>869</v>
      </c>
      <c r="C158" t="str">
        <f>LEFT(B158,3)</f>
        <v>гру</v>
      </c>
      <c r="D158" t="str">
        <f>RIGHT(C158,1)</f>
        <v>у</v>
      </c>
    </row>
    <row r="159" spans="1:4" x14ac:dyDescent="0.25">
      <c r="A159" t="s">
        <v>951</v>
      </c>
      <c r="B159" t="s">
        <v>870</v>
      </c>
      <c r="C159" t="str">
        <f>LEFT(B159,3)</f>
        <v>неу</v>
      </c>
      <c r="D159" t="str">
        <f>RIGHT(C159,1)</f>
        <v>у</v>
      </c>
    </row>
    <row r="160" spans="1:4" x14ac:dyDescent="0.25">
      <c r="A160" t="s">
        <v>1078</v>
      </c>
      <c r="B160" t="s">
        <v>610</v>
      </c>
      <c r="C160" t="str">
        <f>LEFT(B160,3)</f>
        <v>зву</v>
      </c>
      <c r="D160" t="str">
        <f>RIGHT(C160,1)</f>
        <v>у</v>
      </c>
    </row>
    <row r="161" spans="1:4" x14ac:dyDescent="0.25">
      <c r="A161" t="s">
        <v>995</v>
      </c>
      <c r="B161" t="s">
        <v>642</v>
      </c>
      <c r="C161" t="str">
        <f>LEFT(B161,3)</f>
        <v>опу</v>
      </c>
      <c r="D161" t="str">
        <f>RIGHT(C161,1)</f>
        <v>у</v>
      </c>
    </row>
    <row r="162" spans="1:4" x14ac:dyDescent="0.25">
      <c r="A162" t="s">
        <v>1088</v>
      </c>
      <c r="B162" t="s">
        <v>663</v>
      </c>
      <c r="C162" t="str">
        <f>LEFT(B162,3)</f>
        <v>сту</v>
      </c>
      <c r="D162" t="str">
        <f>RIGHT(C162,1)</f>
        <v>у</v>
      </c>
    </row>
    <row r="163" spans="1:4" x14ac:dyDescent="0.25">
      <c r="A163" t="s">
        <v>904</v>
      </c>
      <c r="B163" t="s">
        <v>547</v>
      </c>
      <c r="C163" t="str">
        <f>LEFT(B163,3)</f>
        <v>фех</v>
      </c>
      <c r="D163" t="str">
        <f>RIGHT(C163,1)</f>
        <v>х</v>
      </c>
    </row>
    <row r="164" spans="1:4" x14ac:dyDescent="0.25">
      <c r="A164" t="s">
        <v>905</v>
      </c>
      <c r="B164" t="s">
        <v>548</v>
      </c>
      <c r="C164" t="str">
        <f>LEFT(B164,3)</f>
        <v>нах</v>
      </c>
      <c r="D164" t="str">
        <f>RIGHT(C164,1)</f>
        <v>х</v>
      </c>
    </row>
    <row r="165" spans="1:4" x14ac:dyDescent="0.25">
      <c r="A165" t="s">
        <v>922</v>
      </c>
      <c r="B165" t="s">
        <v>567</v>
      </c>
      <c r="C165" t="str">
        <f>LEFT(B165,3)</f>
        <v>пох</v>
      </c>
      <c r="D165" t="str">
        <f>RIGHT(C165,1)</f>
        <v>х</v>
      </c>
    </row>
    <row r="166" spans="1:4" x14ac:dyDescent="0.25">
      <c r="A166" t="s">
        <v>962</v>
      </c>
      <c r="B166" t="s">
        <v>604</v>
      </c>
      <c r="C166" t="str">
        <f>LEFT(B166,3)</f>
        <v>нюх</v>
      </c>
      <c r="D166" t="str">
        <f>RIGHT(C166,1)</f>
        <v>х</v>
      </c>
    </row>
    <row r="167" spans="1:4" x14ac:dyDescent="0.25">
      <c r="A167" t="s">
        <v>988</v>
      </c>
      <c r="B167" t="s">
        <v>632</v>
      </c>
      <c r="C167" t="str">
        <f>LEFT(B167,3)</f>
        <v>пух</v>
      </c>
      <c r="D167" t="str">
        <f>RIGHT(C167,1)</f>
        <v>х</v>
      </c>
    </row>
    <row r="168" spans="1:4" x14ac:dyDescent="0.25">
      <c r="A168" t="s">
        <v>990</v>
      </c>
      <c r="B168" t="s">
        <v>635</v>
      </c>
      <c r="C168" t="str">
        <f>LEFT(B168,3)</f>
        <v>мах</v>
      </c>
      <c r="D168" t="str">
        <f>RIGHT(C168,1)</f>
        <v>х</v>
      </c>
    </row>
    <row r="169" spans="1:4" x14ac:dyDescent="0.25">
      <c r="A169" t="s">
        <v>1002</v>
      </c>
      <c r="B169" t="s">
        <v>647</v>
      </c>
      <c r="C169" t="str">
        <f>LEFT(B169,3)</f>
        <v>всх</v>
      </c>
      <c r="D169" t="str">
        <f>RIGHT(C169,1)</f>
        <v>х</v>
      </c>
    </row>
    <row r="170" spans="1:4" x14ac:dyDescent="0.25">
      <c r="A170" t="s">
        <v>882</v>
      </c>
      <c r="B170" t="s">
        <v>519</v>
      </c>
      <c r="C170" t="str">
        <f>LEFT(B170,3)</f>
        <v>нач</v>
      </c>
      <c r="D170" t="str">
        <f>RIGHT(C170,1)</f>
        <v>ч</v>
      </c>
    </row>
    <row r="171" spans="1:4" x14ac:dyDescent="0.25">
      <c r="A171" t="s">
        <v>898</v>
      </c>
      <c r="B171" t="s">
        <v>539</v>
      </c>
      <c r="C171" t="str">
        <f>LEFT(B171,3)</f>
        <v>моч</v>
      </c>
      <c r="D171" t="str">
        <f>RIGHT(C171,1)</f>
        <v>ч</v>
      </c>
    </row>
    <row r="172" spans="1:4" x14ac:dyDescent="0.25">
      <c r="A172" t="s">
        <v>908</v>
      </c>
      <c r="B172" t="s">
        <v>552</v>
      </c>
      <c r="C172" t="str">
        <f>LEFT(B172,3)</f>
        <v>теч</v>
      </c>
      <c r="D172" t="str">
        <f>RIGHT(C172,1)</f>
        <v>ч</v>
      </c>
    </row>
    <row r="173" spans="1:4" x14ac:dyDescent="0.25">
      <c r="A173" t="s">
        <v>938</v>
      </c>
      <c r="B173" t="s">
        <v>539</v>
      </c>
      <c r="C173" t="str">
        <f>LEFT(B173,3)</f>
        <v>моч</v>
      </c>
      <c r="D173" t="str">
        <f>RIGHT(C173,1)</f>
        <v>ч</v>
      </c>
    </row>
    <row r="174" spans="1:4" x14ac:dyDescent="0.25">
      <c r="A174" t="s">
        <v>964</v>
      </c>
      <c r="B174" t="s">
        <v>552</v>
      </c>
      <c r="C174" t="str">
        <f>LEFT(B174,3)</f>
        <v>теч</v>
      </c>
      <c r="D174" t="str">
        <f>RIGHT(C174,1)</f>
        <v>ч</v>
      </c>
    </row>
    <row r="175" spans="1:4" x14ac:dyDescent="0.25">
      <c r="A175" t="s">
        <v>978</v>
      </c>
      <c r="B175" t="s">
        <v>620</v>
      </c>
      <c r="C175" t="str">
        <f>LEFT(B175,3)</f>
        <v>точ</v>
      </c>
      <c r="D175" t="str">
        <f>RIGHT(C175,1)</f>
        <v>ч</v>
      </c>
    </row>
    <row r="176" spans="1:4" x14ac:dyDescent="0.25">
      <c r="A176" t="s">
        <v>989</v>
      </c>
      <c r="B176" t="s">
        <v>634</v>
      </c>
      <c r="C176" t="str">
        <f>LEFT(B176,3)</f>
        <v>исч</v>
      </c>
      <c r="D176" t="str">
        <f>RIGHT(C176,1)</f>
        <v>ч</v>
      </c>
    </row>
    <row r="177" spans="1:4" x14ac:dyDescent="0.25">
      <c r="A177" t="s">
        <v>1092</v>
      </c>
      <c r="B177" t="s">
        <v>684</v>
      </c>
      <c r="C177" t="str">
        <f>LEFT(B177,3)</f>
        <v>тащ</v>
      </c>
      <c r="D177" t="str">
        <f>RIGHT(C177,1)</f>
        <v>щ</v>
      </c>
    </row>
    <row r="178" spans="1:4" x14ac:dyDescent="0.25">
      <c r="A178" t="s">
        <v>981</v>
      </c>
      <c r="B178" t="s">
        <v>623</v>
      </c>
      <c r="C178" t="str">
        <f>LEFT(B178,3)</f>
        <v>швы</v>
      </c>
      <c r="D178" t="str">
        <f>RIGHT(C178,1)</f>
        <v>ы</v>
      </c>
    </row>
    <row r="179" spans="1:4" x14ac:dyDescent="0.25">
      <c r="A179" t="s">
        <v>1003</v>
      </c>
      <c r="B179" t="s">
        <v>648</v>
      </c>
      <c r="C179" t="str">
        <f>LEFT(B179,3)</f>
        <v>пры</v>
      </c>
      <c r="D179" t="str">
        <f>RIGHT(C179,1)</f>
        <v>ы</v>
      </c>
    </row>
    <row r="180" spans="1:4" x14ac:dyDescent="0.25">
      <c r="A180" t="s">
        <v>884</v>
      </c>
      <c r="B180" t="s">
        <v>521</v>
      </c>
      <c r="C180" t="str">
        <f>LEFT(B180,3)</f>
        <v>пря</v>
      </c>
      <c r="D180" t="str">
        <f>RIGHT(C180,1)</f>
        <v>я</v>
      </c>
    </row>
    <row r="181" spans="1:4" x14ac:dyDescent="0.25">
      <c r="A181" t="s">
        <v>1080</v>
      </c>
      <c r="B181" t="s">
        <v>624</v>
      </c>
      <c r="C181" t="str">
        <f>LEFT(B181,3)</f>
        <v>тая</v>
      </c>
      <c r="D181" t="str">
        <f>RIGHT(C181,1)</f>
        <v>я</v>
      </c>
    </row>
    <row r="182" spans="1:4" x14ac:dyDescent="0.25">
      <c r="A182" t="s">
        <v>1083</v>
      </c>
      <c r="B182" t="s">
        <v>636</v>
      </c>
      <c r="C182" t="str">
        <f>LEFT(B182,3)</f>
        <v>кля</v>
      </c>
      <c r="D182" t="str">
        <f>RIGHT(C182,1)</f>
        <v>я</v>
      </c>
    </row>
    <row r="183" spans="1:4" x14ac:dyDescent="0.25">
      <c r="A183" t="s">
        <v>1000</v>
      </c>
      <c r="B183" t="s">
        <v>645</v>
      </c>
      <c r="C183" t="str">
        <f>LEFT(B183,3)</f>
        <v>пря</v>
      </c>
      <c r="D183" t="str">
        <f>RIGHT(C183,1)</f>
        <v>я</v>
      </c>
    </row>
  </sheetData>
  <autoFilter ref="A1:D183">
    <sortState ref="A2:D183">
      <sortCondition ref="D2:D183"/>
    </sortState>
  </autoFilter>
  <sortState ref="A2:D183">
    <sortCondition descending="1" ref="D2:D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ООО "Хоум Кредит Энд Финанс Банк"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Фитин Всеволод Иванович</dc:creator>
  <cp:lastModifiedBy>Фитин Всеволод Иванович</cp:lastModifiedBy>
  <dcterms:created xsi:type="dcterms:W3CDTF">2018-06-06T07:44:59Z</dcterms:created>
  <dcterms:modified xsi:type="dcterms:W3CDTF">2018-06-06T13:37:40Z</dcterms:modified>
</cp:coreProperties>
</file>